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5" yWindow="390" windowWidth="19035" windowHeight="7485" tabRatio="873" activeTab="2"/>
  </bookViews>
  <sheets>
    <sheet name="Revision History" sheetId="15" r:id="rId1"/>
    <sheet name="Description" sheetId="16" r:id="rId2"/>
    <sheet name="Inputs" sheetId="13" r:id="rId3"/>
    <sheet name="Reference" sheetId="19" r:id="rId4"/>
    <sheet name="Zero-Initial" sheetId="5" r:id="rId5"/>
    <sheet name="Zero-Final" sheetId="18" r:id="rId6"/>
    <sheet name="Zero Turbulence Chart" sheetId="14" r:id="rId7"/>
    <sheet name="TrueFalse" sheetId="17" state="hidden" r:id="rId8"/>
  </sheets>
  <definedNames>
    <definedName name="Area">Inputs!$C$8</definedName>
    <definedName name="CPMax">Reference!$G$31</definedName>
    <definedName name="CutIn">Reference!$E$31</definedName>
    <definedName name="Density">Inputs!$C$7</definedName>
    <definedName name="RatedPower">Reference!$D$31</definedName>
    <definedName name="TrueFalse">TrueFalse!$B$2:$B$3</definedName>
    <definedName name="WindSpeedStep">'Zero-Initial'!$D$27</definedName>
  </definedNames>
  <calcPr calcId="145621"/>
</workbook>
</file>

<file path=xl/calcChain.xml><?xml version="1.0" encoding="utf-8"?>
<calcChain xmlns="http://schemas.openxmlformats.org/spreadsheetml/2006/main">
  <c r="N24" i="5" l="1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AL67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AL72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AL73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AL74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AL75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L76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AJ78" i="5"/>
  <c r="AK78" i="5"/>
  <c r="AL78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AL79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AH83" i="5"/>
  <c r="AI83" i="5"/>
  <c r="AJ83" i="5"/>
  <c r="AK83" i="5"/>
  <c r="AL83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AJ84" i="5"/>
  <c r="AK84" i="5"/>
  <c r="AL84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AG85" i="5"/>
  <c r="AH85" i="5"/>
  <c r="AI85" i="5"/>
  <c r="AJ85" i="5"/>
  <c r="AK85" i="5"/>
  <c r="AL85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AJ86" i="5"/>
  <c r="AK86" i="5"/>
  <c r="AL86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AG87" i="5"/>
  <c r="AH87" i="5"/>
  <c r="AI87" i="5"/>
  <c r="AJ87" i="5"/>
  <c r="AK87" i="5"/>
  <c r="AL87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AJ88" i="5"/>
  <c r="AK88" i="5"/>
  <c r="AL88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AG89" i="5"/>
  <c r="AH89" i="5"/>
  <c r="AI89" i="5"/>
  <c r="AJ89" i="5"/>
  <c r="AK89" i="5"/>
  <c r="AL89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AJ90" i="5"/>
  <c r="AK90" i="5"/>
  <c r="AL90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AL91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AJ92" i="5"/>
  <c r="AK92" i="5"/>
  <c r="AL92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H93" i="5"/>
  <c r="AI93" i="5"/>
  <c r="AJ93" i="5"/>
  <c r="AK93" i="5"/>
  <c r="AL93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AJ94" i="5"/>
  <c r="AK94" i="5"/>
  <c r="AL94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H95" i="5"/>
  <c r="AI95" i="5"/>
  <c r="AJ95" i="5"/>
  <c r="AK95" i="5"/>
  <c r="AL95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AJ96" i="5"/>
  <c r="AK96" i="5"/>
  <c r="AL96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H97" i="5"/>
  <c r="AI97" i="5"/>
  <c r="AJ97" i="5"/>
  <c r="AK97" i="5"/>
  <c r="AL97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AJ98" i="5"/>
  <c r="AK98" i="5"/>
  <c r="AL98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AG99" i="5"/>
  <c r="AH99" i="5"/>
  <c r="AI99" i="5"/>
  <c r="AJ99" i="5"/>
  <c r="AK99" i="5"/>
  <c r="AL99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AJ100" i="5"/>
  <c r="AK100" i="5"/>
  <c r="AL100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AG101" i="5"/>
  <c r="AH101" i="5"/>
  <c r="AI101" i="5"/>
  <c r="AJ101" i="5"/>
  <c r="AK101" i="5"/>
  <c r="AL101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AJ102" i="5"/>
  <c r="AK102" i="5"/>
  <c r="AL102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AG103" i="5"/>
  <c r="AH103" i="5"/>
  <c r="AI103" i="5"/>
  <c r="AJ103" i="5"/>
  <c r="AK103" i="5"/>
  <c r="AL103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AJ104" i="5"/>
  <c r="AK104" i="5"/>
  <c r="AL104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AJ106" i="5"/>
  <c r="AK106" i="5"/>
  <c r="AL106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AG107" i="5"/>
  <c r="AH107" i="5"/>
  <c r="AI107" i="5"/>
  <c r="AJ107" i="5"/>
  <c r="AK107" i="5"/>
  <c r="AL107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AJ108" i="5"/>
  <c r="AK108" i="5"/>
  <c r="AL108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AG109" i="5"/>
  <c r="AH109" i="5"/>
  <c r="AI109" i="5"/>
  <c r="AJ109" i="5"/>
  <c r="AK109" i="5"/>
  <c r="AL109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AJ110" i="5"/>
  <c r="AK110" i="5"/>
  <c r="AL110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AG111" i="5"/>
  <c r="AH111" i="5"/>
  <c r="AI111" i="5"/>
  <c r="AJ111" i="5"/>
  <c r="AK111" i="5"/>
  <c r="AL111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AJ112" i="5"/>
  <c r="AK112" i="5"/>
  <c r="AL112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AG113" i="5"/>
  <c r="AH113" i="5"/>
  <c r="AI113" i="5"/>
  <c r="AJ113" i="5"/>
  <c r="AK113" i="5"/>
  <c r="AL113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AJ114" i="5"/>
  <c r="AK114" i="5"/>
  <c r="AL114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AG115" i="5"/>
  <c r="AH115" i="5"/>
  <c r="AI115" i="5"/>
  <c r="AJ115" i="5"/>
  <c r="AK115" i="5"/>
  <c r="AL115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AJ116" i="5"/>
  <c r="AK116" i="5"/>
  <c r="AL116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AG117" i="5"/>
  <c r="AH117" i="5"/>
  <c r="AI117" i="5"/>
  <c r="AJ117" i="5"/>
  <c r="AK117" i="5"/>
  <c r="AL117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AJ118" i="5"/>
  <c r="AK118" i="5"/>
  <c r="AL118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H119" i="5"/>
  <c r="AI119" i="5"/>
  <c r="AJ119" i="5"/>
  <c r="AK119" i="5"/>
  <c r="AL119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AJ120" i="5"/>
  <c r="AK120" i="5"/>
  <c r="AL120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AG121" i="5"/>
  <c r="AH121" i="5"/>
  <c r="AI121" i="5"/>
  <c r="AJ121" i="5"/>
  <c r="AK121" i="5"/>
  <c r="AL121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AJ122" i="5"/>
  <c r="AK122" i="5"/>
  <c r="AL122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AG123" i="5"/>
  <c r="AH123" i="5"/>
  <c r="AI123" i="5"/>
  <c r="AJ123" i="5"/>
  <c r="AK123" i="5"/>
  <c r="AL123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AJ124" i="5"/>
  <c r="AK124" i="5"/>
  <c r="AL124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AG125" i="5"/>
  <c r="AH125" i="5"/>
  <c r="AI125" i="5"/>
  <c r="AJ125" i="5"/>
  <c r="AK125" i="5"/>
  <c r="AL125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AJ126" i="5"/>
  <c r="AK126" i="5"/>
  <c r="AL126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AG127" i="5"/>
  <c r="AH127" i="5"/>
  <c r="AI127" i="5"/>
  <c r="AJ127" i="5"/>
  <c r="AK127" i="5"/>
  <c r="AL127" i="5"/>
  <c r="N128" i="5"/>
  <c r="O128" i="5"/>
  <c r="P128" i="5"/>
  <c r="Q128" i="5"/>
  <c r="R128" i="5"/>
  <c r="S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AJ128" i="5"/>
  <c r="AK128" i="5"/>
  <c r="AL128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AG129" i="5"/>
  <c r="AH129" i="5"/>
  <c r="AI129" i="5"/>
  <c r="AJ129" i="5"/>
  <c r="AK129" i="5"/>
  <c r="AL129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AJ130" i="5"/>
  <c r="AK130" i="5"/>
  <c r="AL130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AG131" i="5"/>
  <c r="AH131" i="5"/>
  <c r="AI131" i="5"/>
  <c r="AJ131" i="5"/>
  <c r="AK131" i="5"/>
  <c r="AL131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AJ132" i="5"/>
  <c r="AK132" i="5"/>
  <c r="AL132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AG133" i="5"/>
  <c r="AH133" i="5"/>
  <c r="AI133" i="5"/>
  <c r="AJ133" i="5"/>
  <c r="AK133" i="5"/>
  <c r="AL133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AJ134" i="5"/>
  <c r="AK134" i="5"/>
  <c r="AL134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AG135" i="5"/>
  <c r="AH135" i="5"/>
  <c r="AI135" i="5"/>
  <c r="AJ135" i="5"/>
  <c r="AK135" i="5"/>
  <c r="AL135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AJ136" i="5"/>
  <c r="AK136" i="5"/>
  <c r="AL136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AG137" i="5"/>
  <c r="AH137" i="5"/>
  <c r="AI137" i="5"/>
  <c r="AJ137" i="5"/>
  <c r="AK137" i="5"/>
  <c r="AL137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AJ138" i="5"/>
  <c r="AK138" i="5"/>
  <c r="AL138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AG139" i="5"/>
  <c r="AH139" i="5"/>
  <c r="AI139" i="5"/>
  <c r="AJ139" i="5"/>
  <c r="AK139" i="5"/>
  <c r="AL139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AJ140" i="5"/>
  <c r="AK140" i="5"/>
  <c r="AL140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AG141" i="5"/>
  <c r="AH141" i="5"/>
  <c r="AI141" i="5"/>
  <c r="AJ141" i="5"/>
  <c r="AK141" i="5"/>
  <c r="AL141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AJ142" i="5"/>
  <c r="AK142" i="5"/>
  <c r="AL142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AG143" i="5"/>
  <c r="AH143" i="5"/>
  <c r="AI143" i="5"/>
  <c r="AJ143" i="5"/>
  <c r="AK143" i="5"/>
  <c r="AL143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AJ144" i="5"/>
  <c r="AK144" i="5"/>
  <c r="AL144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AG145" i="5"/>
  <c r="AH145" i="5"/>
  <c r="AI145" i="5"/>
  <c r="AJ145" i="5"/>
  <c r="AK145" i="5"/>
  <c r="AL145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AJ146" i="5"/>
  <c r="AK146" i="5"/>
  <c r="AL146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AG147" i="5"/>
  <c r="AH147" i="5"/>
  <c r="AI147" i="5"/>
  <c r="AJ147" i="5"/>
  <c r="AK147" i="5"/>
  <c r="AL147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AJ148" i="5"/>
  <c r="AK148" i="5"/>
  <c r="AL148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AG149" i="5"/>
  <c r="AH149" i="5"/>
  <c r="AI149" i="5"/>
  <c r="AJ149" i="5"/>
  <c r="AK149" i="5"/>
  <c r="AL149" i="5"/>
  <c r="N150" i="5"/>
  <c r="O150" i="5"/>
  <c r="P150" i="5"/>
  <c r="Q150" i="5"/>
  <c r="R150" i="5"/>
  <c r="S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AJ150" i="5"/>
  <c r="AK150" i="5"/>
  <c r="AL150" i="5"/>
  <c r="N151" i="5"/>
  <c r="O151" i="5"/>
  <c r="P151" i="5"/>
  <c r="Q151" i="5"/>
  <c r="R151" i="5"/>
  <c r="S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AG151" i="5"/>
  <c r="AH151" i="5"/>
  <c r="AI151" i="5"/>
  <c r="AJ151" i="5"/>
  <c r="AK151" i="5"/>
  <c r="AL151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AJ152" i="5"/>
  <c r="AK152" i="5"/>
  <c r="AL152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H153" i="5"/>
  <c r="AI153" i="5"/>
  <c r="AJ153" i="5"/>
  <c r="AK153" i="5"/>
  <c r="AL153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AJ154" i="5"/>
  <c r="AK154" i="5"/>
  <c r="AL154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H155" i="5"/>
  <c r="AI155" i="5"/>
  <c r="AJ155" i="5"/>
  <c r="AK155" i="5"/>
  <c r="AL155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AJ156" i="5"/>
  <c r="AK156" i="5"/>
  <c r="AL156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AG157" i="5"/>
  <c r="AH157" i="5"/>
  <c r="AI157" i="5"/>
  <c r="AJ157" i="5"/>
  <c r="AK157" i="5"/>
  <c r="AL157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AJ158" i="5"/>
  <c r="AK158" i="5"/>
  <c r="AL158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AG159" i="5"/>
  <c r="AH159" i="5"/>
  <c r="AI159" i="5"/>
  <c r="AJ159" i="5"/>
  <c r="AK159" i="5"/>
  <c r="AL159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AJ160" i="5"/>
  <c r="AK160" i="5"/>
  <c r="AL160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AG161" i="5"/>
  <c r="AH161" i="5"/>
  <c r="AI161" i="5"/>
  <c r="AJ161" i="5"/>
  <c r="AK161" i="5"/>
  <c r="AL161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AJ162" i="5"/>
  <c r="AK162" i="5"/>
  <c r="AL162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AG163" i="5"/>
  <c r="AH163" i="5"/>
  <c r="AI163" i="5"/>
  <c r="AJ163" i="5"/>
  <c r="AK163" i="5"/>
  <c r="AL163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AJ164" i="5"/>
  <c r="AK164" i="5"/>
  <c r="AL164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AG165" i="5"/>
  <c r="AH165" i="5"/>
  <c r="AI165" i="5"/>
  <c r="AJ165" i="5"/>
  <c r="AK165" i="5"/>
  <c r="AL165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AJ166" i="5"/>
  <c r="AK166" i="5"/>
  <c r="AL166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AG167" i="5"/>
  <c r="AH167" i="5"/>
  <c r="AI167" i="5"/>
  <c r="AJ167" i="5"/>
  <c r="AK167" i="5"/>
  <c r="AL167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AJ168" i="5"/>
  <c r="AK168" i="5"/>
  <c r="AL168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H169" i="5"/>
  <c r="AI169" i="5"/>
  <c r="AJ169" i="5"/>
  <c r="AK169" i="5"/>
  <c r="AL169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AJ170" i="5"/>
  <c r="AK170" i="5"/>
  <c r="AL170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AG171" i="5"/>
  <c r="AH171" i="5"/>
  <c r="AI171" i="5"/>
  <c r="AJ171" i="5"/>
  <c r="AK171" i="5"/>
  <c r="AL171" i="5"/>
  <c r="N172" i="5"/>
  <c r="O172" i="5"/>
  <c r="P172" i="5"/>
  <c r="Q172" i="5"/>
  <c r="R172" i="5"/>
  <c r="S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AJ172" i="5"/>
  <c r="AK172" i="5"/>
  <c r="AL172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H173" i="5"/>
  <c r="AI173" i="5"/>
  <c r="AJ173" i="5"/>
  <c r="AK173" i="5"/>
  <c r="AL173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AJ174" i="5"/>
  <c r="AK174" i="5"/>
  <c r="AL174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H175" i="5"/>
  <c r="AI175" i="5"/>
  <c r="AJ175" i="5"/>
  <c r="AK175" i="5"/>
  <c r="AL175" i="5"/>
  <c r="N176" i="5"/>
  <c r="O176" i="5"/>
  <c r="P176" i="5"/>
  <c r="Q176" i="5"/>
  <c r="R176" i="5"/>
  <c r="S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AJ176" i="5"/>
  <c r="AK176" i="5"/>
  <c r="AL176" i="5"/>
  <c r="N177" i="5"/>
  <c r="O177" i="5"/>
  <c r="P177" i="5"/>
  <c r="Q177" i="5"/>
  <c r="R177" i="5"/>
  <c r="S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AG177" i="5"/>
  <c r="AH177" i="5"/>
  <c r="AI177" i="5"/>
  <c r="AJ177" i="5"/>
  <c r="AK177" i="5"/>
  <c r="AL177" i="5"/>
  <c r="N178" i="5"/>
  <c r="O178" i="5"/>
  <c r="P178" i="5"/>
  <c r="Q178" i="5"/>
  <c r="R178" i="5"/>
  <c r="S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AJ178" i="5"/>
  <c r="AK178" i="5"/>
  <c r="AL178" i="5"/>
  <c r="N179" i="5"/>
  <c r="O179" i="5"/>
  <c r="P179" i="5"/>
  <c r="Q179" i="5"/>
  <c r="R179" i="5"/>
  <c r="S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AG179" i="5"/>
  <c r="AH179" i="5"/>
  <c r="AI179" i="5"/>
  <c r="AJ179" i="5"/>
  <c r="AK179" i="5"/>
  <c r="AL179" i="5"/>
  <c r="N180" i="5"/>
  <c r="O180" i="5"/>
  <c r="P180" i="5"/>
  <c r="Q180" i="5"/>
  <c r="R180" i="5"/>
  <c r="S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AJ180" i="5"/>
  <c r="AK180" i="5"/>
  <c r="AL180" i="5"/>
  <c r="N181" i="5"/>
  <c r="O181" i="5"/>
  <c r="P181" i="5"/>
  <c r="Q181" i="5"/>
  <c r="R181" i="5"/>
  <c r="S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AG181" i="5"/>
  <c r="AH181" i="5"/>
  <c r="AI181" i="5"/>
  <c r="AJ181" i="5"/>
  <c r="AK181" i="5"/>
  <c r="AL181" i="5"/>
  <c r="N182" i="5"/>
  <c r="O182" i="5"/>
  <c r="P182" i="5"/>
  <c r="Q182" i="5"/>
  <c r="R182" i="5"/>
  <c r="S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AJ182" i="5"/>
  <c r="AK182" i="5"/>
  <c r="AL182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AG183" i="5"/>
  <c r="AH183" i="5"/>
  <c r="AI183" i="5"/>
  <c r="AJ183" i="5"/>
  <c r="AK183" i="5"/>
  <c r="AL183" i="5"/>
  <c r="N184" i="5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AJ184" i="5"/>
  <c r="AK184" i="5"/>
  <c r="AL184" i="5"/>
  <c r="N185" i="5"/>
  <c r="O185" i="5"/>
  <c r="P185" i="5"/>
  <c r="Q185" i="5"/>
  <c r="R185" i="5"/>
  <c r="S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AG185" i="5"/>
  <c r="AH185" i="5"/>
  <c r="AI185" i="5"/>
  <c r="AJ185" i="5"/>
  <c r="AK185" i="5"/>
  <c r="AL185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AJ186" i="5"/>
  <c r="AK186" i="5"/>
  <c r="AL186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AG187" i="5"/>
  <c r="AH187" i="5"/>
  <c r="AI187" i="5"/>
  <c r="AJ187" i="5"/>
  <c r="AK187" i="5"/>
  <c r="AL187" i="5"/>
  <c r="N188" i="5"/>
  <c r="O188" i="5"/>
  <c r="P188" i="5"/>
  <c r="Q188" i="5"/>
  <c r="R188" i="5"/>
  <c r="S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AJ188" i="5"/>
  <c r="AK188" i="5"/>
  <c r="AL188" i="5"/>
  <c r="N189" i="5"/>
  <c r="O189" i="5"/>
  <c r="P189" i="5"/>
  <c r="Q189" i="5"/>
  <c r="R189" i="5"/>
  <c r="S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AG189" i="5"/>
  <c r="AH189" i="5"/>
  <c r="AI189" i="5"/>
  <c r="AJ189" i="5"/>
  <c r="AK189" i="5"/>
  <c r="AL189" i="5"/>
  <c r="N190" i="5"/>
  <c r="O190" i="5"/>
  <c r="P190" i="5"/>
  <c r="Q190" i="5"/>
  <c r="R190" i="5"/>
  <c r="S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AJ190" i="5"/>
  <c r="AK190" i="5"/>
  <c r="AL190" i="5"/>
  <c r="N191" i="5"/>
  <c r="O191" i="5"/>
  <c r="P191" i="5"/>
  <c r="Q191" i="5"/>
  <c r="R191" i="5"/>
  <c r="S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AG191" i="5"/>
  <c r="AH191" i="5"/>
  <c r="AI191" i="5"/>
  <c r="AJ191" i="5"/>
  <c r="AK191" i="5"/>
  <c r="AL191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AJ192" i="5"/>
  <c r="AK192" i="5"/>
  <c r="AL192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AG193" i="5"/>
  <c r="AH193" i="5"/>
  <c r="AI193" i="5"/>
  <c r="AJ193" i="5"/>
  <c r="AK193" i="5"/>
  <c r="AL193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AJ194" i="5"/>
  <c r="AK194" i="5"/>
  <c r="AL194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AG195" i="5"/>
  <c r="AH195" i="5"/>
  <c r="AI195" i="5"/>
  <c r="AJ195" i="5"/>
  <c r="AK195" i="5"/>
  <c r="AL195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AJ196" i="5"/>
  <c r="AK196" i="5"/>
  <c r="AL196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AG197" i="5"/>
  <c r="AH197" i="5"/>
  <c r="AI197" i="5"/>
  <c r="AJ197" i="5"/>
  <c r="AK197" i="5"/>
  <c r="AL197" i="5"/>
  <c r="N198" i="5"/>
  <c r="O198" i="5"/>
  <c r="P198" i="5"/>
  <c r="Q198" i="5"/>
  <c r="R198" i="5"/>
  <c r="S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AJ198" i="5"/>
  <c r="AK198" i="5"/>
  <c r="AL198" i="5"/>
  <c r="N199" i="5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AG199" i="5"/>
  <c r="AH199" i="5"/>
  <c r="AI199" i="5"/>
  <c r="AJ199" i="5"/>
  <c r="AK199" i="5"/>
  <c r="AL199" i="5"/>
  <c r="N200" i="5"/>
  <c r="O200" i="5"/>
  <c r="P200" i="5"/>
  <c r="Q200" i="5"/>
  <c r="R200" i="5"/>
  <c r="S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AJ200" i="5"/>
  <c r="AK200" i="5"/>
  <c r="AL200" i="5"/>
  <c r="N201" i="5"/>
  <c r="O201" i="5"/>
  <c r="P201" i="5"/>
  <c r="Q201" i="5"/>
  <c r="R201" i="5"/>
  <c r="S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AG201" i="5"/>
  <c r="AH201" i="5"/>
  <c r="AI201" i="5"/>
  <c r="AJ201" i="5"/>
  <c r="AK201" i="5"/>
  <c r="AL201" i="5"/>
  <c r="N202" i="5"/>
  <c r="O202" i="5"/>
  <c r="P202" i="5"/>
  <c r="Q202" i="5"/>
  <c r="R202" i="5"/>
  <c r="S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AJ202" i="5"/>
  <c r="AK202" i="5"/>
  <c r="AL202" i="5"/>
  <c r="N203" i="5"/>
  <c r="O203" i="5"/>
  <c r="P203" i="5"/>
  <c r="Q203" i="5"/>
  <c r="R203" i="5"/>
  <c r="S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AG203" i="5"/>
  <c r="AH203" i="5"/>
  <c r="AI203" i="5"/>
  <c r="AJ203" i="5"/>
  <c r="AK203" i="5"/>
  <c r="AL203" i="5"/>
  <c r="N204" i="5"/>
  <c r="O204" i="5"/>
  <c r="P204" i="5"/>
  <c r="Q204" i="5"/>
  <c r="R204" i="5"/>
  <c r="S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AJ204" i="5"/>
  <c r="AK204" i="5"/>
  <c r="AL204" i="5"/>
  <c r="N205" i="5"/>
  <c r="O205" i="5"/>
  <c r="P205" i="5"/>
  <c r="Q205" i="5"/>
  <c r="R205" i="5"/>
  <c r="S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AG205" i="5"/>
  <c r="AH205" i="5"/>
  <c r="AI205" i="5"/>
  <c r="AJ205" i="5"/>
  <c r="AK205" i="5"/>
  <c r="AL205" i="5"/>
  <c r="N206" i="5"/>
  <c r="O206" i="5"/>
  <c r="P206" i="5"/>
  <c r="Q206" i="5"/>
  <c r="R206" i="5"/>
  <c r="S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AJ206" i="5"/>
  <c r="AK206" i="5"/>
  <c r="AL206" i="5"/>
  <c r="N207" i="5"/>
  <c r="O207" i="5"/>
  <c r="P207" i="5"/>
  <c r="Q207" i="5"/>
  <c r="R207" i="5"/>
  <c r="S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AG207" i="5"/>
  <c r="AH207" i="5"/>
  <c r="AI207" i="5"/>
  <c r="AJ207" i="5"/>
  <c r="AK207" i="5"/>
  <c r="AL207" i="5"/>
  <c r="N208" i="5"/>
  <c r="O208" i="5"/>
  <c r="P208" i="5"/>
  <c r="Q208" i="5"/>
  <c r="R208" i="5"/>
  <c r="S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AJ208" i="5"/>
  <c r="AK208" i="5"/>
  <c r="AL208" i="5"/>
  <c r="N209" i="5"/>
  <c r="O209" i="5"/>
  <c r="P209" i="5"/>
  <c r="Q209" i="5"/>
  <c r="R209" i="5"/>
  <c r="S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AG209" i="5"/>
  <c r="AH209" i="5"/>
  <c r="AI209" i="5"/>
  <c r="AJ209" i="5"/>
  <c r="AK209" i="5"/>
  <c r="AL209" i="5"/>
  <c r="N210" i="5"/>
  <c r="O210" i="5"/>
  <c r="P210" i="5"/>
  <c r="Q210" i="5"/>
  <c r="R210" i="5"/>
  <c r="S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AJ210" i="5"/>
  <c r="AK210" i="5"/>
  <c r="AL210" i="5"/>
  <c r="N211" i="5"/>
  <c r="O211" i="5"/>
  <c r="P211" i="5"/>
  <c r="Q211" i="5"/>
  <c r="R211" i="5"/>
  <c r="S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AG211" i="5"/>
  <c r="AH211" i="5"/>
  <c r="AI211" i="5"/>
  <c r="AJ211" i="5"/>
  <c r="AK211" i="5"/>
  <c r="AL211" i="5"/>
  <c r="N212" i="5"/>
  <c r="O212" i="5"/>
  <c r="P212" i="5"/>
  <c r="Q212" i="5"/>
  <c r="R212" i="5"/>
  <c r="S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AJ212" i="5"/>
  <c r="AK212" i="5"/>
  <c r="AL212" i="5"/>
  <c r="N213" i="5"/>
  <c r="O213" i="5"/>
  <c r="P213" i="5"/>
  <c r="Q213" i="5"/>
  <c r="R213" i="5"/>
  <c r="S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AG213" i="5"/>
  <c r="AH213" i="5"/>
  <c r="AI213" i="5"/>
  <c r="AJ213" i="5"/>
  <c r="AK213" i="5"/>
  <c r="AL213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AJ214" i="5"/>
  <c r="AK214" i="5"/>
  <c r="AL214" i="5"/>
  <c r="N215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AG215" i="5"/>
  <c r="AH215" i="5"/>
  <c r="AI215" i="5"/>
  <c r="AJ215" i="5"/>
  <c r="AK215" i="5"/>
  <c r="AL215" i="5"/>
  <c r="N216" i="5"/>
  <c r="O216" i="5"/>
  <c r="P216" i="5"/>
  <c r="Q216" i="5"/>
  <c r="R216" i="5"/>
  <c r="S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AJ216" i="5"/>
  <c r="AK216" i="5"/>
  <c r="AL216" i="5"/>
  <c r="N217" i="5"/>
  <c r="O217" i="5"/>
  <c r="P217" i="5"/>
  <c r="Q217" i="5"/>
  <c r="R217" i="5"/>
  <c r="S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AG217" i="5"/>
  <c r="AH217" i="5"/>
  <c r="AI217" i="5"/>
  <c r="AJ217" i="5"/>
  <c r="AK217" i="5"/>
  <c r="AL217" i="5"/>
  <c r="N218" i="5"/>
  <c r="O218" i="5"/>
  <c r="P218" i="5"/>
  <c r="Q218" i="5"/>
  <c r="R218" i="5"/>
  <c r="S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AJ218" i="5"/>
  <c r="AK218" i="5"/>
  <c r="AL218" i="5"/>
  <c r="N219" i="5"/>
  <c r="O219" i="5"/>
  <c r="P219" i="5"/>
  <c r="Q219" i="5"/>
  <c r="R219" i="5"/>
  <c r="S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AG219" i="5"/>
  <c r="AH219" i="5"/>
  <c r="AI219" i="5"/>
  <c r="AJ219" i="5"/>
  <c r="AK219" i="5"/>
  <c r="AL219" i="5"/>
  <c r="N220" i="5"/>
  <c r="O220" i="5"/>
  <c r="P220" i="5"/>
  <c r="Q220" i="5"/>
  <c r="R220" i="5"/>
  <c r="S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AJ220" i="5"/>
  <c r="AK220" i="5"/>
  <c r="AL220" i="5"/>
  <c r="N221" i="5"/>
  <c r="O221" i="5"/>
  <c r="P221" i="5"/>
  <c r="Q221" i="5"/>
  <c r="R221" i="5"/>
  <c r="S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AG221" i="5"/>
  <c r="AH221" i="5"/>
  <c r="AI221" i="5"/>
  <c r="AJ221" i="5"/>
  <c r="AK221" i="5"/>
  <c r="AL221" i="5"/>
  <c r="N222" i="5"/>
  <c r="O222" i="5"/>
  <c r="P222" i="5"/>
  <c r="Q222" i="5"/>
  <c r="R222" i="5"/>
  <c r="S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AJ222" i="5"/>
  <c r="AK222" i="5"/>
  <c r="AL222" i="5"/>
  <c r="N223" i="5"/>
  <c r="O223" i="5"/>
  <c r="P223" i="5"/>
  <c r="Q223" i="5"/>
  <c r="R223" i="5"/>
  <c r="S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AG223" i="5"/>
  <c r="AH223" i="5"/>
  <c r="AI223" i="5"/>
  <c r="AJ223" i="5"/>
  <c r="AK223" i="5"/>
  <c r="AL223" i="5"/>
  <c r="N224" i="5"/>
  <c r="O224" i="5"/>
  <c r="P224" i="5"/>
  <c r="Q224" i="5"/>
  <c r="R224" i="5"/>
  <c r="S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AJ224" i="5"/>
  <c r="AK224" i="5"/>
  <c r="AL224" i="5"/>
  <c r="N225" i="5"/>
  <c r="O225" i="5"/>
  <c r="P225" i="5"/>
  <c r="Q225" i="5"/>
  <c r="R225" i="5"/>
  <c r="S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AG225" i="5"/>
  <c r="AH225" i="5"/>
  <c r="AI225" i="5"/>
  <c r="AJ225" i="5"/>
  <c r="AK225" i="5"/>
  <c r="AL225" i="5"/>
  <c r="N226" i="5"/>
  <c r="O226" i="5"/>
  <c r="P226" i="5"/>
  <c r="Q226" i="5"/>
  <c r="R226" i="5"/>
  <c r="S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AJ226" i="5"/>
  <c r="AK226" i="5"/>
  <c r="AL226" i="5"/>
  <c r="N227" i="5"/>
  <c r="O227" i="5"/>
  <c r="P227" i="5"/>
  <c r="Q227" i="5"/>
  <c r="R227" i="5"/>
  <c r="S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AG227" i="5"/>
  <c r="AH227" i="5"/>
  <c r="AI227" i="5"/>
  <c r="AJ227" i="5"/>
  <c r="AK227" i="5"/>
  <c r="AL227" i="5"/>
  <c r="N228" i="5"/>
  <c r="O228" i="5"/>
  <c r="P228" i="5"/>
  <c r="Q228" i="5"/>
  <c r="R228" i="5"/>
  <c r="S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AJ228" i="5"/>
  <c r="AK228" i="5"/>
  <c r="AL228" i="5"/>
  <c r="N229" i="5"/>
  <c r="O229" i="5"/>
  <c r="P229" i="5"/>
  <c r="Q229" i="5"/>
  <c r="R229" i="5"/>
  <c r="S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AG229" i="5"/>
  <c r="AH229" i="5"/>
  <c r="AI229" i="5"/>
  <c r="AJ229" i="5"/>
  <c r="AK229" i="5"/>
  <c r="AL229" i="5"/>
  <c r="N230" i="5"/>
  <c r="O230" i="5"/>
  <c r="P230" i="5"/>
  <c r="Q230" i="5"/>
  <c r="R230" i="5"/>
  <c r="S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AJ230" i="5"/>
  <c r="AK230" i="5"/>
  <c r="AL230" i="5"/>
  <c r="N231" i="5"/>
  <c r="O231" i="5"/>
  <c r="P231" i="5"/>
  <c r="Q231" i="5"/>
  <c r="R231" i="5"/>
  <c r="S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AG231" i="5"/>
  <c r="AH231" i="5"/>
  <c r="AI231" i="5"/>
  <c r="AJ231" i="5"/>
  <c r="AK231" i="5"/>
  <c r="AL231" i="5"/>
  <c r="N232" i="5"/>
  <c r="O232" i="5"/>
  <c r="P232" i="5"/>
  <c r="Q232" i="5"/>
  <c r="R232" i="5"/>
  <c r="S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AJ232" i="5"/>
  <c r="AK232" i="5"/>
  <c r="AL232" i="5"/>
  <c r="N233" i="5"/>
  <c r="O233" i="5"/>
  <c r="P233" i="5"/>
  <c r="Q233" i="5"/>
  <c r="R233" i="5"/>
  <c r="S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AG233" i="5"/>
  <c r="AH233" i="5"/>
  <c r="AI233" i="5"/>
  <c r="AJ233" i="5"/>
  <c r="AK233" i="5"/>
  <c r="AL233" i="5"/>
  <c r="N234" i="5"/>
  <c r="O234" i="5"/>
  <c r="P234" i="5"/>
  <c r="Q234" i="5"/>
  <c r="R234" i="5"/>
  <c r="S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AJ234" i="5"/>
  <c r="AK234" i="5"/>
  <c r="AL234" i="5"/>
  <c r="N235" i="5"/>
  <c r="O235" i="5"/>
  <c r="P235" i="5"/>
  <c r="Q235" i="5"/>
  <c r="R235" i="5"/>
  <c r="S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AG235" i="5"/>
  <c r="AH235" i="5"/>
  <c r="AI235" i="5"/>
  <c r="AJ235" i="5"/>
  <c r="AK235" i="5"/>
  <c r="AL235" i="5"/>
  <c r="N236" i="5"/>
  <c r="O236" i="5"/>
  <c r="P236" i="5"/>
  <c r="Q236" i="5"/>
  <c r="R236" i="5"/>
  <c r="S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AJ236" i="5"/>
  <c r="AK236" i="5"/>
  <c r="AL236" i="5"/>
  <c r="N237" i="5"/>
  <c r="O237" i="5"/>
  <c r="P237" i="5"/>
  <c r="Q237" i="5"/>
  <c r="R237" i="5"/>
  <c r="S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AG237" i="5"/>
  <c r="AH237" i="5"/>
  <c r="AI237" i="5"/>
  <c r="AJ237" i="5"/>
  <c r="AK237" i="5"/>
  <c r="AL237" i="5"/>
  <c r="N238" i="5"/>
  <c r="O238" i="5"/>
  <c r="P238" i="5"/>
  <c r="Q238" i="5"/>
  <c r="R238" i="5"/>
  <c r="S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AJ238" i="5"/>
  <c r="AK238" i="5"/>
  <c r="AL238" i="5"/>
  <c r="N239" i="5"/>
  <c r="O239" i="5"/>
  <c r="P239" i="5"/>
  <c r="Q239" i="5"/>
  <c r="R239" i="5"/>
  <c r="S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AG239" i="5"/>
  <c r="AH239" i="5"/>
  <c r="AI239" i="5"/>
  <c r="AJ239" i="5"/>
  <c r="AK239" i="5"/>
  <c r="AL239" i="5"/>
  <c r="N240" i="5"/>
  <c r="O240" i="5"/>
  <c r="P240" i="5"/>
  <c r="Q240" i="5"/>
  <c r="R240" i="5"/>
  <c r="S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AJ240" i="5"/>
  <c r="AK240" i="5"/>
  <c r="AL240" i="5"/>
  <c r="N241" i="5"/>
  <c r="O241" i="5"/>
  <c r="P241" i="5"/>
  <c r="Q241" i="5"/>
  <c r="R241" i="5"/>
  <c r="S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AG241" i="5"/>
  <c r="AH241" i="5"/>
  <c r="AI241" i="5"/>
  <c r="AJ241" i="5"/>
  <c r="AK241" i="5"/>
  <c r="AL241" i="5"/>
  <c r="N242" i="5"/>
  <c r="O242" i="5"/>
  <c r="P242" i="5"/>
  <c r="Q242" i="5"/>
  <c r="R242" i="5"/>
  <c r="S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AJ242" i="5"/>
  <c r="AK242" i="5"/>
  <c r="AL242" i="5"/>
  <c r="N243" i="5"/>
  <c r="O243" i="5"/>
  <c r="P243" i="5"/>
  <c r="Q243" i="5"/>
  <c r="R243" i="5"/>
  <c r="S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AG243" i="5"/>
  <c r="AH243" i="5"/>
  <c r="AI243" i="5"/>
  <c r="AJ243" i="5"/>
  <c r="AK243" i="5"/>
  <c r="AL243" i="5"/>
  <c r="N244" i="5"/>
  <c r="O244" i="5"/>
  <c r="P244" i="5"/>
  <c r="Q244" i="5"/>
  <c r="R244" i="5"/>
  <c r="S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AJ244" i="5"/>
  <c r="AK244" i="5"/>
  <c r="AL244" i="5"/>
  <c r="N245" i="5"/>
  <c r="O245" i="5"/>
  <c r="P245" i="5"/>
  <c r="Q245" i="5"/>
  <c r="R245" i="5"/>
  <c r="S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AG245" i="5"/>
  <c r="AH245" i="5"/>
  <c r="AI245" i="5"/>
  <c r="AJ245" i="5"/>
  <c r="AK245" i="5"/>
  <c r="AL245" i="5"/>
  <c r="N246" i="5"/>
  <c r="O246" i="5"/>
  <c r="P246" i="5"/>
  <c r="Q246" i="5"/>
  <c r="R246" i="5"/>
  <c r="S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AJ246" i="5"/>
  <c r="AK246" i="5"/>
  <c r="AL246" i="5"/>
  <c r="N247" i="5"/>
  <c r="O247" i="5"/>
  <c r="P247" i="5"/>
  <c r="Q247" i="5"/>
  <c r="R247" i="5"/>
  <c r="S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AG247" i="5"/>
  <c r="AH247" i="5"/>
  <c r="AI247" i="5"/>
  <c r="AJ247" i="5"/>
  <c r="AK247" i="5"/>
  <c r="AL247" i="5"/>
  <c r="N248" i="5"/>
  <c r="O248" i="5"/>
  <c r="P248" i="5"/>
  <c r="Q248" i="5"/>
  <c r="R248" i="5"/>
  <c r="S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AJ248" i="5"/>
  <c r="AK248" i="5"/>
  <c r="AL248" i="5"/>
  <c r="N249" i="5"/>
  <c r="O249" i="5"/>
  <c r="P249" i="5"/>
  <c r="Q249" i="5"/>
  <c r="R249" i="5"/>
  <c r="S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AG249" i="5"/>
  <c r="AH249" i="5"/>
  <c r="AI249" i="5"/>
  <c r="AJ249" i="5"/>
  <c r="AK249" i="5"/>
  <c r="AL249" i="5"/>
  <c r="N250" i="5"/>
  <c r="O250" i="5"/>
  <c r="P250" i="5"/>
  <c r="Q250" i="5"/>
  <c r="R250" i="5"/>
  <c r="S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AJ250" i="5"/>
  <c r="AK250" i="5"/>
  <c r="AL250" i="5"/>
  <c r="N251" i="5"/>
  <c r="O251" i="5"/>
  <c r="P251" i="5"/>
  <c r="Q251" i="5"/>
  <c r="R251" i="5"/>
  <c r="S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AG251" i="5"/>
  <c r="AH251" i="5"/>
  <c r="AI251" i="5"/>
  <c r="AJ251" i="5"/>
  <c r="AK251" i="5"/>
  <c r="AL251" i="5"/>
  <c r="N252" i="5"/>
  <c r="O252" i="5"/>
  <c r="P252" i="5"/>
  <c r="Q252" i="5"/>
  <c r="R252" i="5"/>
  <c r="S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AJ252" i="5"/>
  <c r="AK252" i="5"/>
  <c r="AL252" i="5"/>
  <c r="N253" i="5"/>
  <c r="O253" i="5"/>
  <c r="P253" i="5"/>
  <c r="Q253" i="5"/>
  <c r="R253" i="5"/>
  <c r="S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AG253" i="5"/>
  <c r="AH253" i="5"/>
  <c r="AI253" i="5"/>
  <c r="AJ253" i="5"/>
  <c r="AK253" i="5"/>
  <c r="AL253" i="5"/>
  <c r="N254" i="5"/>
  <c r="O254" i="5"/>
  <c r="P254" i="5"/>
  <c r="Q254" i="5"/>
  <c r="R254" i="5"/>
  <c r="S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AJ254" i="5"/>
  <c r="AK254" i="5"/>
  <c r="AL254" i="5"/>
  <c r="N255" i="5"/>
  <c r="O255" i="5"/>
  <c r="P255" i="5"/>
  <c r="Q255" i="5"/>
  <c r="R255" i="5"/>
  <c r="S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AG255" i="5"/>
  <c r="AH255" i="5"/>
  <c r="AI255" i="5"/>
  <c r="AJ255" i="5"/>
  <c r="AK255" i="5"/>
  <c r="AL255" i="5"/>
  <c r="N256" i="5"/>
  <c r="O256" i="5"/>
  <c r="P256" i="5"/>
  <c r="Q256" i="5"/>
  <c r="R256" i="5"/>
  <c r="S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AJ256" i="5"/>
  <c r="AK256" i="5"/>
  <c r="AL256" i="5"/>
  <c r="N257" i="5"/>
  <c r="O257" i="5"/>
  <c r="P257" i="5"/>
  <c r="Q257" i="5"/>
  <c r="R257" i="5"/>
  <c r="S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AG257" i="5"/>
  <c r="AH257" i="5"/>
  <c r="AI257" i="5"/>
  <c r="AJ257" i="5"/>
  <c r="AK257" i="5"/>
  <c r="AL257" i="5"/>
  <c r="N258" i="5"/>
  <c r="O258" i="5"/>
  <c r="P258" i="5"/>
  <c r="Q258" i="5"/>
  <c r="R258" i="5"/>
  <c r="S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AJ258" i="5"/>
  <c r="AK258" i="5"/>
  <c r="AL258" i="5"/>
  <c r="N259" i="5"/>
  <c r="O259" i="5"/>
  <c r="P259" i="5"/>
  <c r="Q259" i="5"/>
  <c r="R259" i="5"/>
  <c r="S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AG259" i="5"/>
  <c r="AH259" i="5"/>
  <c r="AI259" i="5"/>
  <c r="AJ259" i="5"/>
  <c r="AK259" i="5"/>
  <c r="AL259" i="5"/>
  <c r="N260" i="5"/>
  <c r="O260" i="5"/>
  <c r="P260" i="5"/>
  <c r="Q260" i="5"/>
  <c r="R260" i="5"/>
  <c r="S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AJ260" i="5"/>
  <c r="AK260" i="5"/>
  <c r="AL260" i="5"/>
  <c r="N261" i="5"/>
  <c r="O261" i="5"/>
  <c r="P261" i="5"/>
  <c r="Q261" i="5"/>
  <c r="R261" i="5"/>
  <c r="S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AG261" i="5"/>
  <c r="AH261" i="5"/>
  <c r="AI261" i="5"/>
  <c r="AJ261" i="5"/>
  <c r="AK261" i="5"/>
  <c r="AL261" i="5"/>
  <c r="N262" i="5"/>
  <c r="O262" i="5"/>
  <c r="P262" i="5"/>
  <c r="Q262" i="5"/>
  <c r="R262" i="5"/>
  <c r="S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AJ262" i="5"/>
  <c r="AK262" i="5"/>
  <c r="AL262" i="5"/>
  <c r="N263" i="5"/>
  <c r="O263" i="5"/>
  <c r="P263" i="5"/>
  <c r="Q263" i="5"/>
  <c r="R263" i="5"/>
  <c r="S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AG263" i="5"/>
  <c r="AH263" i="5"/>
  <c r="AI263" i="5"/>
  <c r="AJ263" i="5"/>
  <c r="AK263" i="5"/>
  <c r="AL263" i="5"/>
  <c r="N264" i="5"/>
  <c r="O264" i="5"/>
  <c r="P264" i="5"/>
  <c r="Q264" i="5"/>
  <c r="R264" i="5"/>
  <c r="S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AJ264" i="5"/>
  <c r="AK264" i="5"/>
  <c r="AL264" i="5"/>
  <c r="N265" i="5"/>
  <c r="O265" i="5"/>
  <c r="P265" i="5"/>
  <c r="Q265" i="5"/>
  <c r="R265" i="5"/>
  <c r="S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AG265" i="5"/>
  <c r="AH265" i="5"/>
  <c r="AI265" i="5"/>
  <c r="AJ265" i="5"/>
  <c r="AK265" i="5"/>
  <c r="AL265" i="5"/>
  <c r="N266" i="5"/>
  <c r="O266" i="5"/>
  <c r="P266" i="5"/>
  <c r="Q266" i="5"/>
  <c r="R266" i="5"/>
  <c r="S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AJ266" i="5"/>
  <c r="AK266" i="5"/>
  <c r="AL266" i="5"/>
  <c r="N267" i="5"/>
  <c r="O267" i="5"/>
  <c r="P267" i="5"/>
  <c r="Q267" i="5"/>
  <c r="R267" i="5"/>
  <c r="S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AG267" i="5"/>
  <c r="AH267" i="5"/>
  <c r="AI267" i="5"/>
  <c r="AJ267" i="5"/>
  <c r="AK267" i="5"/>
  <c r="AL267" i="5"/>
  <c r="N268" i="5"/>
  <c r="O268" i="5"/>
  <c r="P268" i="5"/>
  <c r="Q268" i="5"/>
  <c r="R268" i="5"/>
  <c r="S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AJ268" i="5"/>
  <c r="AK268" i="5"/>
  <c r="AL268" i="5"/>
  <c r="N269" i="5"/>
  <c r="O269" i="5"/>
  <c r="P269" i="5"/>
  <c r="Q269" i="5"/>
  <c r="R269" i="5"/>
  <c r="S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AG269" i="5"/>
  <c r="AH269" i="5"/>
  <c r="AI269" i="5"/>
  <c r="AJ269" i="5"/>
  <c r="AK269" i="5"/>
  <c r="AL269" i="5"/>
  <c r="N270" i="5"/>
  <c r="O270" i="5"/>
  <c r="P270" i="5"/>
  <c r="Q270" i="5"/>
  <c r="R270" i="5"/>
  <c r="S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AJ270" i="5"/>
  <c r="AK270" i="5"/>
  <c r="AL270" i="5"/>
  <c r="N271" i="5"/>
  <c r="O271" i="5"/>
  <c r="P271" i="5"/>
  <c r="Q271" i="5"/>
  <c r="R271" i="5"/>
  <c r="S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AG271" i="5"/>
  <c r="AH271" i="5"/>
  <c r="AI271" i="5"/>
  <c r="AJ271" i="5"/>
  <c r="AK271" i="5"/>
  <c r="AL271" i="5"/>
  <c r="N272" i="5"/>
  <c r="O272" i="5"/>
  <c r="P272" i="5"/>
  <c r="Q272" i="5"/>
  <c r="R272" i="5"/>
  <c r="S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AJ272" i="5"/>
  <c r="AK272" i="5"/>
  <c r="AL272" i="5"/>
  <c r="N273" i="5"/>
  <c r="O273" i="5"/>
  <c r="P273" i="5"/>
  <c r="Q273" i="5"/>
  <c r="R273" i="5"/>
  <c r="S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AG273" i="5"/>
  <c r="AH273" i="5"/>
  <c r="AI273" i="5"/>
  <c r="AJ273" i="5"/>
  <c r="AK273" i="5"/>
  <c r="AL273" i="5"/>
  <c r="N274" i="5"/>
  <c r="O274" i="5"/>
  <c r="P274" i="5"/>
  <c r="Q274" i="5"/>
  <c r="R274" i="5"/>
  <c r="S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AJ274" i="5"/>
  <c r="AK274" i="5"/>
  <c r="AL274" i="5"/>
  <c r="N275" i="5"/>
  <c r="O275" i="5"/>
  <c r="P275" i="5"/>
  <c r="Q275" i="5"/>
  <c r="R275" i="5"/>
  <c r="S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AG275" i="5"/>
  <c r="AH275" i="5"/>
  <c r="AI275" i="5"/>
  <c r="AJ275" i="5"/>
  <c r="AK275" i="5"/>
  <c r="AL275" i="5"/>
  <c r="N276" i="5"/>
  <c r="O276" i="5"/>
  <c r="P276" i="5"/>
  <c r="Q276" i="5"/>
  <c r="R276" i="5"/>
  <c r="S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AJ276" i="5"/>
  <c r="AK276" i="5"/>
  <c r="AL276" i="5"/>
  <c r="N277" i="5"/>
  <c r="O277" i="5"/>
  <c r="P277" i="5"/>
  <c r="Q277" i="5"/>
  <c r="R277" i="5"/>
  <c r="S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AG277" i="5"/>
  <c r="AH277" i="5"/>
  <c r="AI277" i="5"/>
  <c r="AJ277" i="5"/>
  <c r="AK277" i="5"/>
  <c r="AL277" i="5"/>
  <c r="N278" i="5"/>
  <c r="O278" i="5"/>
  <c r="P278" i="5"/>
  <c r="Q278" i="5"/>
  <c r="R278" i="5"/>
  <c r="S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AJ278" i="5"/>
  <c r="AK278" i="5"/>
  <c r="AL278" i="5"/>
  <c r="N279" i="5"/>
  <c r="O279" i="5"/>
  <c r="P279" i="5"/>
  <c r="Q279" i="5"/>
  <c r="R279" i="5"/>
  <c r="S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AG279" i="5"/>
  <c r="AH279" i="5"/>
  <c r="AI279" i="5"/>
  <c r="AJ279" i="5"/>
  <c r="AK279" i="5"/>
  <c r="AL279" i="5"/>
  <c r="N280" i="5"/>
  <c r="O280" i="5"/>
  <c r="P280" i="5"/>
  <c r="Q280" i="5"/>
  <c r="R280" i="5"/>
  <c r="S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AJ280" i="5"/>
  <c r="AK280" i="5"/>
  <c r="AL280" i="5"/>
  <c r="N281" i="5"/>
  <c r="O281" i="5"/>
  <c r="P281" i="5"/>
  <c r="Q281" i="5"/>
  <c r="R281" i="5"/>
  <c r="S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AG281" i="5"/>
  <c r="AH281" i="5"/>
  <c r="AI281" i="5"/>
  <c r="AJ281" i="5"/>
  <c r="AK281" i="5"/>
  <c r="AL281" i="5"/>
  <c r="N282" i="5"/>
  <c r="O282" i="5"/>
  <c r="P282" i="5"/>
  <c r="Q282" i="5"/>
  <c r="R282" i="5"/>
  <c r="S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AJ282" i="5"/>
  <c r="AK282" i="5"/>
  <c r="AL282" i="5"/>
  <c r="N283" i="5"/>
  <c r="O283" i="5"/>
  <c r="P283" i="5"/>
  <c r="Q283" i="5"/>
  <c r="R283" i="5"/>
  <c r="S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AG283" i="5"/>
  <c r="AH283" i="5"/>
  <c r="AI283" i="5"/>
  <c r="AJ283" i="5"/>
  <c r="AK283" i="5"/>
  <c r="AL283" i="5"/>
  <c r="N284" i="5"/>
  <c r="O284" i="5"/>
  <c r="P284" i="5"/>
  <c r="Q284" i="5"/>
  <c r="R284" i="5"/>
  <c r="S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AJ284" i="5"/>
  <c r="AK284" i="5"/>
  <c r="AL284" i="5"/>
  <c r="N285" i="5"/>
  <c r="O285" i="5"/>
  <c r="P285" i="5"/>
  <c r="Q285" i="5"/>
  <c r="R285" i="5"/>
  <c r="S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AG285" i="5"/>
  <c r="AH285" i="5"/>
  <c r="AI285" i="5"/>
  <c r="AJ285" i="5"/>
  <c r="AK285" i="5"/>
  <c r="AL285" i="5"/>
  <c r="N286" i="5"/>
  <c r="O286" i="5"/>
  <c r="P286" i="5"/>
  <c r="Q286" i="5"/>
  <c r="R286" i="5"/>
  <c r="S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AJ286" i="5"/>
  <c r="AK286" i="5"/>
  <c r="AL286" i="5"/>
  <c r="N287" i="5"/>
  <c r="O287" i="5"/>
  <c r="P287" i="5"/>
  <c r="Q287" i="5"/>
  <c r="R287" i="5"/>
  <c r="S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AG287" i="5"/>
  <c r="AH287" i="5"/>
  <c r="AI287" i="5"/>
  <c r="AJ287" i="5"/>
  <c r="AK287" i="5"/>
  <c r="AL287" i="5"/>
  <c r="N288" i="5"/>
  <c r="O288" i="5"/>
  <c r="P288" i="5"/>
  <c r="Q288" i="5"/>
  <c r="R288" i="5"/>
  <c r="S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AJ288" i="5"/>
  <c r="AK288" i="5"/>
  <c r="AL288" i="5"/>
  <c r="N289" i="5"/>
  <c r="O289" i="5"/>
  <c r="P289" i="5"/>
  <c r="Q289" i="5"/>
  <c r="R289" i="5"/>
  <c r="S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AG289" i="5"/>
  <c r="AH289" i="5"/>
  <c r="AI289" i="5"/>
  <c r="AJ289" i="5"/>
  <c r="AK289" i="5"/>
  <c r="AL289" i="5"/>
  <c r="N290" i="5"/>
  <c r="O290" i="5"/>
  <c r="P290" i="5"/>
  <c r="Q290" i="5"/>
  <c r="R290" i="5"/>
  <c r="S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AJ290" i="5"/>
  <c r="AK290" i="5"/>
  <c r="AL290" i="5"/>
  <c r="N291" i="5"/>
  <c r="O291" i="5"/>
  <c r="P291" i="5"/>
  <c r="Q291" i="5"/>
  <c r="R291" i="5"/>
  <c r="S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AG291" i="5"/>
  <c r="AH291" i="5"/>
  <c r="AI291" i="5"/>
  <c r="AJ291" i="5"/>
  <c r="AK291" i="5"/>
  <c r="AL291" i="5"/>
  <c r="N292" i="5"/>
  <c r="O292" i="5"/>
  <c r="P292" i="5"/>
  <c r="Q292" i="5"/>
  <c r="R292" i="5"/>
  <c r="S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AJ292" i="5"/>
  <c r="AK292" i="5"/>
  <c r="AL292" i="5"/>
  <c r="N293" i="5"/>
  <c r="O293" i="5"/>
  <c r="P293" i="5"/>
  <c r="Q293" i="5"/>
  <c r="R293" i="5"/>
  <c r="S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AG293" i="5"/>
  <c r="AH293" i="5"/>
  <c r="AI293" i="5"/>
  <c r="AJ293" i="5"/>
  <c r="AK293" i="5"/>
  <c r="AL293" i="5"/>
  <c r="N294" i="5"/>
  <c r="O294" i="5"/>
  <c r="P294" i="5"/>
  <c r="Q294" i="5"/>
  <c r="R294" i="5"/>
  <c r="S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AJ294" i="5"/>
  <c r="AK294" i="5"/>
  <c r="AL294" i="5"/>
  <c r="N295" i="5"/>
  <c r="O295" i="5"/>
  <c r="P295" i="5"/>
  <c r="Q295" i="5"/>
  <c r="R295" i="5"/>
  <c r="S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AG295" i="5"/>
  <c r="AH295" i="5"/>
  <c r="AI295" i="5"/>
  <c r="AJ295" i="5"/>
  <c r="AK295" i="5"/>
  <c r="AL295" i="5"/>
  <c r="N296" i="5"/>
  <c r="O296" i="5"/>
  <c r="P296" i="5"/>
  <c r="Q296" i="5"/>
  <c r="R296" i="5"/>
  <c r="S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AJ296" i="5"/>
  <c r="AK296" i="5"/>
  <c r="AL296" i="5"/>
  <c r="N297" i="5"/>
  <c r="O297" i="5"/>
  <c r="P297" i="5"/>
  <c r="Q297" i="5"/>
  <c r="R297" i="5"/>
  <c r="S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AG297" i="5"/>
  <c r="AH297" i="5"/>
  <c r="AI297" i="5"/>
  <c r="AJ297" i="5"/>
  <c r="AK297" i="5"/>
  <c r="AL297" i="5"/>
  <c r="N298" i="5"/>
  <c r="O298" i="5"/>
  <c r="P298" i="5"/>
  <c r="Q298" i="5"/>
  <c r="R298" i="5"/>
  <c r="S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AJ298" i="5"/>
  <c r="AK298" i="5"/>
  <c r="AL298" i="5"/>
  <c r="N299" i="5"/>
  <c r="O299" i="5"/>
  <c r="P299" i="5"/>
  <c r="Q299" i="5"/>
  <c r="R299" i="5"/>
  <c r="S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AG299" i="5"/>
  <c r="AH299" i="5"/>
  <c r="AI299" i="5"/>
  <c r="AJ299" i="5"/>
  <c r="AK299" i="5"/>
  <c r="AL299" i="5"/>
  <c r="N300" i="5"/>
  <c r="O300" i="5"/>
  <c r="P300" i="5"/>
  <c r="Q300" i="5"/>
  <c r="R300" i="5"/>
  <c r="S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AJ300" i="5"/>
  <c r="AK300" i="5"/>
  <c r="AL300" i="5"/>
  <c r="N301" i="5"/>
  <c r="O301" i="5"/>
  <c r="P301" i="5"/>
  <c r="Q301" i="5"/>
  <c r="R301" i="5"/>
  <c r="S301" i="5"/>
  <c r="T301" i="5"/>
  <c r="U301" i="5"/>
  <c r="V301" i="5"/>
  <c r="W301" i="5"/>
  <c r="X301" i="5"/>
  <c r="Y301" i="5"/>
  <c r="Z301" i="5"/>
  <c r="AA301" i="5"/>
  <c r="AB301" i="5"/>
  <c r="AC301" i="5"/>
  <c r="AD301" i="5"/>
  <c r="AE301" i="5"/>
  <c r="AF301" i="5"/>
  <c r="AG301" i="5"/>
  <c r="AH301" i="5"/>
  <c r="AI301" i="5"/>
  <c r="AJ301" i="5"/>
  <c r="AK301" i="5"/>
  <c r="AL301" i="5"/>
  <c r="N302" i="5"/>
  <c r="O302" i="5"/>
  <c r="P302" i="5"/>
  <c r="Q302" i="5"/>
  <c r="R302" i="5"/>
  <c r="S302" i="5"/>
  <c r="T302" i="5"/>
  <c r="U302" i="5"/>
  <c r="V302" i="5"/>
  <c r="W302" i="5"/>
  <c r="X302" i="5"/>
  <c r="Y302" i="5"/>
  <c r="Z302" i="5"/>
  <c r="AA302" i="5"/>
  <c r="AB302" i="5"/>
  <c r="AC302" i="5"/>
  <c r="AD302" i="5"/>
  <c r="AE302" i="5"/>
  <c r="AF302" i="5"/>
  <c r="AG302" i="5"/>
  <c r="AH302" i="5"/>
  <c r="AI302" i="5"/>
  <c r="AJ302" i="5"/>
  <c r="AK302" i="5"/>
  <c r="AL302" i="5"/>
  <c r="N303" i="5"/>
  <c r="O303" i="5"/>
  <c r="P303" i="5"/>
  <c r="Q303" i="5"/>
  <c r="R303" i="5"/>
  <c r="S303" i="5"/>
  <c r="T303" i="5"/>
  <c r="U303" i="5"/>
  <c r="V303" i="5"/>
  <c r="W303" i="5"/>
  <c r="X303" i="5"/>
  <c r="Y303" i="5"/>
  <c r="Z303" i="5"/>
  <c r="AA303" i="5"/>
  <c r="AB303" i="5"/>
  <c r="AC303" i="5"/>
  <c r="AD303" i="5"/>
  <c r="AE303" i="5"/>
  <c r="AF303" i="5"/>
  <c r="AG303" i="5"/>
  <c r="AH303" i="5"/>
  <c r="AI303" i="5"/>
  <c r="AJ303" i="5"/>
  <c r="AK303" i="5"/>
  <c r="AL303" i="5"/>
  <c r="N304" i="5"/>
  <c r="O304" i="5"/>
  <c r="P304" i="5"/>
  <c r="Q304" i="5"/>
  <c r="R304" i="5"/>
  <c r="S304" i="5"/>
  <c r="T304" i="5"/>
  <c r="U304" i="5"/>
  <c r="V304" i="5"/>
  <c r="W304" i="5"/>
  <c r="X304" i="5"/>
  <c r="Y304" i="5"/>
  <c r="Z304" i="5"/>
  <c r="AA304" i="5"/>
  <c r="AB304" i="5"/>
  <c r="AC304" i="5"/>
  <c r="AD304" i="5"/>
  <c r="AE304" i="5"/>
  <c r="AF304" i="5"/>
  <c r="AG304" i="5"/>
  <c r="AH304" i="5"/>
  <c r="AI304" i="5"/>
  <c r="AJ304" i="5"/>
  <c r="AK304" i="5"/>
  <c r="AL304" i="5"/>
  <c r="N305" i="5"/>
  <c r="O305" i="5"/>
  <c r="P305" i="5"/>
  <c r="Q305" i="5"/>
  <c r="R305" i="5"/>
  <c r="S305" i="5"/>
  <c r="T305" i="5"/>
  <c r="U305" i="5"/>
  <c r="V305" i="5"/>
  <c r="W305" i="5"/>
  <c r="X305" i="5"/>
  <c r="Y305" i="5"/>
  <c r="Z305" i="5"/>
  <c r="AA305" i="5"/>
  <c r="AB305" i="5"/>
  <c r="AC305" i="5"/>
  <c r="AD305" i="5"/>
  <c r="AE305" i="5"/>
  <c r="AF305" i="5"/>
  <c r="AG305" i="5"/>
  <c r="AH305" i="5"/>
  <c r="AI305" i="5"/>
  <c r="AJ305" i="5"/>
  <c r="AK305" i="5"/>
  <c r="AL305" i="5"/>
  <c r="N306" i="5"/>
  <c r="O306" i="5"/>
  <c r="P306" i="5"/>
  <c r="Q306" i="5"/>
  <c r="R306" i="5"/>
  <c r="S306" i="5"/>
  <c r="T306" i="5"/>
  <c r="U306" i="5"/>
  <c r="V306" i="5"/>
  <c r="W306" i="5"/>
  <c r="X306" i="5"/>
  <c r="Y306" i="5"/>
  <c r="Z306" i="5"/>
  <c r="AA306" i="5"/>
  <c r="AB306" i="5"/>
  <c r="AC306" i="5"/>
  <c r="AD306" i="5"/>
  <c r="AE306" i="5"/>
  <c r="AF306" i="5"/>
  <c r="AG306" i="5"/>
  <c r="AH306" i="5"/>
  <c r="AI306" i="5"/>
  <c r="AJ306" i="5"/>
  <c r="AK306" i="5"/>
  <c r="AL306" i="5"/>
  <c r="N307" i="5"/>
  <c r="O307" i="5"/>
  <c r="P307" i="5"/>
  <c r="Q307" i="5"/>
  <c r="R307" i="5"/>
  <c r="S307" i="5"/>
  <c r="T307" i="5"/>
  <c r="U307" i="5"/>
  <c r="V307" i="5"/>
  <c r="W307" i="5"/>
  <c r="X307" i="5"/>
  <c r="Y307" i="5"/>
  <c r="Z307" i="5"/>
  <c r="AA307" i="5"/>
  <c r="AB307" i="5"/>
  <c r="AC307" i="5"/>
  <c r="AD307" i="5"/>
  <c r="AE307" i="5"/>
  <c r="AF307" i="5"/>
  <c r="AG307" i="5"/>
  <c r="AH307" i="5"/>
  <c r="AI307" i="5"/>
  <c r="AJ307" i="5"/>
  <c r="AK307" i="5"/>
  <c r="AL307" i="5"/>
  <c r="N308" i="5"/>
  <c r="O308" i="5"/>
  <c r="P308" i="5"/>
  <c r="Q308" i="5"/>
  <c r="R308" i="5"/>
  <c r="S308" i="5"/>
  <c r="T308" i="5"/>
  <c r="U308" i="5"/>
  <c r="V308" i="5"/>
  <c r="W308" i="5"/>
  <c r="X308" i="5"/>
  <c r="Y308" i="5"/>
  <c r="Z308" i="5"/>
  <c r="AA308" i="5"/>
  <c r="AB308" i="5"/>
  <c r="AC308" i="5"/>
  <c r="AD308" i="5"/>
  <c r="AE308" i="5"/>
  <c r="AF308" i="5"/>
  <c r="AG308" i="5"/>
  <c r="AH308" i="5"/>
  <c r="AI308" i="5"/>
  <c r="AJ308" i="5"/>
  <c r="AK308" i="5"/>
  <c r="AL308" i="5"/>
  <c r="N309" i="5"/>
  <c r="O309" i="5"/>
  <c r="P309" i="5"/>
  <c r="Q309" i="5"/>
  <c r="R309" i="5"/>
  <c r="S309" i="5"/>
  <c r="T309" i="5"/>
  <c r="U309" i="5"/>
  <c r="V309" i="5"/>
  <c r="W309" i="5"/>
  <c r="X309" i="5"/>
  <c r="Y309" i="5"/>
  <c r="Z309" i="5"/>
  <c r="AA309" i="5"/>
  <c r="AB309" i="5"/>
  <c r="AC309" i="5"/>
  <c r="AD309" i="5"/>
  <c r="AE309" i="5"/>
  <c r="AF309" i="5"/>
  <c r="AG309" i="5"/>
  <c r="AH309" i="5"/>
  <c r="AI309" i="5"/>
  <c r="AJ309" i="5"/>
  <c r="AK309" i="5"/>
  <c r="AL309" i="5"/>
  <c r="N310" i="5"/>
  <c r="O310" i="5"/>
  <c r="P310" i="5"/>
  <c r="Q310" i="5"/>
  <c r="R310" i="5"/>
  <c r="S310" i="5"/>
  <c r="T310" i="5"/>
  <c r="U310" i="5"/>
  <c r="V310" i="5"/>
  <c r="W310" i="5"/>
  <c r="X310" i="5"/>
  <c r="Y310" i="5"/>
  <c r="Z310" i="5"/>
  <c r="AA310" i="5"/>
  <c r="AB310" i="5"/>
  <c r="AC310" i="5"/>
  <c r="AD310" i="5"/>
  <c r="AE310" i="5"/>
  <c r="AF310" i="5"/>
  <c r="AG310" i="5"/>
  <c r="AH310" i="5"/>
  <c r="AI310" i="5"/>
  <c r="AJ310" i="5"/>
  <c r="AK310" i="5"/>
  <c r="AL310" i="5"/>
  <c r="N311" i="5"/>
  <c r="O311" i="5"/>
  <c r="P311" i="5"/>
  <c r="Q311" i="5"/>
  <c r="R311" i="5"/>
  <c r="S311" i="5"/>
  <c r="T311" i="5"/>
  <c r="U311" i="5"/>
  <c r="V311" i="5"/>
  <c r="W311" i="5"/>
  <c r="X311" i="5"/>
  <c r="Y311" i="5"/>
  <c r="Z311" i="5"/>
  <c r="AA311" i="5"/>
  <c r="AB311" i="5"/>
  <c r="AC311" i="5"/>
  <c r="AD311" i="5"/>
  <c r="AE311" i="5"/>
  <c r="AF311" i="5"/>
  <c r="AG311" i="5"/>
  <c r="AH311" i="5"/>
  <c r="AI311" i="5"/>
  <c r="AJ311" i="5"/>
  <c r="AK311" i="5"/>
  <c r="AL311" i="5"/>
  <c r="N312" i="5"/>
  <c r="O312" i="5"/>
  <c r="P312" i="5"/>
  <c r="Q312" i="5"/>
  <c r="R312" i="5"/>
  <c r="S312" i="5"/>
  <c r="T312" i="5"/>
  <c r="U312" i="5"/>
  <c r="V312" i="5"/>
  <c r="W312" i="5"/>
  <c r="X312" i="5"/>
  <c r="Y312" i="5"/>
  <c r="Z312" i="5"/>
  <c r="AA312" i="5"/>
  <c r="AB312" i="5"/>
  <c r="AC312" i="5"/>
  <c r="AD312" i="5"/>
  <c r="AE312" i="5"/>
  <c r="AF312" i="5"/>
  <c r="AG312" i="5"/>
  <c r="AH312" i="5"/>
  <c r="AI312" i="5"/>
  <c r="AJ312" i="5"/>
  <c r="AK312" i="5"/>
  <c r="AL312" i="5"/>
  <c r="N313" i="5"/>
  <c r="O313" i="5"/>
  <c r="P313" i="5"/>
  <c r="Q313" i="5"/>
  <c r="R313" i="5"/>
  <c r="S313" i="5"/>
  <c r="T313" i="5"/>
  <c r="U313" i="5"/>
  <c r="V313" i="5"/>
  <c r="W313" i="5"/>
  <c r="X313" i="5"/>
  <c r="Y313" i="5"/>
  <c r="Z313" i="5"/>
  <c r="AA313" i="5"/>
  <c r="AB313" i="5"/>
  <c r="AC313" i="5"/>
  <c r="AD313" i="5"/>
  <c r="AE313" i="5"/>
  <c r="AF313" i="5"/>
  <c r="AG313" i="5"/>
  <c r="AH313" i="5"/>
  <c r="AI313" i="5"/>
  <c r="AJ313" i="5"/>
  <c r="AK313" i="5"/>
  <c r="AL313" i="5"/>
  <c r="N314" i="5"/>
  <c r="O314" i="5"/>
  <c r="P314" i="5"/>
  <c r="Q314" i="5"/>
  <c r="R314" i="5"/>
  <c r="S314" i="5"/>
  <c r="T314" i="5"/>
  <c r="U314" i="5"/>
  <c r="V314" i="5"/>
  <c r="W314" i="5"/>
  <c r="X314" i="5"/>
  <c r="Y314" i="5"/>
  <c r="Z314" i="5"/>
  <c r="AA314" i="5"/>
  <c r="AB314" i="5"/>
  <c r="AC314" i="5"/>
  <c r="AD314" i="5"/>
  <c r="AE314" i="5"/>
  <c r="AF314" i="5"/>
  <c r="AG314" i="5"/>
  <c r="AH314" i="5"/>
  <c r="AI314" i="5"/>
  <c r="AJ314" i="5"/>
  <c r="AK314" i="5"/>
  <c r="AL314" i="5"/>
  <c r="N315" i="5"/>
  <c r="O315" i="5"/>
  <c r="P315" i="5"/>
  <c r="Q315" i="5"/>
  <c r="R315" i="5"/>
  <c r="S315" i="5"/>
  <c r="T315" i="5"/>
  <c r="U315" i="5"/>
  <c r="V315" i="5"/>
  <c r="W315" i="5"/>
  <c r="X315" i="5"/>
  <c r="Y315" i="5"/>
  <c r="Z315" i="5"/>
  <c r="AA315" i="5"/>
  <c r="AB315" i="5"/>
  <c r="AC315" i="5"/>
  <c r="AD315" i="5"/>
  <c r="AE315" i="5"/>
  <c r="AF315" i="5"/>
  <c r="AG315" i="5"/>
  <c r="AH315" i="5"/>
  <c r="AI315" i="5"/>
  <c r="AJ315" i="5"/>
  <c r="AK315" i="5"/>
  <c r="AL315" i="5"/>
  <c r="N316" i="5"/>
  <c r="O316" i="5"/>
  <c r="P316" i="5"/>
  <c r="Q316" i="5"/>
  <c r="R316" i="5"/>
  <c r="S316" i="5"/>
  <c r="T316" i="5"/>
  <c r="U316" i="5"/>
  <c r="V316" i="5"/>
  <c r="W316" i="5"/>
  <c r="X316" i="5"/>
  <c r="Y316" i="5"/>
  <c r="Z316" i="5"/>
  <c r="AA316" i="5"/>
  <c r="AB316" i="5"/>
  <c r="AC316" i="5"/>
  <c r="AD316" i="5"/>
  <c r="AE316" i="5"/>
  <c r="AF316" i="5"/>
  <c r="AG316" i="5"/>
  <c r="AH316" i="5"/>
  <c r="AI316" i="5"/>
  <c r="AJ316" i="5"/>
  <c r="AK316" i="5"/>
  <c r="AL316" i="5"/>
  <c r="N317" i="5"/>
  <c r="O317" i="5"/>
  <c r="P317" i="5"/>
  <c r="Q317" i="5"/>
  <c r="R317" i="5"/>
  <c r="S317" i="5"/>
  <c r="T317" i="5"/>
  <c r="U317" i="5"/>
  <c r="V317" i="5"/>
  <c r="W317" i="5"/>
  <c r="X317" i="5"/>
  <c r="Y317" i="5"/>
  <c r="Z317" i="5"/>
  <c r="AA317" i="5"/>
  <c r="AB317" i="5"/>
  <c r="AC317" i="5"/>
  <c r="AD317" i="5"/>
  <c r="AE317" i="5"/>
  <c r="AF317" i="5"/>
  <c r="AG317" i="5"/>
  <c r="AH317" i="5"/>
  <c r="AI317" i="5"/>
  <c r="AJ317" i="5"/>
  <c r="AK317" i="5"/>
  <c r="AL317" i="5"/>
  <c r="N318" i="5"/>
  <c r="O318" i="5"/>
  <c r="P318" i="5"/>
  <c r="Q318" i="5"/>
  <c r="R318" i="5"/>
  <c r="S318" i="5"/>
  <c r="T318" i="5"/>
  <c r="U318" i="5"/>
  <c r="V318" i="5"/>
  <c r="W318" i="5"/>
  <c r="X318" i="5"/>
  <c r="Y318" i="5"/>
  <c r="Z318" i="5"/>
  <c r="AA318" i="5"/>
  <c r="AB318" i="5"/>
  <c r="AC318" i="5"/>
  <c r="AD318" i="5"/>
  <c r="AE318" i="5"/>
  <c r="AF318" i="5"/>
  <c r="AG318" i="5"/>
  <c r="AH318" i="5"/>
  <c r="AI318" i="5"/>
  <c r="AJ318" i="5"/>
  <c r="AK318" i="5"/>
  <c r="AL318" i="5"/>
  <c r="N319" i="5"/>
  <c r="O319" i="5"/>
  <c r="P319" i="5"/>
  <c r="Q319" i="5"/>
  <c r="R319" i="5"/>
  <c r="S319" i="5"/>
  <c r="T319" i="5"/>
  <c r="U319" i="5"/>
  <c r="V319" i="5"/>
  <c r="W319" i="5"/>
  <c r="X319" i="5"/>
  <c r="Y319" i="5"/>
  <c r="Z319" i="5"/>
  <c r="AA319" i="5"/>
  <c r="AB319" i="5"/>
  <c r="AC319" i="5"/>
  <c r="AD319" i="5"/>
  <c r="AE319" i="5"/>
  <c r="AF319" i="5"/>
  <c r="AG319" i="5"/>
  <c r="AH319" i="5"/>
  <c r="AI319" i="5"/>
  <c r="AJ319" i="5"/>
  <c r="AK319" i="5"/>
  <c r="AL319" i="5"/>
  <c r="N320" i="5"/>
  <c r="O320" i="5"/>
  <c r="P320" i="5"/>
  <c r="Q320" i="5"/>
  <c r="R320" i="5"/>
  <c r="S320" i="5"/>
  <c r="T320" i="5"/>
  <c r="U320" i="5"/>
  <c r="V320" i="5"/>
  <c r="W320" i="5"/>
  <c r="X320" i="5"/>
  <c r="Y320" i="5"/>
  <c r="Z320" i="5"/>
  <c r="AA320" i="5"/>
  <c r="AB320" i="5"/>
  <c r="AC320" i="5"/>
  <c r="AD320" i="5"/>
  <c r="AE320" i="5"/>
  <c r="AF320" i="5"/>
  <c r="AG320" i="5"/>
  <c r="AH320" i="5"/>
  <c r="AI320" i="5"/>
  <c r="AJ320" i="5"/>
  <c r="AK320" i="5"/>
  <c r="AL320" i="5"/>
  <c r="N321" i="5"/>
  <c r="O321" i="5"/>
  <c r="P321" i="5"/>
  <c r="Q321" i="5"/>
  <c r="R321" i="5"/>
  <c r="S321" i="5"/>
  <c r="T321" i="5"/>
  <c r="U321" i="5"/>
  <c r="V321" i="5"/>
  <c r="W321" i="5"/>
  <c r="X321" i="5"/>
  <c r="Y321" i="5"/>
  <c r="Z321" i="5"/>
  <c r="AA321" i="5"/>
  <c r="AB321" i="5"/>
  <c r="AC321" i="5"/>
  <c r="AD321" i="5"/>
  <c r="AE321" i="5"/>
  <c r="AF321" i="5"/>
  <c r="AG321" i="5"/>
  <c r="AH321" i="5"/>
  <c r="AI321" i="5"/>
  <c r="AJ321" i="5"/>
  <c r="AK321" i="5"/>
  <c r="AL321" i="5"/>
  <c r="N322" i="5"/>
  <c r="O322" i="5"/>
  <c r="P322" i="5"/>
  <c r="Q322" i="5"/>
  <c r="R322" i="5"/>
  <c r="S322" i="5"/>
  <c r="T322" i="5"/>
  <c r="U322" i="5"/>
  <c r="V322" i="5"/>
  <c r="W322" i="5"/>
  <c r="X322" i="5"/>
  <c r="Y322" i="5"/>
  <c r="Z322" i="5"/>
  <c r="AA322" i="5"/>
  <c r="AB322" i="5"/>
  <c r="AC322" i="5"/>
  <c r="AD322" i="5"/>
  <c r="AE322" i="5"/>
  <c r="AF322" i="5"/>
  <c r="AG322" i="5"/>
  <c r="AH322" i="5"/>
  <c r="AI322" i="5"/>
  <c r="AJ322" i="5"/>
  <c r="AK322" i="5"/>
  <c r="AL322" i="5"/>
  <c r="N323" i="5"/>
  <c r="O323" i="5"/>
  <c r="P323" i="5"/>
  <c r="Q323" i="5"/>
  <c r="R323" i="5"/>
  <c r="S323" i="5"/>
  <c r="T323" i="5"/>
  <c r="U323" i="5"/>
  <c r="V323" i="5"/>
  <c r="W323" i="5"/>
  <c r="X323" i="5"/>
  <c r="Y323" i="5"/>
  <c r="Z323" i="5"/>
  <c r="AA323" i="5"/>
  <c r="AB323" i="5"/>
  <c r="AC323" i="5"/>
  <c r="AD323" i="5"/>
  <c r="AE323" i="5"/>
  <c r="AF323" i="5"/>
  <c r="AG323" i="5"/>
  <c r="AH323" i="5"/>
  <c r="AI323" i="5"/>
  <c r="AJ323" i="5"/>
  <c r="AK323" i="5"/>
  <c r="AL323" i="5"/>
  <c r="N324" i="5"/>
  <c r="O324" i="5"/>
  <c r="P324" i="5"/>
  <c r="Q324" i="5"/>
  <c r="R324" i="5"/>
  <c r="S324" i="5"/>
  <c r="T324" i="5"/>
  <c r="U324" i="5"/>
  <c r="V324" i="5"/>
  <c r="W324" i="5"/>
  <c r="X324" i="5"/>
  <c r="Y324" i="5"/>
  <c r="Z324" i="5"/>
  <c r="AA324" i="5"/>
  <c r="AB324" i="5"/>
  <c r="AC324" i="5"/>
  <c r="AD324" i="5"/>
  <c r="AE324" i="5"/>
  <c r="AF324" i="5"/>
  <c r="AG324" i="5"/>
  <c r="AH324" i="5"/>
  <c r="AI324" i="5"/>
  <c r="AJ324" i="5"/>
  <c r="AK324" i="5"/>
  <c r="AL324" i="5"/>
  <c r="N325" i="5"/>
  <c r="O325" i="5"/>
  <c r="P325" i="5"/>
  <c r="Q325" i="5"/>
  <c r="R325" i="5"/>
  <c r="S325" i="5"/>
  <c r="T325" i="5"/>
  <c r="U325" i="5"/>
  <c r="V325" i="5"/>
  <c r="W325" i="5"/>
  <c r="X325" i="5"/>
  <c r="Y325" i="5"/>
  <c r="Z325" i="5"/>
  <c r="AA325" i="5"/>
  <c r="AB325" i="5"/>
  <c r="AC325" i="5"/>
  <c r="AD325" i="5"/>
  <c r="AE325" i="5"/>
  <c r="AF325" i="5"/>
  <c r="AG325" i="5"/>
  <c r="AH325" i="5"/>
  <c r="AI325" i="5"/>
  <c r="AJ325" i="5"/>
  <c r="AK325" i="5"/>
  <c r="AL325" i="5"/>
  <c r="N326" i="5"/>
  <c r="O326" i="5"/>
  <c r="P326" i="5"/>
  <c r="Q326" i="5"/>
  <c r="R326" i="5"/>
  <c r="S326" i="5"/>
  <c r="T326" i="5"/>
  <c r="U326" i="5"/>
  <c r="V326" i="5"/>
  <c r="W326" i="5"/>
  <c r="X326" i="5"/>
  <c r="Y326" i="5"/>
  <c r="Z326" i="5"/>
  <c r="AA326" i="5"/>
  <c r="AB326" i="5"/>
  <c r="AC326" i="5"/>
  <c r="AD326" i="5"/>
  <c r="AE326" i="5"/>
  <c r="AF326" i="5"/>
  <c r="AG326" i="5"/>
  <c r="AH326" i="5"/>
  <c r="AI326" i="5"/>
  <c r="AJ326" i="5"/>
  <c r="AK326" i="5"/>
  <c r="AL326" i="5"/>
  <c r="N327" i="5"/>
  <c r="O327" i="5"/>
  <c r="P327" i="5"/>
  <c r="Q327" i="5"/>
  <c r="R327" i="5"/>
  <c r="S327" i="5"/>
  <c r="T327" i="5"/>
  <c r="U327" i="5"/>
  <c r="V327" i="5"/>
  <c r="W327" i="5"/>
  <c r="X327" i="5"/>
  <c r="Y327" i="5"/>
  <c r="Z327" i="5"/>
  <c r="AA327" i="5"/>
  <c r="AB327" i="5"/>
  <c r="AC327" i="5"/>
  <c r="AD327" i="5"/>
  <c r="AE327" i="5"/>
  <c r="AF327" i="5"/>
  <c r="AG327" i="5"/>
  <c r="AH327" i="5"/>
  <c r="AI327" i="5"/>
  <c r="AJ327" i="5"/>
  <c r="AK327" i="5"/>
  <c r="AL327" i="5"/>
  <c r="N328" i="5"/>
  <c r="O328" i="5"/>
  <c r="P328" i="5"/>
  <c r="Q328" i="5"/>
  <c r="R328" i="5"/>
  <c r="S328" i="5"/>
  <c r="T328" i="5"/>
  <c r="U328" i="5"/>
  <c r="V328" i="5"/>
  <c r="W328" i="5"/>
  <c r="X328" i="5"/>
  <c r="Y328" i="5"/>
  <c r="Z328" i="5"/>
  <c r="AA328" i="5"/>
  <c r="AB328" i="5"/>
  <c r="AC328" i="5"/>
  <c r="AD328" i="5"/>
  <c r="AE328" i="5"/>
  <c r="AF328" i="5"/>
  <c r="AG328" i="5"/>
  <c r="AH328" i="5"/>
  <c r="AI328" i="5"/>
  <c r="AJ328" i="5"/>
  <c r="AK328" i="5"/>
  <c r="AL328" i="5"/>
  <c r="N329" i="5"/>
  <c r="O329" i="5"/>
  <c r="P329" i="5"/>
  <c r="Q329" i="5"/>
  <c r="R329" i="5"/>
  <c r="S329" i="5"/>
  <c r="T329" i="5"/>
  <c r="U329" i="5"/>
  <c r="V329" i="5"/>
  <c r="W329" i="5"/>
  <c r="X329" i="5"/>
  <c r="Y329" i="5"/>
  <c r="Z329" i="5"/>
  <c r="AA329" i="5"/>
  <c r="AB329" i="5"/>
  <c r="AC329" i="5"/>
  <c r="AD329" i="5"/>
  <c r="AE329" i="5"/>
  <c r="AF329" i="5"/>
  <c r="AG329" i="5"/>
  <c r="AH329" i="5"/>
  <c r="AI329" i="5"/>
  <c r="AJ329" i="5"/>
  <c r="AK329" i="5"/>
  <c r="AL329" i="5"/>
  <c r="N330" i="5"/>
  <c r="O330" i="5"/>
  <c r="P330" i="5"/>
  <c r="Q330" i="5"/>
  <c r="R330" i="5"/>
  <c r="S330" i="5"/>
  <c r="T330" i="5"/>
  <c r="U330" i="5"/>
  <c r="V330" i="5"/>
  <c r="W330" i="5"/>
  <c r="X330" i="5"/>
  <c r="Y330" i="5"/>
  <c r="Z330" i="5"/>
  <c r="AA330" i="5"/>
  <c r="AB330" i="5"/>
  <c r="AC330" i="5"/>
  <c r="AD330" i="5"/>
  <c r="AE330" i="5"/>
  <c r="AF330" i="5"/>
  <c r="AG330" i="5"/>
  <c r="AH330" i="5"/>
  <c r="AI330" i="5"/>
  <c r="AJ330" i="5"/>
  <c r="AK330" i="5"/>
  <c r="AL330" i="5"/>
  <c r="N331" i="5"/>
  <c r="O331" i="5"/>
  <c r="P331" i="5"/>
  <c r="Q331" i="5"/>
  <c r="R331" i="5"/>
  <c r="S331" i="5"/>
  <c r="T331" i="5"/>
  <c r="U331" i="5"/>
  <c r="V331" i="5"/>
  <c r="W331" i="5"/>
  <c r="X331" i="5"/>
  <c r="Y331" i="5"/>
  <c r="Z331" i="5"/>
  <c r="AA331" i="5"/>
  <c r="AB331" i="5"/>
  <c r="AC331" i="5"/>
  <c r="AD331" i="5"/>
  <c r="AE331" i="5"/>
  <c r="AF331" i="5"/>
  <c r="AG331" i="5"/>
  <c r="AH331" i="5"/>
  <c r="AI331" i="5"/>
  <c r="AJ331" i="5"/>
  <c r="AK331" i="5"/>
  <c r="AL331" i="5"/>
  <c r="N332" i="5"/>
  <c r="O332" i="5"/>
  <c r="P332" i="5"/>
  <c r="Q332" i="5"/>
  <c r="R332" i="5"/>
  <c r="S332" i="5"/>
  <c r="T332" i="5"/>
  <c r="U332" i="5"/>
  <c r="V332" i="5"/>
  <c r="W332" i="5"/>
  <c r="X332" i="5"/>
  <c r="Y332" i="5"/>
  <c r="Z332" i="5"/>
  <c r="AA332" i="5"/>
  <c r="AB332" i="5"/>
  <c r="AC332" i="5"/>
  <c r="AD332" i="5"/>
  <c r="AE332" i="5"/>
  <c r="AF332" i="5"/>
  <c r="AG332" i="5"/>
  <c r="AH332" i="5"/>
  <c r="AI332" i="5"/>
  <c r="AJ332" i="5"/>
  <c r="AK332" i="5"/>
  <c r="AL332" i="5"/>
  <c r="N333" i="5"/>
  <c r="O333" i="5"/>
  <c r="P333" i="5"/>
  <c r="Q333" i="5"/>
  <c r="R333" i="5"/>
  <c r="S333" i="5"/>
  <c r="T333" i="5"/>
  <c r="U333" i="5"/>
  <c r="V333" i="5"/>
  <c r="W333" i="5"/>
  <c r="X333" i="5"/>
  <c r="Y333" i="5"/>
  <c r="Z333" i="5"/>
  <c r="AA333" i="5"/>
  <c r="AB333" i="5"/>
  <c r="AC333" i="5"/>
  <c r="AD333" i="5"/>
  <c r="AE333" i="5"/>
  <c r="AF333" i="5"/>
  <c r="AG333" i="5"/>
  <c r="AH333" i="5"/>
  <c r="AI333" i="5"/>
  <c r="AJ333" i="5"/>
  <c r="AK333" i="5"/>
  <c r="AL333" i="5"/>
  <c r="N334" i="5"/>
  <c r="O334" i="5"/>
  <c r="P334" i="5"/>
  <c r="Q334" i="5"/>
  <c r="R334" i="5"/>
  <c r="S334" i="5"/>
  <c r="T334" i="5"/>
  <c r="U334" i="5"/>
  <c r="V334" i="5"/>
  <c r="W334" i="5"/>
  <c r="X334" i="5"/>
  <c r="Y334" i="5"/>
  <c r="Z334" i="5"/>
  <c r="AA334" i="5"/>
  <c r="AB334" i="5"/>
  <c r="AC334" i="5"/>
  <c r="AD334" i="5"/>
  <c r="AE334" i="5"/>
  <c r="AF334" i="5"/>
  <c r="AG334" i="5"/>
  <c r="AH334" i="5"/>
  <c r="AI334" i="5"/>
  <c r="AJ334" i="5"/>
  <c r="AK334" i="5"/>
  <c r="AL334" i="5"/>
  <c r="N335" i="5"/>
  <c r="O335" i="5"/>
  <c r="P335" i="5"/>
  <c r="Q335" i="5"/>
  <c r="R335" i="5"/>
  <c r="S335" i="5"/>
  <c r="T335" i="5"/>
  <c r="U335" i="5"/>
  <c r="V335" i="5"/>
  <c r="W335" i="5"/>
  <c r="X335" i="5"/>
  <c r="Y335" i="5"/>
  <c r="Z335" i="5"/>
  <c r="AA335" i="5"/>
  <c r="AB335" i="5"/>
  <c r="AC335" i="5"/>
  <c r="AD335" i="5"/>
  <c r="AE335" i="5"/>
  <c r="AF335" i="5"/>
  <c r="AG335" i="5"/>
  <c r="AH335" i="5"/>
  <c r="AI335" i="5"/>
  <c r="AJ335" i="5"/>
  <c r="AK335" i="5"/>
  <c r="AL335" i="5"/>
  <c r="N336" i="5"/>
  <c r="O336" i="5"/>
  <c r="P336" i="5"/>
  <c r="Q336" i="5"/>
  <c r="R336" i="5"/>
  <c r="S336" i="5"/>
  <c r="T336" i="5"/>
  <c r="U336" i="5"/>
  <c r="V336" i="5"/>
  <c r="W336" i="5"/>
  <c r="X336" i="5"/>
  <c r="Y336" i="5"/>
  <c r="Z336" i="5"/>
  <c r="AA336" i="5"/>
  <c r="AB336" i="5"/>
  <c r="AC336" i="5"/>
  <c r="AD336" i="5"/>
  <c r="AE336" i="5"/>
  <c r="AF336" i="5"/>
  <c r="AG336" i="5"/>
  <c r="AH336" i="5"/>
  <c r="AI336" i="5"/>
  <c r="AJ336" i="5"/>
  <c r="AK336" i="5"/>
  <c r="AL336" i="5"/>
  <c r="N337" i="5"/>
  <c r="O337" i="5"/>
  <c r="P337" i="5"/>
  <c r="Q337" i="5"/>
  <c r="R337" i="5"/>
  <c r="S337" i="5"/>
  <c r="T337" i="5"/>
  <c r="U337" i="5"/>
  <c r="V337" i="5"/>
  <c r="W337" i="5"/>
  <c r="X337" i="5"/>
  <c r="Y337" i="5"/>
  <c r="Z337" i="5"/>
  <c r="AA337" i="5"/>
  <c r="AB337" i="5"/>
  <c r="AC337" i="5"/>
  <c r="AD337" i="5"/>
  <c r="AE337" i="5"/>
  <c r="AF337" i="5"/>
  <c r="AG337" i="5"/>
  <c r="AH337" i="5"/>
  <c r="AI337" i="5"/>
  <c r="AJ337" i="5"/>
  <c r="AK337" i="5"/>
  <c r="AL337" i="5"/>
  <c r="N338" i="5"/>
  <c r="O338" i="5"/>
  <c r="P338" i="5"/>
  <c r="Q338" i="5"/>
  <c r="R338" i="5"/>
  <c r="S338" i="5"/>
  <c r="T338" i="5"/>
  <c r="U338" i="5"/>
  <c r="V338" i="5"/>
  <c r="W338" i="5"/>
  <c r="X338" i="5"/>
  <c r="Y338" i="5"/>
  <c r="Z338" i="5"/>
  <c r="AA338" i="5"/>
  <c r="AB338" i="5"/>
  <c r="AC338" i="5"/>
  <c r="AD338" i="5"/>
  <c r="AE338" i="5"/>
  <c r="AF338" i="5"/>
  <c r="AG338" i="5"/>
  <c r="AH338" i="5"/>
  <c r="AI338" i="5"/>
  <c r="AJ338" i="5"/>
  <c r="AK338" i="5"/>
  <c r="AL338" i="5"/>
  <c r="N339" i="5"/>
  <c r="O339" i="5"/>
  <c r="P339" i="5"/>
  <c r="Q339" i="5"/>
  <c r="R339" i="5"/>
  <c r="S339" i="5"/>
  <c r="T339" i="5"/>
  <c r="U339" i="5"/>
  <c r="V339" i="5"/>
  <c r="W339" i="5"/>
  <c r="X339" i="5"/>
  <c r="Y339" i="5"/>
  <c r="Z339" i="5"/>
  <c r="AA339" i="5"/>
  <c r="AB339" i="5"/>
  <c r="AC339" i="5"/>
  <c r="AD339" i="5"/>
  <c r="AE339" i="5"/>
  <c r="AF339" i="5"/>
  <c r="AG339" i="5"/>
  <c r="AH339" i="5"/>
  <c r="AI339" i="5"/>
  <c r="AJ339" i="5"/>
  <c r="AK339" i="5"/>
  <c r="AL339" i="5"/>
  <c r="N340" i="5"/>
  <c r="O340" i="5"/>
  <c r="P340" i="5"/>
  <c r="Q340" i="5"/>
  <c r="R340" i="5"/>
  <c r="S340" i="5"/>
  <c r="T340" i="5"/>
  <c r="U340" i="5"/>
  <c r="V340" i="5"/>
  <c r="W340" i="5"/>
  <c r="X340" i="5"/>
  <c r="Y340" i="5"/>
  <c r="Z340" i="5"/>
  <c r="AA340" i="5"/>
  <c r="AB340" i="5"/>
  <c r="AC340" i="5"/>
  <c r="AD340" i="5"/>
  <c r="AE340" i="5"/>
  <c r="AF340" i="5"/>
  <c r="AG340" i="5"/>
  <c r="AH340" i="5"/>
  <c r="AI340" i="5"/>
  <c r="AJ340" i="5"/>
  <c r="AK340" i="5"/>
  <c r="AL340" i="5"/>
  <c r="N341" i="5"/>
  <c r="O341" i="5"/>
  <c r="P341" i="5"/>
  <c r="Q341" i="5"/>
  <c r="R341" i="5"/>
  <c r="S341" i="5"/>
  <c r="T341" i="5"/>
  <c r="U341" i="5"/>
  <c r="V341" i="5"/>
  <c r="W341" i="5"/>
  <c r="X341" i="5"/>
  <c r="Y341" i="5"/>
  <c r="Z341" i="5"/>
  <c r="AA341" i="5"/>
  <c r="AB341" i="5"/>
  <c r="AC341" i="5"/>
  <c r="AD341" i="5"/>
  <c r="AE341" i="5"/>
  <c r="AF341" i="5"/>
  <c r="AG341" i="5"/>
  <c r="AH341" i="5"/>
  <c r="AI341" i="5"/>
  <c r="AJ341" i="5"/>
  <c r="AK341" i="5"/>
  <c r="AL341" i="5"/>
  <c r="N342" i="5"/>
  <c r="O342" i="5"/>
  <c r="P342" i="5"/>
  <c r="Q342" i="5"/>
  <c r="R342" i="5"/>
  <c r="S342" i="5"/>
  <c r="T342" i="5"/>
  <c r="U342" i="5"/>
  <c r="V342" i="5"/>
  <c r="W342" i="5"/>
  <c r="X342" i="5"/>
  <c r="Y342" i="5"/>
  <c r="Z342" i="5"/>
  <c r="AA342" i="5"/>
  <c r="AB342" i="5"/>
  <c r="AC342" i="5"/>
  <c r="AD342" i="5"/>
  <c r="AE342" i="5"/>
  <c r="AF342" i="5"/>
  <c r="AG342" i="5"/>
  <c r="AH342" i="5"/>
  <c r="AI342" i="5"/>
  <c r="AJ342" i="5"/>
  <c r="AK342" i="5"/>
  <c r="AL342" i="5"/>
  <c r="N343" i="5"/>
  <c r="O343" i="5"/>
  <c r="P343" i="5"/>
  <c r="Q343" i="5"/>
  <c r="R343" i="5"/>
  <c r="S343" i="5"/>
  <c r="T343" i="5"/>
  <c r="U343" i="5"/>
  <c r="V343" i="5"/>
  <c r="W343" i="5"/>
  <c r="X343" i="5"/>
  <c r="Y343" i="5"/>
  <c r="Z343" i="5"/>
  <c r="AA343" i="5"/>
  <c r="AB343" i="5"/>
  <c r="AC343" i="5"/>
  <c r="AD343" i="5"/>
  <c r="AE343" i="5"/>
  <c r="AF343" i="5"/>
  <c r="AG343" i="5"/>
  <c r="AH343" i="5"/>
  <c r="AI343" i="5"/>
  <c r="AJ343" i="5"/>
  <c r="AK343" i="5"/>
  <c r="AL343" i="5"/>
  <c r="N344" i="5"/>
  <c r="O344" i="5"/>
  <c r="P344" i="5"/>
  <c r="Q344" i="5"/>
  <c r="R344" i="5"/>
  <c r="S344" i="5"/>
  <c r="T344" i="5"/>
  <c r="U344" i="5"/>
  <c r="V344" i="5"/>
  <c r="W344" i="5"/>
  <c r="X344" i="5"/>
  <c r="Y344" i="5"/>
  <c r="Z344" i="5"/>
  <c r="AA344" i="5"/>
  <c r="AB344" i="5"/>
  <c r="AC344" i="5"/>
  <c r="AD344" i="5"/>
  <c r="AE344" i="5"/>
  <c r="AF344" i="5"/>
  <c r="AG344" i="5"/>
  <c r="AH344" i="5"/>
  <c r="AI344" i="5"/>
  <c r="AJ344" i="5"/>
  <c r="AK344" i="5"/>
  <c r="AL344" i="5"/>
  <c r="N345" i="5"/>
  <c r="O345" i="5"/>
  <c r="P345" i="5"/>
  <c r="Q345" i="5"/>
  <c r="R345" i="5"/>
  <c r="S345" i="5"/>
  <c r="T345" i="5"/>
  <c r="U345" i="5"/>
  <c r="V345" i="5"/>
  <c r="W345" i="5"/>
  <c r="X345" i="5"/>
  <c r="Y345" i="5"/>
  <c r="Z345" i="5"/>
  <c r="AA345" i="5"/>
  <c r="AB345" i="5"/>
  <c r="AC345" i="5"/>
  <c r="AD345" i="5"/>
  <c r="AE345" i="5"/>
  <c r="AF345" i="5"/>
  <c r="AG345" i="5"/>
  <c r="AH345" i="5"/>
  <c r="AI345" i="5"/>
  <c r="AJ345" i="5"/>
  <c r="AK345" i="5"/>
  <c r="AL345" i="5"/>
  <c r="N346" i="5"/>
  <c r="O346" i="5"/>
  <c r="P346" i="5"/>
  <c r="Q346" i="5"/>
  <c r="R346" i="5"/>
  <c r="S346" i="5"/>
  <c r="T346" i="5"/>
  <c r="U346" i="5"/>
  <c r="V346" i="5"/>
  <c r="W346" i="5"/>
  <c r="X346" i="5"/>
  <c r="Y346" i="5"/>
  <c r="Z346" i="5"/>
  <c r="AA346" i="5"/>
  <c r="AB346" i="5"/>
  <c r="AC346" i="5"/>
  <c r="AD346" i="5"/>
  <c r="AE346" i="5"/>
  <c r="AF346" i="5"/>
  <c r="AG346" i="5"/>
  <c r="AH346" i="5"/>
  <c r="AI346" i="5"/>
  <c r="AJ346" i="5"/>
  <c r="AK346" i="5"/>
  <c r="AL346" i="5"/>
  <c r="N347" i="5"/>
  <c r="O347" i="5"/>
  <c r="P347" i="5"/>
  <c r="Q347" i="5"/>
  <c r="R347" i="5"/>
  <c r="S347" i="5"/>
  <c r="T347" i="5"/>
  <c r="U347" i="5"/>
  <c r="V347" i="5"/>
  <c r="W347" i="5"/>
  <c r="X347" i="5"/>
  <c r="Y347" i="5"/>
  <c r="Z347" i="5"/>
  <c r="AA347" i="5"/>
  <c r="AB347" i="5"/>
  <c r="AC347" i="5"/>
  <c r="AD347" i="5"/>
  <c r="AE347" i="5"/>
  <c r="AF347" i="5"/>
  <c r="AG347" i="5"/>
  <c r="AH347" i="5"/>
  <c r="AI347" i="5"/>
  <c r="AJ347" i="5"/>
  <c r="AK347" i="5"/>
  <c r="AL347" i="5"/>
  <c r="N348" i="5"/>
  <c r="O348" i="5"/>
  <c r="P348" i="5"/>
  <c r="Q348" i="5"/>
  <c r="R348" i="5"/>
  <c r="S348" i="5"/>
  <c r="T348" i="5"/>
  <c r="U348" i="5"/>
  <c r="V348" i="5"/>
  <c r="W348" i="5"/>
  <c r="X348" i="5"/>
  <c r="Y348" i="5"/>
  <c r="Z348" i="5"/>
  <c r="AA348" i="5"/>
  <c r="AB348" i="5"/>
  <c r="AC348" i="5"/>
  <c r="AD348" i="5"/>
  <c r="AE348" i="5"/>
  <c r="AF348" i="5"/>
  <c r="AG348" i="5"/>
  <c r="AH348" i="5"/>
  <c r="AI348" i="5"/>
  <c r="AJ348" i="5"/>
  <c r="AK348" i="5"/>
  <c r="AL348" i="5"/>
  <c r="N349" i="5"/>
  <c r="O349" i="5"/>
  <c r="P349" i="5"/>
  <c r="Q349" i="5"/>
  <c r="R349" i="5"/>
  <c r="S349" i="5"/>
  <c r="T349" i="5"/>
  <c r="U349" i="5"/>
  <c r="V349" i="5"/>
  <c r="W349" i="5"/>
  <c r="X349" i="5"/>
  <c r="Y349" i="5"/>
  <c r="Z349" i="5"/>
  <c r="AA349" i="5"/>
  <c r="AB349" i="5"/>
  <c r="AC349" i="5"/>
  <c r="AD349" i="5"/>
  <c r="AE349" i="5"/>
  <c r="AF349" i="5"/>
  <c r="AG349" i="5"/>
  <c r="AH349" i="5"/>
  <c r="AI349" i="5"/>
  <c r="AJ349" i="5"/>
  <c r="AK349" i="5"/>
  <c r="AL349" i="5"/>
  <c r="N350" i="5"/>
  <c r="O350" i="5"/>
  <c r="P350" i="5"/>
  <c r="Q350" i="5"/>
  <c r="R350" i="5"/>
  <c r="S350" i="5"/>
  <c r="T350" i="5"/>
  <c r="U350" i="5"/>
  <c r="V350" i="5"/>
  <c r="W350" i="5"/>
  <c r="X350" i="5"/>
  <c r="Y350" i="5"/>
  <c r="Z350" i="5"/>
  <c r="AA350" i="5"/>
  <c r="AB350" i="5"/>
  <c r="AC350" i="5"/>
  <c r="AD350" i="5"/>
  <c r="AE350" i="5"/>
  <c r="AF350" i="5"/>
  <c r="AG350" i="5"/>
  <c r="AH350" i="5"/>
  <c r="AI350" i="5"/>
  <c r="AJ350" i="5"/>
  <c r="AK350" i="5"/>
  <c r="AL350" i="5"/>
  <c r="N351" i="5"/>
  <c r="O351" i="5"/>
  <c r="P351" i="5"/>
  <c r="Q351" i="5"/>
  <c r="R351" i="5"/>
  <c r="S351" i="5"/>
  <c r="T351" i="5"/>
  <c r="U351" i="5"/>
  <c r="V351" i="5"/>
  <c r="W351" i="5"/>
  <c r="X351" i="5"/>
  <c r="Y351" i="5"/>
  <c r="Z351" i="5"/>
  <c r="AA351" i="5"/>
  <c r="AB351" i="5"/>
  <c r="AC351" i="5"/>
  <c r="AD351" i="5"/>
  <c r="AE351" i="5"/>
  <c r="AF351" i="5"/>
  <c r="AG351" i="5"/>
  <c r="AH351" i="5"/>
  <c r="AI351" i="5"/>
  <c r="AJ351" i="5"/>
  <c r="AK351" i="5"/>
  <c r="AL351" i="5"/>
  <c r="N352" i="5"/>
  <c r="O352" i="5"/>
  <c r="P352" i="5"/>
  <c r="Q352" i="5"/>
  <c r="R352" i="5"/>
  <c r="S352" i="5"/>
  <c r="T352" i="5"/>
  <c r="U352" i="5"/>
  <c r="V352" i="5"/>
  <c r="W352" i="5"/>
  <c r="X352" i="5"/>
  <c r="Y352" i="5"/>
  <c r="Z352" i="5"/>
  <c r="AA352" i="5"/>
  <c r="AB352" i="5"/>
  <c r="AC352" i="5"/>
  <c r="AD352" i="5"/>
  <c r="AE352" i="5"/>
  <c r="AF352" i="5"/>
  <c r="AG352" i="5"/>
  <c r="AH352" i="5"/>
  <c r="AI352" i="5"/>
  <c r="AJ352" i="5"/>
  <c r="AK352" i="5"/>
  <c r="AL352" i="5"/>
  <c r="N353" i="5"/>
  <c r="O353" i="5"/>
  <c r="P353" i="5"/>
  <c r="Q353" i="5"/>
  <c r="R353" i="5"/>
  <c r="S353" i="5"/>
  <c r="T353" i="5"/>
  <c r="U353" i="5"/>
  <c r="V353" i="5"/>
  <c r="W353" i="5"/>
  <c r="X353" i="5"/>
  <c r="Y353" i="5"/>
  <c r="Z353" i="5"/>
  <c r="AA353" i="5"/>
  <c r="AB353" i="5"/>
  <c r="AC353" i="5"/>
  <c r="AD353" i="5"/>
  <c r="AE353" i="5"/>
  <c r="AF353" i="5"/>
  <c r="AG353" i="5"/>
  <c r="AH353" i="5"/>
  <c r="AI353" i="5"/>
  <c r="AJ353" i="5"/>
  <c r="AK353" i="5"/>
  <c r="AL353" i="5"/>
  <c r="N354" i="5"/>
  <c r="O354" i="5"/>
  <c r="P354" i="5"/>
  <c r="Q354" i="5"/>
  <c r="R354" i="5"/>
  <c r="S354" i="5"/>
  <c r="T354" i="5"/>
  <c r="U354" i="5"/>
  <c r="V354" i="5"/>
  <c r="W354" i="5"/>
  <c r="X354" i="5"/>
  <c r="Y354" i="5"/>
  <c r="Z354" i="5"/>
  <c r="AA354" i="5"/>
  <c r="AB354" i="5"/>
  <c r="AC354" i="5"/>
  <c r="AD354" i="5"/>
  <c r="AE354" i="5"/>
  <c r="AF354" i="5"/>
  <c r="AG354" i="5"/>
  <c r="AH354" i="5"/>
  <c r="AI354" i="5"/>
  <c r="AJ354" i="5"/>
  <c r="AK354" i="5"/>
  <c r="AL354" i="5"/>
  <c r="N355" i="5"/>
  <c r="O355" i="5"/>
  <c r="P355" i="5"/>
  <c r="Q355" i="5"/>
  <c r="R355" i="5"/>
  <c r="S355" i="5"/>
  <c r="T355" i="5"/>
  <c r="U355" i="5"/>
  <c r="V355" i="5"/>
  <c r="W355" i="5"/>
  <c r="X355" i="5"/>
  <c r="Y355" i="5"/>
  <c r="Z355" i="5"/>
  <c r="AA355" i="5"/>
  <c r="AB355" i="5"/>
  <c r="AC355" i="5"/>
  <c r="AD355" i="5"/>
  <c r="AE355" i="5"/>
  <c r="AF355" i="5"/>
  <c r="AG355" i="5"/>
  <c r="AH355" i="5"/>
  <c r="AI355" i="5"/>
  <c r="AJ355" i="5"/>
  <c r="AK355" i="5"/>
  <c r="AL355" i="5"/>
  <c r="N356" i="5"/>
  <c r="O356" i="5"/>
  <c r="P356" i="5"/>
  <c r="Q356" i="5"/>
  <c r="R356" i="5"/>
  <c r="S356" i="5"/>
  <c r="T356" i="5"/>
  <c r="U356" i="5"/>
  <c r="V356" i="5"/>
  <c r="W356" i="5"/>
  <c r="X356" i="5"/>
  <c r="Y356" i="5"/>
  <c r="Z356" i="5"/>
  <c r="AA356" i="5"/>
  <c r="AB356" i="5"/>
  <c r="AC356" i="5"/>
  <c r="AD356" i="5"/>
  <c r="AE356" i="5"/>
  <c r="AF356" i="5"/>
  <c r="AG356" i="5"/>
  <c r="AH356" i="5"/>
  <c r="AI356" i="5"/>
  <c r="AJ356" i="5"/>
  <c r="AK356" i="5"/>
  <c r="AL356" i="5"/>
  <c r="N357" i="5"/>
  <c r="O357" i="5"/>
  <c r="P357" i="5"/>
  <c r="Q357" i="5"/>
  <c r="R357" i="5"/>
  <c r="S357" i="5"/>
  <c r="T357" i="5"/>
  <c r="U357" i="5"/>
  <c r="V357" i="5"/>
  <c r="W357" i="5"/>
  <c r="X357" i="5"/>
  <c r="Y357" i="5"/>
  <c r="Z357" i="5"/>
  <c r="AA357" i="5"/>
  <c r="AB357" i="5"/>
  <c r="AC357" i="5"/>
  <c r="AD357" i="5"/>
  <c r="AE357" i="5"/>
  <c r="AF357" i="5"/>
  <c r="AG357" i="5"/>
  <c r="AH357" i="5"/>
  <c r="AI357" i="5"/>
  <c r="AJ357" i="5"/>
  <c r="AK357" i="5"/>
  <c r="AL357" i="5"/>
  <c r="N358" i="5"/>
  <c r="O358" i="5"/>
  <c r="P358" i="5"/>
  <c r="Q358" i="5"/>
  <c r="R358" i="5"/>
  <c r="S358" i="5"/>
  <c r="T358" i="5"/>
  <c r="U358" i="5"/>
  <c r="V358" i="5"/>
  <c r="W358" i="5"/>
  <c r="X358" i="5"/>
  <c r="Y358" i="5"/>
  <c r="Z358" i="5"/>
  <c r="AA358" i="5"/>
  <c r="AB358" i="5"/>
  <c r="AC358" i="5"/>
  <c r="AD358" i="5"/>
  <c r="AE358" i="5"/>
  <c r="AF358" i="5"/>
  <c r="AG358" i="5"/>
  <c r="AH358" i="5"/>
  <c r="AI358" i="5"/>
  <c r="AJ358" i="5"/>
  <c r="AK358" i="5"/>
  <c r="AL358" i="5"/>
  <c r="N359" i="5"/>
  <c r="O359" i="5"/>
  <c r="P359" i="5"/>
  <c r="Q359" i="5"/>
  <c r="R359" i="5"/>
  <c r="S359" i="5"/>
  <c r="T359" i="5"/>
  <c r="U359" i="5"/>
  <c r="V359" i="5"/>
  <c r="W359" i="5"/>
  <c r="X359" i="5"/>
  <c r="Y359" i="5"/>
  <c r="Z359" i="5"/>
  <c r="AA359" i="5"/>
  <c r="AB359" i="5"/>
  <c r="AC359" i="5"/>
  <c r="AD359" i="5"/>
  <c r="AE359" i="5"/>
  <c r="AF359" i="5"/>
  <c r="AG359" i="5"/>
  <c r="AH359" i="5"/>
  <c r="AI359" i="5"/>
  <c r="AJ359" i="5"/>
  <c r="AK359" i="5"/>
  <c r="AL359" i="5"/>
  <c r="N360" i="5"/>
  <c r="O360" i="5"/>
  <c r="P360" i="5"/>
  <c r="Q360" i="5"/>
  <c r="R360" i="5"/>
  <c r="S360" i="5"/>
  <c r="T360" i="5"/>
  <c r="U360" i="5"/>
  <c r="V360" i="5"/>
  <c r="W360" i="5"/>
  <c r="X360" i="5"/>
  <c r="Y360" i="5"/>
  <c r="Z360" i="5"/>
  <c r="AA360" i="5"/>
  <c r="AB360" i="5"/>
  <c r="AC360" i="5"/>
  <c r="AD360" i="5"/>
  <c r="AE360" i="5"/>
  <c r="AF360" i="5"/>
  <c r="AG360" i="5"/>
  <c r="AH360" i="5"/>
  <c r="AI360" i="5"/>
  <c r="AJ360" i="5"/>
  <c r="AK360" i="5"/>
  <c r="AL360" i="5"/>
  <c r="N361" i="5"/>
  <c r="O361" i="5"/>
  <c r="P361" i="5"/>
  <c r="Q361" i="5"/>
  <c r="R361" i="5"/>
  <c r="S361" i="5"/>
  <c r="T361" i="5"/>
  <c r="U361" i="5"/>
  <c r="V361" i="5"/>
  <c r="W361" i="5"/>
  <c r="X361" i="5"/>
  <c r="Y361" i="5"/>
  <c r="Z361" i="5"/>
  <c r="AA361" i="5"/>
  <c r="AB361" i="5"/>
  <c r="AC361" i="5"/>
  <c r="AD361" i="5"/>
  <c r="AE361" i="5"/>
  <c r="AF361" i="5"/>
  <c r="AG361" i="5"/>
  <c r="AH361" i="5"/>
  <c r="AI361" i="5"/>
  <c r="AJ361" i="5"/>
  <c r="AK361" i="5"/>
  <c r="AL361" i="5"/>
  <c r="N362" i="5"/>
  <c r="O362" i="5"/>
  <c r="P362" i="5"/>
  <c r="Q362" i="5"/>
  <c r="R362" i="5"/>
  <c r="S362" i="5"/>
  <c r="T362" i="5"/>
  <c r="U362" i="5"/>
  <c r="V362" i="5"/>
  <c r="W362" i="5"/>
  <c r="X362" i="5"/>
  <c r="Y362" i="5"/>
  <c r="Z362" i="5"/>
  <c r="AA362" i="5"/>
  <c r="AB362" i="5"/>
  <c r="AC362" i="5"/>
  <c r="AD362" i="5"/>
  <c r="AE362" i="5"/>
  <c r="AF362" i="5"/>
  <c r="AG362" i="5"/>
  <c r="AH362" i="5"/>
  <c r="AI362" i="5"/>
  <c r="AJ362" i="5"/>
  <c r="AK362" i="5"/>
  <c r="AL362" i="5"/>
  <c r="N363" i="5"/>
  <c r="O363" i="5"/>
  <c r="P363" i="5"/>
  <c r="Q363" i="5"/>
  <c r="R363" i="5"/>
  <c r="S363" i="5"/>
  <c r="T363" i="5"/>
  <c r="U363" i="5"/>
  <c r="V363" i="5"/>
  <c r="W363" i="5"/>
  <c r="X363" i="5"/>
  <c r="Y363" i="5"/>
  <c r="Z363" i="5"/>
  <c r="AA363" i="5"/>
  <c r="AB363" i="5"/>
  <c r="AC363" i="5"/>
  <c r="AD363" i="5"/>
  <c r="AE363" i="5"/>
  <c r="AF363" i="5"/>
  <c r="AG363" i="5"/>
  <c r="AH363" i="5"/>
  <c r="AI363" i="5"/>
  <c r="AJ363" i="5"/>
  <c r="AK363" i="5"/>
  <c r="AL363" i="5"/>
  <c r="N364" i="5"/>
  <c r="O364" i="5"/>
  <c r="P364" i="5"/>
  <c r="Q364" i="5"/>
  <c r="R364" i="5"/>
  <c r="S364" i="5"/>
  <c r="T364" i="5"/>
  <c r="U364" i="5"/>
  <c r="V364" i="5"/>
  <c r="W364" i="5"/>
  <c r="X364" i="5"/>
  <c r="Y364" i="5"/>
  <c r="Z364" i="5"/>
  <c r="AA364" i="5"/>
  <c r="AB364" i="5"/>
  <c r="AC364" i="5"/>
  <c r="AD364" i="5"/>
  <c r="AE364" i="5"/>
  <c r="AF364" i="5"/>
  <c r="AG364" i="5"/>
  <c r="AH364" i="5"/>
  <c r="AI364" i="5"/>
  <c r="AJ364" i="5"/>
  <c r="AK364" i="5"/>
  <c r="AL364" i="5"/>
  <c r="N365" i="5"/>
  <c r="O365" i="5"/>
  <c r="P365" i="5"/>
  <c r="Q365" i="5"/>
  <c r="R365" i="5"/>
  <c r="S365" i="5"/>
  <c r="T365" i="5"/>
  <c r="U365" i="5"/>
  <c r="V365" i="5"/>
  <c r="W365" i="5"/>
  <c r="X365" i="5"/>
  <c r="Y365" i="5"/>
  <c r="Z365" i="5"/>
  <c r="AA365" i="5"/>
  <c r="AB365" i="5"/>
  <c r="AC365" i="5"/>
  <c r="AD365" i="5"/>
  <c r="AE365" i="5"/>
  <c r="AF365" i="5"/>
  <c r="AG365" i="5"/>
  <c r="AH365" i="5"/>
  <c r="AI365" i="5"/>
  <c r="AJ365" i="5"/>
  <c r="AK365" i="5"/>
  <c r="AL365" i="5"/>
  <c r="N366" i="5"/>
  <c r="O366" i="5"/>
  <c r="P366" i="5"/>
  <c r="Q366" i="5"/>
  <c r="R366" i="5"/>
  <c r="S366" i="5"/>
  <c r="T366" i="5"/>
  <c r="U366" i="5"/>
  <c r="V366" i="5"/>
  <c r="W366" i="5"/>
  <c r="X366" i="5"/>
  <c r="Y366" i="5"/>
  <c r="Z366" i="5"/>
  <c r="AA366" i="5"/>
  <c r="AB366" i="5"/>
  <c r="AC366" i="5"/>
  <c r="AD366" i="5"/>
  <c r="AE366" i="5"/>
  <c r="AF366" i="5"/>
  <c r="AG366" i="5"/>
  <c r="AH366" i="5"/>
  <c r="AI366" i="5"/>
  <c r="AJ366" i="5"/>
  <c r="AK366" i="5"/>
  <c r="AL366" i="5"/>
  <c r="N367" i="5"/>
  <c r="O367" i="5"/>
  <c r="P367" i="5"/>
  <c r="Q367" i="5"/>
  <c r="R367" i="5"/>
  <c r="S367" i="5"/>
  <c r="T367" i="5"/>
  <c r="U367" i="5"/>
  <c r="V367" i="5"/>
  <c r="W367" i="5"/>
  <c r="X367" i="5"/>
  <c r="Y367" i="5"/>
  <c r="Z367" i="5"/>
  <c r="AA367" i="5"/>
  <c r="AB367" i="5"/>
  <c r="AC367" i="5"/>
  <c r="AD367" i="5"/>
  <c r="AE367" i="5"/>
  <c r="AF367" i="5"/>
  <c r="AG367" i="5"/>
  <c r="AH367" i="5"/>
  <c r="AI367" i="5"/>
  <c r="AJ367" i="5"/>
  <c r="AK367" i="5"/>
  <c r="AL367" i="5"/>
  <c r="N368" i="5"/>
  <c r="O368" i="5"/>
  <c r="P368" i="5"/>
  <c r="Q368" i="5"/>
  <c r="R368" i="5"/>
  <c r="S368" i="5"/>
  <c r="T368" i="5"/>
  <c r="U368" i="5"/>
  <c r="V368" i="5"/>
  <c r="W368" i="5"/>
  <c r="X368" i="5"/>
  <c r="Y368" i="5"/>
  <c r="Z368" i="5"/>
  <c r="AA368" i="5"/>
  <c r="AB368" i="5"/>
  <c r="AC368" i="5"/>
  <c r="AD368" i="5"/>
  <c r="AE368" i="5"/>
  <c r="AF368" i="5"/>
  <c r="AG368" i="5"/>
  <c r="AH368" i="5"/>
  <c r="AI368" i="5"/>
  <c r="AJ368" i="5"/>
  <c r="AK368" i="5"/>
  <c r="AL368" i="5"/>
  <c r="N369" i="5"/>
  <c r="O369" i="5"/>
  <c r="P369" i="5"/>
  <c r="Q369" i="5"/>
  <c r="R369" i="5"/>
  <c r="S369" i="5"/>
  <c r="T369" i="5"/>
  <c r="U369" i="5"/>
  <c r="V369" i="5"/>
  <c r="W369" i="5"/>
  <c r="X369" i="5"/>
  <c r="Y369" i="5"/>
  <c r="Z369" i="5"/>
  <c r="AA369" i="5"/>
  <c r="AB369" i="5"/>
  <c r="AC369" i="5"/>
  <c r="AD369" i="5"/>
  <c r="AE369" i="5"/>
  <c r="AF369" i="5"/>
  <c r="AG369" i="5"/>
  <c r="AH369" i="5"/>
  <c r="AI369" i="5"/>
  <c r="AJ369" i="5"/>
  <c r="AK369" i="5"/>
  <c r="AL369" i="5"/>
  <c r="N370" i="5"/>
  <c r="O370" i="5"/>
  <c r="P370" i="5"/>
  <c r="Q370" i="5"/>
  <c r="R370" i="5"/>
  <c r="S370" i="5"/>
  <c r="T370" i="5"/>
  <c r="U370" i="5"/>
  <c r="V370" i="5"/>
  <c r="W370" i="5"/>
  <c r="X370" i="5"/>
  <c r="Y370" i="5"/>
  <c r="Z370" i="5"/>
  <c r="AA370" i="5"/>
  <c r="AB370" i="5"/>
  <c r="AC370" i="5"/>
  <c r="AD370" i="5"/>
  <c r="AE370" i="5"/>
  <c r="AF370" i="5"/>
  <c r="AG370" i="5"/>
  <c r="AH370" i="5"/>
  <c r="AI370" i="5"/>
  <c r="AJ370" i="5"/>
  <c r="AK370" i="5"/>
  <c r="AL370" i="5"/>
  <c r="N371" i="5"/>
  <c r="O371" i="5"/>
  <c r="P371" i="5"/>
  <c r="Q371" i="5"/>
  <c r="R371" i="5"/>
  <c r="S371" i="5"/>
  <c r="T371" i="5"/>
  <c r="U371" i="5"/>
  <c r="V371" i="5"/>
  <c r="W371" i="5"/>
  <c r="X371" i="5"/>
  <c r="Y371" i="5"/>
  <c r="Z371" i="5"/>
  <c r="AA371" i="5"/>
  <c r="AB371" i="5"/>
  <c r="AC371" i="5"/>
  <c r="AD371" i="5"/>
  <c r="AE371" i="5"/>
  <c r="AF371" i="5"/>
  <c r="AG371" i="5"/>
  <c r="AH371" i="5"/>
  <c r="AI371" i="5"/>
  <c r="AJ371" i="5"/>
  <c r="AK371" i="5"/>
  <c r="AL371" i="5"/>
  <c r="N372" i="5"/>
  <c r="O372" i="5"/>
  <c r="P372" i="5"/>
  <c r="Q372" i="5"/>
  <c r="R372" i="5"/>
  <c r="S372" i="5"/>
  <c r="T372" i="5"/>
  <c r="U372" i="5"/>
  <c r="V372" i="5"/>
  <c r="W372" i="5"/>
  <c r="X372" i="5"/>
  <c r="Y372" i="5"/>
  <c r="Z372" i="5"/>
  <c r="AA372" i="5"/>
  <c r="AB372" i="5"/>
  <c r="AC372" i="5"/>
  <c r="AD372" i="5"/>
  <c r="AE372" i="5"/>
  <c r="AF372" i="5"/>
  <c r="AG372" i="5"/>
  <c r="AH372" i="5"/>
  <c r="AI372" i="5"/>
  <c r="AJ372" i="5"/>
  <c r="AK372" i="5"/>
  <c r="AL372" i="5"/>
  <c r="N373" i="5"/>
  <c r="O373" i="5"/>
  <c r="P373" i="5"/>
  <c r="Q373" i="5"/>
  <c r="R373" i="5"/>
  <c r="S373" i="5"/>
  <c r="T373" i="5"/>
  <c r="U373" i="5"/>
  <c r="V373" i="5"/>
  <c r="W373" i="5"/>
  <c r="X373" i="5"/>
  <c r="Y373" i="5"/>
  <c r="Z373" i="5"/>
  <c r="AA373" i="5"/>
  <c r="AB373" i="5"/>
  <c r="AC373" i="5"/>
  <c r="AD373" i="5"/>
  <c r="AE373" i="5"/>
  <c r="AF373" i="5"/>
  <c r="AG373" i="5"/>
  <c r="AH373" i="5"/>
  <c r="AI373" i="5"/>
  <c r="AJ373" i="5"/>
  <c r="AK373" i="5"/>
  <c r="AL373" i="5"/>
  <c r="N374" i="5"/>
  <c r="O374" i="5"/>
  <c r="P374" i="5"/>
  <c r="Q374" i="5"/>
  <c r="R374" i="5"/>
  <c r="S374" i="5"/>
  <c r="T374" i="5"/>
  <c r="U374" i="5"/>
  <c r="V374" i="5"/>
  <c r="W374" i="5"/>
  <c r="X374" i="5"/>
  <c r="Y374" i="5"/>
  <c r="Z374" i="5"/>
  <c r="AA374" i="5"/>
  <c r="AB374" i="5"/>
  <c r="AC374" i="5"/>
  <c r="AD374" i="5"/>
  <c r="AE374" i="5"/>
  <c r="AF374" i="5"/>
  <c r="AG374" i="5"/>
  <c r="AH374" i="5"/>
  <c r="AI374" i="5"/>
  <c r="AJ374" i="5"/>
  <c r="AK374" i="5"/>
  <c r="AL374" i="5"/>
  <c r="N375" i="5"/>
  <c r="O375" i="5"/>
  <c r="P375" i="5"/>
  <c r="Q375" i="5"/>
  <c r="R375" i="5"/>
  <c r="S375" i="5"/>
  <c r="T375" i="5"/>
  <c r="U375" i="5"/>
  <c r="V375" i="5"/>
  <c r="W375" i="5"/>
  <c r="X375" i="5"/>
  <c r="Y375" i="5"/>
  <c r="Z375" i="5"/>
  <c r="AA375" i="5"/>
  <c r="AB375" i="5"/>
  <c r="AC375" i="5"/>
  <c r="AD375" i="5"/>
  <c r="AE375" i="5"/>
  <c r="AF375" i="5"/>
  <c r="AG375" i="5"/>
  <c r="AH375" i="5"/>
  <c r="AI375" i="5"/>
  <c r="AJ375" i="5"/>
  <c r="AK375" i="5"/>
  <c r="AL375" i="5"/>
  <c r="N376" i="5"/>
  <c r="O376" i="5"/>
  <c r="P376" i="5"/>
  <c r="Q376" i="5"/>
  <c r="R376" i="5"/>
  <c r="S376" i="5"/>
  <c r="T376" i="5"/>
  <c r="U376" i="5"/>
  <c r="V376" i="5"/>
  <c r="W376" i="5"/>
  <c r="X376" i="5"/>
  <c r="Y376" i="5"/>
  <c r="Z376" i="5"/>
  <c r="AA376" i="5"/>
  <c r="AB376" i="5"/>
  <c r="AC376" i="5"/>
  <c r="AD376" i="5"/>
  <c r="AE376" i="5"/>
  <c r="AF376" i="5"/>
  <c r="AG376" i="5"/>
  <c r="AH376" i="5"/>
  <c r="AI376" i="5"/>
  <c r="AJ376" i="5"/>
  <c r="AK376" i="5"/>
  <c r="AL376" i="5"/>
  <c r="N377" i="5"/>
  <c r="O377" i="5"/>
  <c r="P377" i="5"/>
  <c r="Q377" i="5"/>
  <c r="R377" i="5"/>
  <c r="S377" i="5"/>
  <c r="T377" i="5"/>
  <c r="U377" i="5"/>
  <c r="V377" i="5"/>
  <c r="W377" i="5"/>
  <c r="X377" i="5"/>
  <c r="Y377" i="5"/>
  <c r="Z377" i="5"/>
  <c r="AA377" i="5"/>
  <c r="AB377" i="5"/>
  <c r="AC377" i="5"/>
  <c r="AD377" i="5"/>
  <c r="AE377" i="5"/>
  <c r="AF377" i="5"/>
  <c r="AG377" i="5"/>
  <c r="AH377" i="5"/>
  <c r="AI377" i="5"/>
  <c r="AJ377" i="5"/>
  <c r="AK377" i="5"/>
  <c r="AL377" i="5"/>
  <c r="N378" i="5"/>
  <c r="O378" i="5"/>
  <c r="P378" i="5"/>
  <c r="Q378" i="5"/>
  <c r="R378" i="5"/>
  <c r="S378" i="5"/>
  <c r="T378" i="5"/>
  <c r="U378" i="5"/>
  <c r="V378" i="5"/>
  <c r="W378" i="5"/>
  <c r="X378" i="5"/>
  <c r="Y378" i="5"/>
  <c r="Z378" i="5"/>
  <c r="AA378" i="5"/>
  <c r="AB378" i="5"/>
  <c r="AC378" i="5"/>
  <c r="AD378" i="5"/>
  <c r="AE378" i="5"/>
  <c r="AF378" i="5"/>
  <c r="AG378" i="5"/>
  <c r="AH378" i="5"/>
  <c r="AI378" i="5"/>
  <c r="AJ378" i="5"/>
  <c r="AK378" i="5"/>
  <c r="AL378" i="5"/>
  <c r="N379" i="5"/>
  <c r="O379" i="5"/>
  <c r="P379" i="5"/>
  <c r="Q379" i="5"/>
  <c r="R379" i="5"/>
  <c r="S379" i="5"/>
  <c r="T379" i="5"/>
  <c r="U379" i="5"/>
  <c r="V379" i="5"/>
  <c r="W379" i="5"/>
  <c r="X379" i="5"/>
  <c r="Y379" i="5"/>
  <c r="Z379" i="5"/>
  <c r="AA379" i="5"/>
  <c r="AB379" i="5"/>
  <c r="AC379" i="5"/>
  <c r="AD379" i="5"/>
  <c r="AE379" i="5"/>
  <c r="AF379" i="5"/>
  <c r="AG379" i="5"/>
  <c r="AH379" i="5"/>
  <c r="AI379" i="5"/>
  <c r="AJ379" i="5"/>
  <c r="AK379" i="5"/>
  <c r="AL379" i="5"/>
  <c r="N380" i="5"/>
  <c r="O380" i="5"/>
  <c r="P380" i="5"/>
  <c r="Q380" i="5"/>
  <c r="R380" i="5"/>
  <c r="S380" i="5"/>
  <c r="T380" i="5"/>
  <c r="U380" i="5"/>
  <c r="V380" i="5"/>
  <c r="W380" i="5"/>
  <c r="X380" i="5"/>
  <c r="Y380" i="5"/>
  <c r="Z380" i="5"/>
  <c r="AA380" i="5"/>
  <c r="AB380" i="5"/>
  <c r="AC380" i="5"/>
  <c r="AD380" i="5"/>
  <c r="AE380" i="5"/>
  <c r="AF380" i="5"/>
  <c r="AG380" i="5"/>
  <c r="AH380" i="5"/>
  <c r="AI380" i="5"/>
  <c r="AJ380" i="5"/>
  <c r="AK380" i="5"/>
  <c r="AL380" i="5"/>
  <c r="N381" i="5"/>
  <c r="O381" i="5"/>
  <c r="P381" i="5"/>
  <c r="Q381" i="5"/>
  <c r="R381" i="5"/>
  <c r="S381" i="5"/>
  <c r="T381" i="5"/>
  <c r="U381" i="5"/>
  <c r="V381" i="5"/>
  <c r="W381" i="5"/>
  <c r="X381" i="5"/>
  <c r="Y381" i="5"/>
  <c r="Z381" i="5"/>
  <c r="AA381" i="5"/>
  <c r="AB381" i="5"/>
  <c r="AC381" i="5"/>
  <c r="AD381" i="5"/>
  <c r="AE381" i="5"/>
  <c r="AF381" i="5"/>
  <c r="AG381" i="5"/>
  <c r="AH381" i="5"/>
  <c r="AI381" i="5"/>
  <c r="AJ381" i="5"/>
  <c r="AK381" i="5"/>
  <c r="AL381" i="5"/>
  <c r="N382" i="5"/>
  <c r="O382" i="5"/>
  <c r="P382" i="5"/>
  <c r="Q382" i="5"/>
  <c r="R382" i="5"/>
  <c r="S382" i="5"/>
  <c r="T382" i="5"/>
  <c r="U382" i="5"/>
  <c r="V382" i="5"/>
  <c r="W382" i="5"/>
  <c r="X382" i="5"/>
  <c r="Y382" i="5"/>
  <c r="Z382" i="5"/>
  <c r="AA382" i="5"/>
  <c r="AB382" i="5"/>
  <c r="AC382" i="5"/>
  <c r="AD382" i="5"/>
  <c r="AE382" i="5"/>
  <c r="AF382" i="5"/>
  <c r="AG382" i="5"/>
  <c r="AH382" i="5"/>
  <c r="AI382" i="5"/>
  <c r="AJ382" i="5"/>
  <c r="AK382" i="5"/>
  <c r="AL382" i="5"/>
  <c r="N383" i="5"/>
  <c r="O383" i="5"/>
  <c r="P383" i="5"/>
  <c r="Q383" i="5"/>
  <c r="R383" i="5"/>
  <c r="S383" i="5"/>
  <c r="T383" i="5"/>
  <c r="U383" i="5"/>
  <c r="V383" i="5"/>
  <c r="W383" i="5"/>
  <c r="X383" i="5"/>
  <c r="Y383" i="5"/>
  <c r="Z383" i="5"/>
  <c r="AA383" i="5"/>
  <c r="AB383" i="5"/>
  <c r="AC383" i="5"/>
  <c r="AD383" i="5"/>
  <c r="AE383" i="5"/>
  <c r="AF383" i="5"/>
  <c r="AG383" i="5"/>
  <c r="AH383" i="5"/>
  <c r="AI383" i="5"/>
  <c r="AJ383" i="5"/>
  <c r="AK383" i="5"/>
  <c r="AL383" i="5"/>
  <c r="N384" i="5"/>
  <c r="O384" i="5"/>
  <c r="P384" i="5"/>
  <c r="Q384" i="5"/>
  <c r="R384" i="5"/>
  <c r="S384" i="5"/>
  <c r="T384" i="5"/>
  <c r="U384" i="5"/>
  <c r="V384" i="5"/>
  <c r="W384" i="5"/>
  <c r="X384" i="5"/>
  <c r="Y384" i="5"/>
  <c r="Z384" i="5"/>
  <c r="AA384" i="5"/>
  <c r="AB384" i="5"/>
  <c r="AC384" i="5"/>
  <c r="AD384" i="5"/>
  <c r="AE384" i="5"/>
  <c r="AF384" i="5"/>
  <c r="AG384" i="5"/>
  <c r="AH384" i="5"/>
  <c r="AI384" i="5"/>
  <c r="AJ384" i="5"/>
  <c r="AK384" i="5"/>
  <c r="AL384" i="5"/>
  <c r="N385" i="5"/>
  <c r="O385" i="5"/>
  <c r="P385" i="5"/>
  <c r="Q385" i="5"/>
  <c r="R385" i="5"/>
  <c r="S385" i="5"/>
  <c r="T385" i="5"/>
  <c r="U385" i="5"/>
  <c r="V385" i="5"/>
  <c r="W385" i="5"/>
  <c r="X385" i="5"/>
  <c r="Y385" i="5"/>
  <c r="Z385" i="5"/>
  <c r="AA385" i="5"/>
  <c r="AB385" i="5"/>
  <c r="AC385" i="5"/>
  <c r="AD385" i="5"/>
  <c r="AE385" i="5"/>
  <c r="AF385" i="5"/>
  <c r="AG385" i="5"/>
  <c r="AH385" i="5"/>
  <c r="AI385" i="5"/>
  <c r="AJ385" i="5"/>
  <c r="AK385" i="5"/>
  <c r="AL385" i="5"/>
  <c r="N386" i="5"/>
  <c r="O386" i="5"/>
  <c r="P386" i="5"/>
  <c r="Q386" i="5"/>
  <c r="R386" i="5"/>
  <c r="S386" i="5"/>
  <c r="T386" i="5"/>
  <c r="U386" i="5"/>
  <c r="V386" i="5"/>
  <c r="W386" i="5"/>
  <c r="X386" i="5"/>
  <c r="Y386" i="5"/>
  <c r="Z386" i="5"/>
  <c r="AA386" i="5"/>
  <c r="AB386" i="5"/>
  <c r="AC386" i="5"/>
  <c r="AD386" i="5"/>
  <c r="AE386" i="5"/>
  <c r="AF386" i="5"/>
  <c r="AG386" i="5"/>
  <c r="AH386" i="5"/>
  <c r="AI386" i="5"/>
  <c r="AJ386" i="5"/>
  <c r="AK386" i="5"/>
  <c r="AL386" i="5"/>
  <c r="N387" i="5"/>
  <c r="O387" i="5"/>
  <c r="P387" i="5"/>
  <c r="Q387" i="5"/>
  <c r="R387" i="5"/>
  <c r="S387" i="5"/>
  <c r="T387" i="5"/>
  <c r="U387" i="5"/>
  <c r="V387" i="5"/>
  <c r="W387" i="5"/>
  <c r="X387" i="5"/>
  <c r="Y387" i="5"/>
  <c r="Z387" i="5"/>
  <c r="AA387" i="5"/>
  <c r="AB387" i="5"/>
  <c r="AC387" i="5"/>
  <c r="AD387" i="5"/>
  <c r="AE387" i="5"/>
  <c r="AF387" i="5"/>
  <c r="AG387" i="5"/>
  <c r="AH387" i="5"/>
  <c r="AI387" i="5"/>
  <c r="AJ387" i="5"/>
  <c r="AK387" i="5"/>
  <c r="AL387" i="5"/>
  <c r="N388" i="5"/>
  <c r="O388" i="5"/>
  <c r="P388" i="5"/>
  <c r="Q388" i="5"/>
  <c r="R388" i="5"/>
  <c r="S388" i="5"/>
  <c r="T388" i="5"/>
  <c r="U388" i="5"/>
  <c r="V388" i="5"/>
  <c r="W388" i="5"/>
  <c r="X388" i="5"/>
  <c r="Y388" i="5"/>
  <c r="Z388" i="5"/>
  <c r="AA388" i="5"/>
  <c r="AB388" i="5"/>
  <c r="AC388" i="5"/>
  <c r="AD388" i="5"/>
  <c r="AE388" i="5"/>
  <c r="AF388" i="5"/>
  <c r="AG388" i="5"/>
  <c r="AH388" i="5"/>
  <c r="AI388" i="5"/>
  <c r="AJ388" i="5"/>
  <c r="AK388" i="5"/>
  <c r="AL388" i="5"/>
  <c r="N389" i="5"/>
  <c r="O389" i="5"/>
  <c r="P389" i="5"/>
  <c r="Q389" i="5"/>
  <c r="R389" i="5"/>
  <c r="S389" i="5"/>
  <c r="T389" i="5"/>
  <c r="U389" i="5"/>
  <c r="V389" i="5"/>
  <c r="W389" i="5"/>
  <c r="X389" i="5"/>
  <c r="Y389" i="5"/>
  <c r="Z389" i="5"/>
  <c r="AA389" i="5"/>
  <c r="AB389" i="5"/>
  <c r="AC389" i="5"/>
  <c r="AD389" i="5"/>
  <c r="AE389" i="5"/>
  <c r="AF389" i="5"/>
  <c r="AG389" i="5"/>
  <c r="AH389" i="5"/>
  <c r="AI389" i="5"/>
  <c r="AJ389" i="5"/>
  <c r="AK389" i="5"/>
  <c r="AL389" i="5"/>
  <c r="N390" i="5"/>
  <c r="O390" i="5"/>
  <c r="P390" i="5"/>
  <c r="Q390" i="5"/>
  <c r="R390" i="5"/>
  <c r="S390" i="5"/>
  <c r="T390" i="5"/>
  <c r="U390" i="5"/>
  <c r="V390" i="5"/>
  <c r="W390" i="5"/>
  <c r="X390" i="5"/>
  <c r="Y390" i="5"/>
  <c r="Z390" i="5"/>
  <c r="AA390" i="5"/>
  <c r="AB390" i="5"/>
  <c r="AC390" i="5"/>
  <c r="AD390" i="5"/>
  <c r="AE390" i="5"/>
  <c r="AF390" i="5"/>
  <c r="AG390" i="5"/>
  <c r="AH390" i="5"/>
  <c r="AI390" i="5"/>
  <c r="AJ390" i="5"/>
  <c r="AK390" i="5"/>
  <c r="AL390" i="5"/>
  <c r="N391" i="5"/>
  <c r="O391" i="5"/>
  <c r="P391" i="5"/>
  <c r="Q391" i="5"/>
  <c r="R391" i="5"/>
  <c r="S391" i="5"/>
  <c r="T391" i="5"/>
  <c r="U391" i="5"/>
  <c r="V391" i="5"/>
  <c r="W391" i="5"/>
  <c r="X391" i="5"/>
  <c r="Y391" i="5"/>
  <c r="Z391" i="5"/>
  <c r="AA391" i="5"/>
  <c r="AB391" i="5"/>
  <c r="AC391" i="5"/>
  <c r="AD391" i="5"/>
  <c r="AE391" i="5"/>
  <c r="AF391" i="5"/>
  <c r="AG391" i="5"/>
  <c r="AH391" i="5"/>
  <c r="AI391" i="5"/>
  <c r="AJ391" i="5"/>
  <c r="AK391" i="5"/>
  <c r="AL391" i="5"/>
  <c r="N392" i="5"/>
  <c r="O392" i="5"/>
  <c r="P392" i="5"/>
  <c r="Q392" i="5"/>
  <c r="R392" i="5"/>
  <c r="S392" i="5"/>
  <c r="T392" i="5"/>
  <c r="U392" i="5"/>
  <c r="V392" i="5"/>
  <c r="W392" i="5"/>
  <c r="X392" i="5"/>
  <c r="Y392" i="5"/>
  <c r="Z392" i="5"/>
  <c r="AA392" i="5"/>
  <c r="AB392" i="5"/>
  <c r="AC392" i="5"/>
  <c r="AD392" i="5"/>
  <c r="AE392" i="5"/>
  <c r="AF392" i="5"/>
  <c r="AG392" i="5"/>
  <c r="AH392" i="5"/>
  <c r="AI392" i="5"/>
  <c r="AJ392" i="5"/>
  <c r="AK392" i="5"/>
  <c r="AL392" i="5"/>
  <c r="N393" i="5"/>
  <c r="O393" i="5"/>
  <c r="P393" i="5"/>
  <c r="Q393" i="5"/>
  <c r="R393" i="5"/>
  <c r="S393" i="5"/>
  <c r="T393" i="5"/>
  <c r="U393" i="5"/>
  <c r="V393" i="5"/>
  <c r="W393" i="5"/>
  <c r="X393" i="5"/>
  <c r="Y393" i="5"/>
  <c r="Z393" i="5"/>
  <c r="AA393" i="5"/>
  <c r="AB393" i="5"/>
  <c r="AC393" i="5"/>
  <c r="AD393" i="5"/>
  <c r="AE393" i="5"/>
  <c r="AF393" i="5"/>
  <c r="AG393" i="5"/>
  <c r="AH393" i="5"/>
  <c r="AI393" i="5"/>
  <c r="AJ393" i="5"/>
  <c r="AK393" i="5"/>
  <c r="AL393" i="5"/>
  <c r="N394" i="5"/>
  <c r="O394" i="5"/>
  <c r="P394" i="5"/>
  <c r="Q394" i="5"/>
  <c r="R394" i="5"/>
  <c r="S394" i="5"/>
  <c r="T394" i="5"/>
  <c r="U394" i="5"/>
  <c r="V394" i="5"/>
  <c r="W394" i="5"/>
  <c r="X394" i="5"/>
  <c r="Y394" i="5"/>
  <c r="Z394" i="5"/>
  <c r="AA394" i="5"/>
  <c r="AB394" i="5"/>
  <c r="AC394" i="5"/>
  <c r="AD394" i="5"/>
  <c r="AE394" i="5"/>
  <c r="AF394" i="5"/>
  <c r="AG394" i="5"/>
  <c r="AH394" i="5"/>
  <c r="AI394" i="5"/>
  <c r="AJ394" i="5"/>
  <c r="AK394" i="5"/>
  <c r="AL394" i="5"/>
  <c r="N395" i="5"/>
  <c r="O395" i="5"/>
  <c r="P395" i="5"/>
  <c r="Q395" i="5"/>
  <c r="R395" i="5"/>
  <c r="S395" i="5"/>
  <c r="T395" i="5"/>
  <c r="U395" i="5"/>
  <c r="V395" i="5"/>
  <c r="W395" i="5"/>
  <c r="X395" i="5"/>
  <c r="Y395" i="5"/>
  <c r="Z395" i="5"/>
  <c r="AA395" i="5"/>
  <c r="AB395" i="5"/>
  <c r="AC395" i="5"/>
  <c r="AD395" i="5"/>
  <c r="AE395" i="5"/>
  <c r="AF395" i="5"/>
  <c r="AG395" i="5"/>
  <c r="AH395" i="5"/>
  <c r="AI395" i="5"/>
  <c r="AJ395" i="5"/>
  <c r="AK395" i="5"/>
  <c r="AL395" i="5"/>
  <c r="N396" i="5"/>
  <c r="O396" i="5"/>
  <c r="P396" i="5"/>
  <c r="Q396" i="5"/>
  <c r="R396" i="5"/>
  <c r="S396" i="5"/>
  <c r="T396" i="5"/>
  <c r="U396" i="5"/>
  <c r="V396" i="5"/>
  <c r="W396" i="5"/>
  <c r="X396" i="5"/>
  <c r="Y396" i="5"/>
  <c r="Z396" i="5"/>
  <c r="AA396" i="5"/>
  <c r="AB396" i="5"/>
  <c r="AC396" i="5"/>
  <c r="AD396" i="5"/>
  <c r="AE396" i="5"/>
  <c r="AF396" i="5"/>
  <c r="AG396" i="5"/>
  <c r="AH396" i="5"/>
  <c r="AI396" i="5"/>
  <c r="AJ396" i="5"/>
  <c r="AK396" i="5"/>
  <c r="AL396" i="5"/>
  <c r="N397" i="5"/>
  <c r="O397" i="5"/>
  <c r="P397" i="5"/>
  <c r="Q397" i="5"/>
  <c r="R397" i="5"/>
  <c r="S397" i="5"/>
  <c r="T397" i="5"/>
  <c r="U397" i="5"/>
  <c r="V397" i="5"/>
  <c r="W397" i="5"/>
  <c r="X397" i="5"/>
  <c r="Y397" i="5"/>
  <c r="Z397" i="5"/>
  <c r="AA397" i="5"/>
  <c r="AB397" i="5"/>
  <c r="AC397" i="5"/>
  <c r="AD397" i="5"/>
  <c r="AE397" i="5"/>
  <c r="AF397" i="5"/>
  <c r="AG397" i="5"/>
  <c r="AH397" i="5"/>
  <c r="AI397" i="5"/>
  <c r="AJ397" i="5"/>
  <c r="AK397" i="5"/>
  <c r="AL397" i="5"/>
  <c r="N398" i="5"/>
  <c r="O398" i="5"/>
  <c r="P398" i="5"/>
  <c r="Q398" i="5"/>
  <c r="R398" i="5"/>
  <c r="S398" i="5"/>
  <c r="T398" i="5"/>
  <c r="U398" i="5"/>
  <c r="V398" i="5"/>
  <c r="W398" i="5"/>
  <c r="X398" i="5"/>
  <c r="Y398" i="5"/>
  <c r="Z398" i="5"/>
  <c r="AA398" i="5"/>
  <c r="AB398" i="5"/>
  <c r="AC398" i="5"/>
  <c r="AD398" i="5"/>
  <c r="AE398" i="5"/>
  <c r="AF398" i="5"/>
  <c r="AG398" i="5"/>
  <c r="AH398" i="5"/>
  <c r="AI398" i="5"/>
  <c r="AJ398" i="5"/>
  <c r="AK398" i="5"/>
  <c r="AL398" i="5"/>
  <c r="N399" i="5"/>
  <c r="O399" i="5"/>
  <c r="P399" i="5"/>
  <c r="Q399" i="5"/>
  <c r="R399" i="5"/>
  <c r="S399" i="5"/>
  <c r="T399" i="5"/>
  <c r="U399" i="5"/>
  <c r="V399" i="5"/>
  <c r="W399" i="5"/>
  <c r="X399" i="5"/>
  <c r="Y399" i="5"/>
  <c r="Z399" i="5"/>
  <c r="AA399" i="5"/>
  <c r="AB399" i="5"/>
  <c r="AC399" i="5"/>
  <c r="AD399" i="5"/>
  <c r="AE399" i="5"/>
  <c r="AF399" i="5"/>
  <c r="AG399" i="5"/>
  <c r="AH399" i="5"/>
  <c r="AI399" i="5"/>
  <c r="AJ399" i="5"/>
  <c r="AK399" i="5"/>
  <c r="AL399" i="5"/>
  <c r="N400" i="5"/>
  <c r="O400" i="5"/>
  <c r="P400" i="5"/>
  <c r="Q400" i="5"/>
  <c r="R400" i="5"/>
  <c r="S400" i="5"/>
  <c r="T400" i="5"/>
  <c r="U400" i="5"/>
  <c r="V400" i="5"/>
  <c r="W400" i="5"/>
  <c r="X400" i="5"/>
  <c r="Y400" i="5"/>
  <c r="Z400" i="5"/>
  <c r="AA400" i="5"/>
  <c r="AB400" i="5"/>
  <c r="AC400" i="5"/>
  <c r="AD400" i="5"/>
  <c r="AE400" i="5"/>
  <c r="AF400" i="5"/>
  <c r="AG400" i="5"/>
  <c r="AH400" i="5"/>
  <c r="AI400" i="5"/>
  <c r="AJ400" i="5"/>
  <c r="AK400" i="5"/>
  <c r="AL400" i="5"/>
  <c r="N401" i="5"/>
  <c r="O401" i="5"/>
  <c r="P401" i="5"/>
  <c r="Q401" i="5"/>
  <c r="R401" i="5"/>
  <c r="S401" i="5"/>
  <c r="T401" i="5"/>
  <c r="U401" i="5"/>
  <c r="V401" i="5"/>
  <c r="W401" i="5"/>
  <c r="X401" i="5"/>
  <c r="Y401" i="5"/>
  <c r="Z401" i="5"/>
  <c r="AA401" i="5"/>
  <c r="AB401" i="5"/>
  <c r="AC401" i="5"/>
  <c r="AD401" i="5"/>
  <c r="AE401" i="5"/>
  <c r="AF401" i="5"/>
  <c r="AG401" i="5"/>
  <c r="AH401" i="5"/>
  <c r="AI401" i="5"/>
  <c r="AJ401" i="5"/>
  <c r="AK401" i="5"/>
  <c r="AL401" i="5"/>
  <c r="N402" i="5"/>
  <c r="O402" i="5"/>
  <c r="P402" i="5"/>
  <c r="Q402" i="5"/>
  <c r="R402" i="5"/>
  <c r="S402" i="5"/>
  <c r="T402" i="5"/>
  <c r="U402" i="5"/>
  <c r="V402" i="5"/>
  <c r="W402" i="5"/>
  <c r="X402" i="5"/>
  <c r="Y402" i="5"/>
  <c r="Z402" i="5"/>
  <c r="AA402" i="5"/>
  <c r="AB402" i="5"/>
  <c r="AC402" i="5"/>
  <c r="AD402" i="5"/>
  <c r="AE402" i="5"/>
  <c r="AF402" i="5"/>
  <c r="AG402" i="5"/>
  <c r="AH402" i="5"/>
  <c r="AI402" i="5"/>
  <c r="AJ402" i="5"/>
  <c r="AK402" i="5"/>
  <c r="AL402" i="5"/>
  <c r="N403" i="5"/>
  <c r="O403" i="5"/>
  <c r="P403" i="5"/>
  <c r="Q403" i="5"/>
  <c r="R403" i="5"/>
  <c r="S403" i="5"/>
  <c r="T403" i="5"/>
  <c r="U403" i="5"/>
  <c r="V403" i="5"/>
  <c r="W403" i="5"/>
  <c r="X403" i="5"/>
  <c r="Y403" i="5"/>
  <c r="Z403" i="5"/>
  <c r="AA403" i="5"/>
  <c r="AB403" i="5"/>
  <c r="AC403" i="5"/>
  <c r="AD403" i="5"/>
  <c r="AE403" i="5"/>
  <c r="AF403" i="5"/>
  <c r="AG403" i="5"/>
  <c r="AH403" i="5"/>
  <c r="AI403" i="5"/>
  <c r="AJ403" i="5"/>
  <c r="AK403" i="5"/>
  <c r="AL403" i="5"/>
  <c r="N404" i="5"/>
  <c r="O404" i="5"/>
  <c r="P404" i="5"/>
  <c r="Q404" i="5"/>
  <c r="R404" i="5"/>
  <c r="S404" i="5"/>
  <c r="T404" i="5"/>
  <c r="U404" i="5"/>
  <c r="V404" i="5"/>
  <c r="W404" i="5"/>
  <c r="X404" i="5"/>
  <c r="Y404" i="5"/>
  <c r="Z404" i="5"/>
  <c r="AA404" i="5"/>
  <c r="AB404" i="5"/>
  <c r="AC404" i="5"/>
  <c r="AD404" i="5"/>
  <c r="AE404" i="5"/>
  <c r="AF404" i="5"/>
  <c r="AG404" i="5"/>
  <c r="AH404" i="5"/>
  <c r="AI404" i="5"/>
  <c r="AJ404" i="5"/>
  <c r="AK404" i="5"/>
  <c r="AL404" i="5"/>
  <c r="N405" i="5"/>
  <c r="O405" i="5"/>
  <c r="P405" i="5"/>
  <c r="Q405" i="5"/>
  <c r="R405" i="5"/>
  <c r="S405" i="5"/>
  <c r="T405" i="5"/>
  <c r="U405" i="5"/>
  <c r="V405" i="5"/>
  <c r="W405" i="5"/>
  <c r="X405" i="5"/>
  <c r="Y405" i="5"/>
  <c r="Z405" i="5"/>
  <c r="AA405" i="5"/>
  <c r="AB405" i="5"/>
  <c r="AC405" i="5"/>
  <c r="AD405" i="5"/>
  <c r="AE405" i="5"/>
  <c r="AF405" i="5"/>
  <c r="AG405" i="5"/>
  <c r="AH405" i="5"/>
  <c r="AI405" i="5"/>
  <c r="AJ405" i="5"/>
  <c r="AK405" i="5"/>
  <c r="AL405" i="5"/>
  <c r="N406" i="5"/>
  <c r="O406" i="5"/>
  <c r="P406" i="5"/>
  <c r="Q406" i="5"/>
  <c r="R406" i="5"/>
  <c r="S406" i="5"/>
  <c r="T406" i="5"/>
  <c r="U406" i="5"/>
  <c r="V406" i="5"/>
  <c r="W406" i="5"/>
  <c r="X406" i="5"/>
  <c r="Y406" i="5"/>
  <c r="Z406" i="5"/>
  <c r="AA406" i="5"/>
  <c r="AB406" i="5"/>
  <c r="AC406" i="5"/>
  <c r="AD406" i="5"/>
  <c r="AE406" i="5"/>
  <c r="AF406" i="5"/>
  <c r="AG406" i="5"/>
  <c r="AH406" i="5"/>
  <c r="AI406" i="5"/>
  <c r="AJ406" i="5"/>
  <c r="AK406" i="5"/>
  <c r="AL406" i="5"/>
  <c r="N407" i="5"/>
  <c r="O407" i="5"/>
  <c r="P407" i="5"/>
  <c r="Q407" i="5"/>
  <c r="R407" i="5"/>
  <c r="S407" i="5"/>
  <c r="T407" i="5"/>
  <c r="U407" i="5"/>
  <c r="V407" i="5"/>
  <c r="W407" i="5"/>
  <c r="X407" i="5"/>
  <c r="Y407" i="5"/>
  <c r="Z407" i="5"/>
  <c r="AA407" i="5"/>
  <c r="AB407" i="5"/>
  <c r="AC407" i="5"/>
  <c r="AD407" i="5"/>
  <c r="AE407" i="5"/>
  <c r="AF407" i="5"/>
  <c r="AG407" i="5"/>
  <c r="AH407" i="5"/>
  <c r="AI407" i="5"/>
  <c r="AJ407" i="5"/>
  <c r="AK407" i="5"/>
  <c r="AL407" i="5"/>
  <c r="N408" i="5"/>
  <c r="O408" i="5"/>
  <c r="P408" i="5"/>
  <c r="Q408" i="5"/>
  <c r="R408" i="5"/>
  <c r="S408" i="5"/>
  <c r="T408" i="5"/>
  <c r="U408" i="5"/>
  <c r="V408" i="5"/>
  <c r="W408" i="5"/>
  <c r="X408" i="5"/>
  <c r="Y408" i="5"/>
  <c r="Z408" i="5"/>
  <c r="AA408" i="5"/>
  <c r="AB408" i="5"/>
  <c r="AC408" i="5"/>
  <c r="AD408" i="5"/>
  <c r="AE408" i="5"/>
  <c r="AF408" i="5"/>
  <c r="AG408" i="5"/>
  <c r="AH408" i="5"/>
  <c r="AI408" i="5"/>
  <c r="AJ408" i="5"/>
  <c r="AK408" i="5"/>
  <c r="AL408" i="5"/>
  <c r="N409" i="5"/>
  <c r="O409" i="5"/>
  <c r="P409" i="5"/>
  <c r="Q409" i="5"/>
  <c r="R409" i="5"/>
  <c r="S409" i="5"/>
  <c r="T409" i="5"/>
  <c r="U409" i="5"/>
  <c r="V409" i="5"/>
  <c r="W409" i="5"/>
  <c r="X409" i="5"/>
  <c r="Y409" i="5"/>
  <c r="Z409" i="5"/>
  <c r="AA409" i="5"/>
  <c r="AB409" i="5"/>
  <c r="AC409" i="5"/>
  <c r="AD409" i="5"/>
  <c r="AE409" i="5"/>
  <c r="AF409" i="5"/>
  <c r="AG409" i="5"/>
  <c r="AH409" i="5"/>
  <c r="AI409" i="5"/>
  <c r="AJ409" i="5"/>
  <c r="AK409" i="5"/>
  <c r="AL409" i="5"/>
  <c r="N410" i="5"/>
  <c r="O410" i="5"/>
  <c r="P410" i="5"/>
  <c r="Q410" i="5"/>
  <c r="R410" i="5"/>
  <c r="S410" i="5"/>
  <c r="T410" i="5"/>
  <c r="U410" i="5"/>
  <c r="V410" i="5"/>
  <c r="W410" i="5"/>
  <c r="X410" i="5"/>
  <c r="Y410" i="5"/>
  <c r="Z410" i="5"/>
  <c r="AA410" i="5"/>
  <c r="AB410" i="5"/>
  <c r="AC410" i="5"/>
  <c r="AD410" i="5"/>
  <c r="AE410" i="5"/>
  <c r="AF410" i="5"/>
  <c r="AG410" i="5"/>
  <c r="AH410" i="5"/>
  <c r="AI410" i="5"/>
  <c r="AJ410" i="5"/>
  <c r="AK410" i="5"/>
  <c r="AL410" i="5"/>
  <c r="N411" i="5"/>
  <c r="O411" i="5"/>
  <c r="P411" i="5"/>
  <c r="Q411" i="5"/>
  <c r="R411" i="5"/>
  <c r="S411" i="5"/>
  <c r="T411" i="5"/>
  <c r="U411" i="5"/>
  <c r="V411" i="5"/>
  <c r="W411" i="5"/>
  <c r="X411" i="5"/>
  <c r="Y411" i="5"/>
  <c r="Z411" i="5"/>
  <c r="AA411" i="5"/>
  <c r="AB411" i="5"/>
  <c r="AC411" i="5"/>
  <c r="AD411" i="5"/>
  <c r="AE411" i="5"/>
  <c r="AF411" i="5"/>
  <c r="AG411" i="5"/>
  <c r="AH411" i="5"/>
  <c r="AI411" i="5"/>
  <c r="AJ411" i="5"/>
  <c r="AK411" i="5"/>
  <c r="AL411" i="5"/>
  <c r="N412" i="5"/>
  <c r="O412" i="5"/>
  <c r="P412" i="5"/>
  <c r="Q412" i="5"/>
  <c r="R412" i="5"/>
  <c r="S412" i="5"/>
  <c r="T412" i="5"/>
  <c r="U412" i="5"/>
  <c r="V412" i="5"/>
  <c r="W412" i="5"/>
  <c r="X412" i="5"/>
  <c r="Y412" i="5"/>
  <c r="Z412" i="5"/>
  <c r="AA412" i="5"/>
  <c r="AB412" i="5"/>
  <c r="AC412" i="5"/>
  <c r="AD412" i="5"/>
  <c r="AE412" i="5"/>
  <c r="AF412" i="5"/>
  <c r="AG412" i="5"/>
  <c r="AH412" i="5"/>
  <c r="AI412" i="5"/>
  <c r="AJ412" i="5"/>
  <c r="AK412" i="5"/>
  <c r="AL412" i="5"/>
  <c r="N413" i="5"/>
  <c r="O413" i="5"/>
  <c r="P413" i="5"/>
  <c r="Q413" i="5"/>
  <c r="R413" i="5"/>
  <c r="S413" i="5"/>
  <c r="T413" i="5"/>
  <c r="U413" i="5"/>
  <c r="V413" i="5"/>
  <c r="W413" i="5"/>
  <c r="X413" i="5"/>
  <c r="Y413" i="5"/>
  <c r="Z413" i="5"/>
  <c r="AA413" i="5"/>
  <c r="AB413" i="5"/>
  <c r="AC413" i="5"/>
  <c r="AD413" i="5"/>
  <c r="AE413" i="5"/>
  <c r="AF413" i="5"/>
  <c r="AG413" i="5"/>
  <c r="AH413" i="5"/>
  <c r="AI413" i="5"/>
  <c r="AJ413" i="5"/>
  <c r="AK413" i="5"/>
  <c r="AL413" i="5"/>
  <c r="N414" i="5"/>
  <c r="O414" i="5"/>
  <c r="P414" i="5"/>
  <c r="Q414" i="5"/>
  <c r="R414" i="5"/>
  <c r="S414" i="5"/>
  <c r="T414" i="5"/>
  <c r="U414" i="5"/>
  <c r="V414" i="5"/>
  <c r="W414" i="5"/>
  <c r="X414" i="5"/>
  <c r="Y414" i="5"/>
  <c r="Z414" i="5"/>
  <c r="AA414" i="5"/>
  <c r="AB414" i="5"/>
  <c r="AC414" i="5"/>
  <c r="AD414" i="5"/>
  <c r="AE414" i="5"/>
  <c r="AF414" i="5"/>
  <c r="AG414" i="5"/>
  <c r="AH414" i="5"/>
  <c r="AI414" i="5"/>
  <c r="AJ414" i="5"/>
  <c r="AK414" i="5"/>
  <c r="AL414" i="5"/>
  <c r="N415" i="5"/>
  <c r="O415" i="5"/>
  <c r="P415" i="5"/>
  <c r="Q415" i="5"/>
  <c r="R415" i="5"/>
  <c r="S415" i="5"/>
  <c r="T415" i="5"/>
  <c r="U415" i="5"/>
  <c r="V415" i="5"/>
  <c r="W415" i="5"/>
  <c r="X415" i="5"/>
  <c r="Y415" i="5"/>
  <c r="Z415" i="5"/>
  <c r="AA415" i="5"/>
  <c r="AB415" i="5"/>
  <c r="AC415" i="5"/>
  <c r="AD415" i="5"/>
  <c r="AE415" i="5"/>
  <c r="AF415" i="5"/>
  <c r="AG415" i="5"/>
  <c r="AH415" i="5"/>
  <c r="AI415" i="5"/>
  <c r="AJ415" i="5"/>
  <c r="AK415" i="5"/>
  <c r="AL415" i="5"/>
  <c r="N416" i="5"/>
  <c r="O416" i="5"/>
  <c r="P416" i="5"/>
  <c r="Q416" i="5"/>
  <c r="R416" i="5"/>
  <c r="S416" i="5"/>
  <c r="T416" i="5"/>
  <c r="U416" i="5"/>
  <c r="V416" i="5"/>
  <c r="W416" i="5"/>
  <c r="X416" i="5"/>
  <c r="Y416" i="5"/>
  <c r="Z416" i="5"/>
  <c r="AA416" i="5"/>
  <c r="AB416" i="5"/>
  <c r="AC416" i="5"/>
  <c r="AD416" i="5"/>
  <c r="AE416" i="5"/>
  <c r="AF416" i="5"/>
  <c r="AG416" i="5"/>
  <c r="AH416" i="5"/>
  <c r="AI416" i="5"/>
  <c r="AJ416" i="5"/>
  <c r="AK416" i="5"/>
  <c r="AL416" i="5"/>
  <c r="N417" i="5"/>
  <c r="O417" i="5"/>
  <c r="P417" i="5"/>
  <c r="Q417" i="5"/>
  <c r="R417" i="5"/>
  <c r="S417" i="5"/>
  <c r="T417" i="5"/>
  <c r="U417" i="5"/>
  <c r="V417" i="5"/>
  <c r="W417" i="5"/>
  <c r="X417" i="5"/>
  <c r="Y417" i="5"/>
  <c r="Z417" i="5"/>
  <c r="AA417" i="5"/>
  <c r="AB417" i="5"/>
  <c r="AC417" i="5"/>
  <c r="AD417" i="5"/>
  <c r="AE417" i="5"/>
  <c r="AF417" i="5"/>
  <c r="AG417" i="5"/>
  <c r="AH417" i="5"/>
  <c r="AI417" i="5"/>
  <c r="AJ417" i="5"/>
  <c r="AK417" i="5"/>
  <c r="AL417" i="5"/>
  <c r="N418" i="5"/>
  <c r="O418" i="5"/>
  <c r="P418" i="5"/>
  <c r="Q418" i="5"/>
  <c r="R418" i="5"/>
  <c r="S418" i="5"/>
  <c r="T418" i="5"/>
  <c r="U418" i="5"/>
  <c r="V418" i="5"/>
  <c r="W418" i="5"/>
  <c r="X418" i="5"/>
  <c r="Y418" i="5"/>
  <c r="Z418" i="5"/>
  <c r="AA418" i="5"/>
  <c r="AB418" i="5"/>
  <c r="AC418" i="5"/>
  <c r="AD418" i="5"/>
  <c r="AE418" i="5"/>
  <c r="AF418" i="5"/>
  <c r="AG418" i="5"/>
  <c r="AH418" i="5"/>
  <c r="AI418" i="5"/>
  <c r="AJ418" i="5"/>
  <c r="AK418" i="5"/>
  <c r="AL418" i="5"/>
  <c r="N419" i="5"/>
  <c r="O419" i="5"/>
  <c r="P419" i="5"/>
  <c r="Q419" i="5"/>
  <c r="R419" i="5"/>
  <c r="S419" i="5"/>
  <c r="T419" i="5"/>
  <c r="U419" i="5"/>
  <c r="V419" i="5"/>
  <c r="W419" i="5"/>
  <c r="X419" i="5"/>
  <c r="Y419" i="5"/>
  <c r="Z419" i="5"/>
  <c r="AA419" i="5"/>
  <c r="AB419" i="5"/>
  <c r="AC419" i="5"/>
  <c r="AD419" i="5"/>
  <c r="AE419" i="5"/>
  <c r="AF419" i="5"/>
  <c r="AG419" i="5"/>
  <c r="AH419" i="5"/>
  <c r="AI419" i="5"/>
  <c r="AJ419" i="5"/>
  <c r="AK419" i="5"/>
  <c r="AL419" i="5"/>
  <c r="N420" i="5"/>
  <c r="O420" i="5"/>
  <c r="P420" i="5"/>
  <c r="Q420" i="5"/>
  <c r="R420" i="5"/>
  <c r="S420" i="5"/>
  <c r="T420" i="5"/>
  <c r="U420" i="5"/>
  <c r="V420" i="5"/>
  <c r="W420" i="5"/>
  <c r="X420" i="5"/>
  <c r="Y420" i="5"/>
  <c r="Z420" i="5"/>
  <c r="AA420" i="5"/>
  <c r="AB420" i="5"/>
  <c r="AC420" i="5"/>
  <c r="AD420" i="5"/>
  <c r="AE420" i="5"/>
  <c r="AF420" i="5"/>
  <c r="AG420" i="5"/>
  <c r="AH420" i="5"/>
  <c r="AI420" i="5"/>
  <c r="AJ420" i="5"/>
  <c r="AK420" i="5"/>
  <c r="AL420" i="5"/>
  <c r="N421" i="5"/>
  <c r="O421" i="5"/>
  <c r="P421" i="5"/>
  <c r="Q421" i="5"/>
  <c r="R421" i="5"/>
  <c r="S421" i="5"/>
  <c r="T421" i="5"/>
  <c r="U421" i="5"/>
  <c r="V421" i="5"/>
  <c r="W421" i="5"/>
  <c r="X421" i="5"/>
  <c r="Y421" i="5"/>
  <c r="Z421" i="5"/>
  <c r="AA421" i="5"/>
  <c r="AB421" i="5"/>
  <c r="AC421" i="5"/>
  <c r="AD421" i="5"/>
  <c r="AE421" i="5"/>
  <c r="AF421" i="5"/>
  <c r="AG421" i="5"/>
  <c r="AH421" i="5"/>
  <c r="AI421" i="5"/>
  <c r="AJ421" i="5"/>
  <c r="AK421" i="5"/>
  <c r="AL421" i="5"/>
  <c r="N422" i="5"/>
  <c r="O422" i="5"/>
  <c r="P422" i="5"/>
  <c r="Q422" i="5"/>
  <c r="R422" i="5"/>
  <c r="S422" i="5"/>
  <c r="T422" i="5"/>
  <c r="U422" i="5"/>
  <c r="V422" i="5"/>
  <c r="W422" i="5"/>
  <c r="X422" i="5"/>
  <c r="Y422" i="5"/>
  <c r="Z422" i="5"/>
  <c r="AA422" i="5"/>
  <c r="AB422" i="5"/>
  <c r="AC422" i="5"/>
  <c r="AD422" i="5"/>
  <c r="AE422" i="5"/>
  <c r="AF422" i="5"/>
  <c r="AG422" i="5"/>
  <c r="AH422" i="5"/>
  <c r="AI422" i="5"/>
  <c r="AJ422" i="5"/>
  <c r="AK422" i="5"/>
  <c r="AL422" i="5"/>
  <c r="N423" i="5"/>
  <c r="O423" i="5"/>
  <c r="P423" i="5"/>
  <c r="Q423" i="5"/>
  <c r="R423" i="5"/>
  <c r="S423" i="5"/>
  <c r="T423" i="5"/>
  <c r="U423" i="5"/>
  <c r="V423" i="5"/>
  <c r="W423" i="5"/>
  <c r="X423" i="5"/>
  <c r="Y423" i="5"/>
  <c r="Z423" i="5"/>
  <c r="AA423" i="5"/>
  <c r="AB423" i="5"/>
  <c r="AC423" i="5"/>
  <c r="AD423" i="5"/>
  <c r="AE423" i="5"/>
  <c r="AF423" i="5"/>
  <c r="AG423" i="5"/>
  <c r="AH423" i="5"/>
  <c r="AI423" i="5"/>
  <c r="AJ423" i="5"/>
  <c r="AK423" i="5"/>
  <c r="AL423" i="5"/>
  <c r="N424" i="5"/>
  <c r="O424" i="5"/>
  <c r="P424" i="5"/>
  <c r="Q424" i="5"/>
  <c r="R424" i="5"/>
  <c r="S424" i="5"/>
  <c r="T424" i="5"/>
  <c r="U424" i="5"/>
  <c r="V424" i="5"/>
  <c r="W424" i="5"/>
  <c r="X424" i="5"/>
  <c r="Y424" i="5"/>
  <c r="Z424" i="5"/>
  <c r="AA424" i="5"/>
  <c r="AB424" i="5"/>
  <c r="AC424" i="5"/>
  <c r="AD424" i="5"/>
  <c r="AE424" i="5"/>
  <c r="AF424" i="5"/>
  <c r="AG424" i="5"/>
  <c r="AH424" i="5"/>
  <c r="AI424" i="5"/>
  <c r="AJ424" i="5"/>
  <c r="AK424" i="5"/>
  <c r="AL424" i="5"/>
  <c r="N425" i="5"/>
  <c r="O425" i="5"/>
  <c r="P425" i="5"/>
  <c r="Q425" i="5"/>
  <c r="R425" i="5"/>
  <c r="S425" i="5"/>
  <c r="T425" i="5"/>
  <c r="U425" i="5"/>
  <c r="V425" i="5"/>
  <c r="W425" i="5"/>
  <c r="X425" i="5"/>
  <c r="Y425" i="5"/>
  <c r="Z425" i="5"/>
  <c r="AA425" i="5"/>
  <c r="AB425" i="5"/>
  <c r="AC425" i="5"/>
  <c r="AD425" i="5"/>
  <c r="AE425" i="5"/>
  <c r="AF425" i="5"/>
  <c r="AG425" i="5"/>
  <c r="AH425" i="5"/>
  <c r="AI425" i="5"/>
  <c r="AJ425" i="5"/>
  <c r="AK425" i="5"/>
  <c r="AL425" i="5"/>
  <c r="N426" i="5"/>
  <c r="O426" i="5"/>
  <c r="P426" i="5"/>
  <c r="Q426" i="5"/>
  <c r="R426" i="5"/>
  <c r="S426" i="5"/>
  <c r="T426" i="5"/>
  <c r="U426" i="5"/>
  <c r="V426" i="5"/>
  <c r="W426" i="5"/>
  <c r="X426" i="5"/>
  <c r="Y426" i="5"/>
  <c r="Z426" i="5"/>
  <c r="AA426" i="5"/>
  <c r="AB426" i="5"/>
  <c r="AC426" i="5"/>
  <c r="AD426" i="5"/>
  <c r="AE426" i="5"/>
  <c r="AF426" i="5"/>
  <c r="AG426" i="5"/>
  <c r="AH426" i="5"/>
  <c r="AI426" i="5"/>
  <c r="AJ426" i="5"/>
  <c r="AK426" i="5"/>
  <c r="AL426" i="5"/>
  <c r="N427" i="5"/>
  <c r="O427" i="5"/>
  <c r="P427" i="5"/>
  <c r="Q427" i="5"/>
  <c r="R427" i="5"/>
  <c r="S427" i="5"/>
  <c r="T427" i="5"/>
  <c r="U427" i="5"/>
  <c r="V427" i="5"/>
  <c r="W427" i="5"/>
  <c r="X427" i="5"/>
  <c r="Y427" i="5"/>
  <c r="Z427" i="5"/>
  <c r="AA427" i="5"/>
  <c r="AB427" i="5"/>
  <c r="AC427" i="5"/>
  <c r="AD427" i="5"/>
  <c r="AE427" i="5"/>
  <c r="AF427" i="5"/>
  <c r="AG427" i="5"/>
  <c r="AH427" i="5"/>
  <c r="AI427" i="5"/>
  <c r="AJ427" i="5"/>
  <c r="AK427" i="5"/>
  <c r="AL427" i="5"/>
  <c r="N428" i="5"/>
  <c r="O428" i="5"/>
  <c r="P428" i="5"/>
  <c r="Q428" i="5"/>
  <c r="R428" i="5"/>
  <c r="S428" i="5"/>
  <c r="T428" i="5"/>
  <c r="U428" i="5"/>
  <c r="V428" i="5"/>
  <c r="W428" i="5"/>
  <c r="X428" i="5"/>
  <c r="Y428" i="5"/>
  <c r="Z428" i="5"/>
  <c r="AA428" i="5"/>
  <c r="AB428" i="5"/>
  <c r="AC428" i="5"/>
  <c r="AD428" i="5"/>
  <c r="AE428" i="5"/>
  <c r="AF428" i="5"/>
  <c r="AG428" i="5"/>
  <c r="AH428" i="5"/>
  <c r="AI428" i="5"/>
  <c r="AJ428" i="5"/>
  <c r="AK428" i="5"/>
  <c r="AL428" i="5"/>
  <c r="N429" i="5"/>
  <c r="O429" i="5"/>
  <c r="P429" i="5"/>
  <c r="Q429" i="5"/>
  <c r="R429" i="5"/>
  <c r="S429" i="5"/>
  <c r="T429" i="5"/>
  <c r="U429" i="5"/>
  <c r="V429" i="5"/>
  <c r="W429" i="5"/>
  <c r="X429" i="5"/>
  <c r="Y429" i="5"/>
  <c r="Z429" i="5"/>
  <c r="AA429" i="5"/>
  <c r="AB429" i="5"/>
  <c r="AC429" i="5"/>
  <c r="AD429" i="5"/>
  <c r="AE429" i="5"/>
  <c r="AF429" i="5"/>
  <c r="AG429" i="5"/>
  <c r="AH429" i="5"/>
  <c r="AI429" i="5"/>
  <c r="AJ429" i="5"/>
  <c r="AK429" i="5"/>
  <c r="AL429" i="5"/>
  <c r="N430" i="5"/>
  <c r="O430" i="5"/>
  <c r="P430" i="5"/>
  <c r="Q430" i="5"/>
  <c r="R430" i="5"/>
  <c r="S430" i="5"/>
  <c r="T430" i="5"/>
  <c r="U430" i="5"/>
  <c r="V430" i="5"/>
  <c r="W430" i="5"/>
  <c r="X430" i="5"/>
  <c r="Y430" i="5"/>
  <c r="Z430" i="5"/>
  <c r="AA430" i="5"/>
  <c r="AB430" i="5"/>
  <c r="AC430" i="5"/>
  <c r="AD430" i="5"/>
  <c r="AE430" i="5"/>
  <c r="AF430" i="5"/>
  <c r="AG430" i="5"/>
  <c r="AH430" i="5"/>
  <c r="AI430" i="5"/>
  <c r="AJ430" i="5"/>
  <c r="AK430" i="5"/>
  <c r="AL430" i="5"/>
  <c r="N431" i="5"/>
  <c r="O431" i="5"/>
  <c r="P431" i="5"/>
  <c r="Q431" i="5"/>
  <c r="R431" i="5"/>
  <c r="S431" i="5"/>
  <c r="T431" i="5"/>
  <c r="U431" i="5"/>
  <c r="V431" i="5"/>
  <c r="W431" i="5"/>
  <c r="X431" i="5"/>
  <c r="Y431" i="5"/>
  <c r="Z431" i="5"/>
  <c r="AA431" i="5"/>
  <c r="AB431" i="5"/>
  <c r="AC431" i="5"/>
  <c r="AD431" i="5"/>
  <c r="AE431" i="5"/>
  <c r="AF431" i="5"/>
  <c r="AG431" i="5"/>
  <c r="AH431" i="5"/>
  <c r="AI431" i="5"/>
  <c r="AJ431" i="5"/>
  <c r="AK431" i="5"/>
  <c r="AL431" i="5"/>
  <c r="N432" i="5"/>
  <c r="O432" i="5"/>
  <c r="P432" i="5"/>
  <c r="Q432" i="5"/>
  <c r="R432" i="5"/>
  <c r="S432" i="5"/>
  <c r="T432" i="5"/>
  <c r="U432" i="5"/>
  <c r="V432" i="5"/>
  <c r="W432" i="5"/>
  <c r="X432" i="5"/>
  <c r="Y432" i="5"/>
  <c r="Z432" i="5"/>
  <c r="AA432" i="5"/>
  <c r="AB432" i="5"/>
  <c r="AC432" i="5"/>
  <c r="AD432" i="5"/>
  <c r="AE432" i="5"/>
  <c r="AF432" i="5"/>
  <c r="AG432" i="5"/>
  <c r="AH432" i="5"/>
  <c r="AI432" i="5"/>
  <c r="AJ432" i="5"/>
  <c r="AK432" i="5"/>
  <c r="AL432" i="5"/>
  <c r="N433" i="5"/>
  <c r="O433" i="5"/>
  <c r="P433" i="5"/>
  <c r="Q433" i="5"/>
  <c r="R433" i="5"/>
  <c r="S433" i="5"/>
  <c r="T433" i="5"/>
  <c r="U433" i="5"/>
  <c r="V433" i="5"/>
  <c r="W433" i="5"/>
  <c r="X433" i="5"/>
  <c r="Y433" i="5"/>
  <c r="Z433" i="5"/>
  <c r="AA433" i="5"/>
  <c r="AB433" i="5"/>
  <c r="AC433" i="5"/>
  <c r="AD433" i="5"/>
  <c r="AE433" i="5"/>
  <c r="AF433" i="5"/>
  <c r="AG433" i="5"/>
  <c r="AH433" i="5"/>
  <c r="AI433" i="5"/>
  <c r="AJ433" i="5"/>
  <c r="AK433" i="5"/>
  <c r="AL433" i="5"/>
  <c r="N434" i="5"/>
  <c r="O434" i="5"/>
  <c r="P434" i="5"/>
  <c r="Q434" i="5"/>
  <c r="R434" i="5"/>
  <c r="S434" i="5"/>
  <c r="T434" i="5"/>
  <c r="U434" i="5"/>
  <c r="V434" i="5"/>
  <c r="W434" i="5"/>
  <c r="X434" i="5"/>
  <c r="Y434" i="5"/>
  <c r="Z434" i="5"/>
  <c r="AA434" i="5"/>
  <c r="AB434" i="5"/>
  <c r="AC434" i="5"/>
  <c r="AD434" i="5"/>
  <c r="AE434" i="5"/>
  <c r="AF434" i="5"/>
  <c r="AG434" i="5"/>
  <c r="AH434" i="5"/>
  <c r="AI434" i="5"/>
  <c r="AJ434" i="5"/>
  <c r="AK434" i="5"/>
  <c r="AL434" i="5"/>
  <c r="N435" i="5"/>
  <c r="O435" i="5"/>
  <c r="P435" i="5"/>
  <c r="Q435" i="5"/>
  <c r="R435" i="5"/>
  <c r="S435" i="5"/>
  <c r="T435" i="5"/>
  <c r="U435" i="5"/>
  <c r="V435" i="5"/>
  <c r="W435" i="5"/>
  <c r="X435" i="5"/>
  <c r="Y435" i="5"/>
  <c r="Z435" i="5"/>
  <c r="AA435" i="5"/>
  <c r="AB435" i="5"/>
  <c r="AC435" i="5"/>
  <c r="AD435" i="5"/>
  <c r="AE435" i="5"/>
  <c r="AF435" i="5"/>
  <c r="AG435" i="5"/>
  <c r="AH435" i="5"/>
  <c r="AI435" i="5"/>
  <c r="AJ435" i="5"/>
  <c r="AK435" i="5"/>
  <c r="AL435" i="5"/>
  <c r="N436" i="5"/>
  <c r="O436" i="5"/>
  <c r="P436" i="5"/>
  <c r="Q436" i="5"/>
  <c r="R436" i="5"/>
  <c r="S436" i="5"/>
  <c r="T436" i="5"/>
  <c r="U436" i="5"/>
  <c r="V436" i="5"/>
  <c r="W436" i="5"/>
  <c r="X436" i="5"/>
  <c r="Y436" i="5"/>
  <c r="Z436" i="5"/>
  <c r="AA436" i="5"/>
  <c r="AB436" i="5"/>
  <c r="AC436" i="5"/>
  <c r="AD436" i="5"/>
  <c r="AE436" i="5"/>
  <c r="AF436" i="5"/>
  <c r="AG436" i="5"/>
  <c r="AH436" i="5"/>
  <c r="AI436" i="5"/>
  <c r="AJ436" i="5"/>
  <c r="AK436" i="5"/>
  <c r="AL436" i="5"/>
  <c r="N437" i="5"/>
  <c r="O437" i="5"/>
  <c r="P437" i="5"/>
  <c r="Q437" i="5"/>
  <c r="R437" i="5"/>
  <c r="S437" i="5"/>
  <c r="T437" i="5"/>
  <c r="U437" i="5"/>
  <c r="V437" i="5"/>
  <c r="W437" i="5"/>
  <c r="X437" i="5"/>
  <c r="Y437" i="5"/>
  <c r="Z437" i="5"/>
  <c r="AA437" i="5"/>
  <c r="AB437" i="5"/>
  <c r="AC437" i="5"/>
  <c r="AD437" i="5"/>
  <c r="AE437" i="5"/>
  <c r="AF437" i="5"/>
  <c r="AG437" i="5"/>
  <c r="AH437" i="5"/>
  <c r="AI437" i="5"/>
  <c r="AJ437" i="5"/>
  <c r="AK437" i="5"/>
  <c r="AL437" i="5"/>
  <c r="N438" i="5"/>
  <c r="O438" i="5"/>
  <c r="P438" i="5"/>
  <c r="Q438" i="5"/>
  <c r="R438" i="5"/>
  <c r="S438" i="5"/>
  <c r="T438" i="5"/>
  <c r="U438" i="5"/>
  <c r="V438" i="5"/>
  <c r="W438" i="5"/>
  <c r="X438" i="5"/>
  <c r="Y438" i="5"/>
  <c r="Z438" i="5"/>
  <c r="AA438" i="5"/>
  <c r="AB438" i="5"/>
  <c r="AC438" i="5"/>
  <c r="AD438" i="5"/>
  <c r="AE438" i="5"/>
  <c r="AF438" i="5"/>
  <c r="AG438" i="5"/>
  <c r="AH438" i="5"/>
  <c r="AI438" i="5"/>
  <c r="AJ438" i="5"/>
  <c r="AK438" i="5"/>
  <c r="AL438" i="5"/>
  <c r="N439" i="5"/>
  <c r="O439" i="5"/>
  <c r="P439" i="5"/>
  <c r="Q439" i="5"/>
  <c r="R439" i="5"/>
  <c r="S439" i="5"/>
  <c r="T439" i="5"/>
  <c r="U439" i="5"/>
  <c r="V439" i="5"/>
  <c r="W439" i="5"/>
  <c r="X439" i="5"/>
  <c r="Y439" i="5"/>
  <c r="Z439" i="5"/>
  <c r="AA439" i="5"/>
  <c r="AB439" i="5"/>
  <c r="AC439" i="5"/>
  <c r="AD439" i="5"/>
  <c r="AE439" i="5"/>
  <c r="AF439" i="5"/>
  <c r="AG439" i="5"/>
  <c r="AH439" i="5"/>
  <c r="AI439" i="5"/>
  <c r="AJ439" i="5"/>
  <c r="AK439" i="5"/>
  <c r="AL439" i="5"/>
  <c r="N440" i="5"/>
  <c r="O440" i="5"/>
  <c r="P440" i="5"/>
  <c r="Q440" i="5"/>
  <c r="R440" i="5"/>
  <c r="S440" i="5"/>
  <c r="T440" i="5"/>
  <c r="U440" i="5"/>
  <c r="V440" i="5"/>
  <c r="W440" i="5"/>
  <c r="X440" i="5"/>
  <c r="Y440" i="5"/>
  <c r="Z440" i="5"/>
  <c r="AA440" i="5"/>
  <c r="AB440" i="5"/>
  <c r="AC440" i="5"/>
  <c r="AD440" i="5"/>
  <c r="AE440" i="5"/>
  <c r="AF440" i="5"/>
  <c r="AG440" i="5"/>
  <c r="AH440" i="5"/>
  <c r="AI440" i="5"/>
  <c r="AJ440" i="5"/>
  <c r="AK440" i="5"/>
  <c r="AL440" i="5"/>
  <c r="N441" i="5"/>
  <c r="O441" i="5"/>
  <c r="P441" i="5"/>
  <c r="Q441" i="5"/>
  <c r="R441" i="5"/>
  <c r="S441" i="5"/>
  <c r="T441" i="5"/>
  <c r="U441" i="5"/>
  <c r="V441" i="5"/>
  <c r="W441" i="5"/>
  <c r="X441" i="5"/>
  <c r="Y441" i="5"/>
  <c r="Z441" i="5"/>
  <c r="AA441" i="5"/>
  <c r="AB441" i="5"/>
  <c r="AC441" i="5"/>
  <c r="AD441" i="5"/>
  <c r="AE441" i="5"/>
  <c r="AF441" i="5"/>
  <c r="AG441" i="5"/>
  <c r="AH441" i="5"/>
  <c r="AI441" i="5"/>
  <c r="AJ441" i="5"/>
  <c r="AK441" i="5"/>
  <c r="AL441" i="5"/>
  <c r="N442" i="5"/>
  <c r="O442" i="5"/>
  <c r="P442" i="5"/>
  <c r="Q442" i="5"/>
  <c r="R442" i="5"/>
  <c r="S442" i="5"/>
  <c r="T442" i="5"/>
  <c r="U442" i="5"/>
  <c r="V442" i="5"/>
  <c r="W442" i="5"/>
  <c r="X442" i="5"/>
  <c r="Y442" i="5"/>
  <c r="Z442" i="5"/>
  <c r="AA442" i="5"/>
  <c r="AB442" i="5"/>
  <c r="AC442" i="5"/>
  <c r="AD442" i="5"/>
  <c r="AE442" i="5"/>
  <c r="AF442" i="5"/>
  <c r="AG442" i="5"/>
  <c r="AH442" i="5"/>
  <c r="AI442" i="5"/>
  <c r="AJ442" i="5"/>
  <c r="AK442" i="5"/>
  <c r="AL442" i="5"/>
  <c r="N443" i="5"/>
  <c r="O443" i="5"/>
  <c r="P443" i="5"/>
  <c r="Q443" i="5"/>
  <c r="R443" i="5"/>
  <c r="S443" i="5"/>
  <c r="T443" i="5"/>
  <c r="U443" i="5"/>
  <c r="V443" i="5"/>
  <c r="W443" i="5"/>
  <c r="X443" i="5"/>
  <c r="Y443" i="5"/>
  <c r="Z443" i="5"/>
  <c r="AA443" i="5"/>
  <c r="AB443" i="5"/>
  <c r="AC443" i="5"/>
  <c r="AD443" i="5"/>
  <c r="AE443" i="5"/>
  <c r="AF443" i="5"/>
  <c r="AG443" i="5"/>
  <c r="AH443" i="5"/>
  <c r="AI443" i="5"/>
  <c r="AJ443" i="5"/>
  <c r="AK443" i="5"/>
  <c r="AL443" i="5"/>
  <c r="N444" i="5"/>
  <c r="O444" i="5"/>
  <c r="P444" i="5"/>
  <c r="Q444" i="5"/>
  <c r="R444" i="5"/>
  <c r="S444" i="5"/>
  <c r="T444" i="5"/>
  <c r="U444" i="5"/>
  <c r="V444" i="5"/>
  <c r="W444" i="5"/>
  <c r="X444" i="5"/>
  <c r="Y444" i="5"/>
  <c r="Z444" i="5"/>
  <c r="AA444" i="5"/>
  <c r="AB444" i="5"/>
  <c r="AC444" i="5"/>
  <c r="AD444" i="5"/>
  <c r="AE444" i="5"/>
  <c r="AF444" i="5"/>
  <c r="AG444" i="5"/>
  <c r="AH444" i="5"/>
  <c r="AI444" i="5"/>
  <c r="AJ444" i="5"/>
  <c r="AK444" i="5"/>
  <c r="AL444" i="5"/>
  <c r="N445" i="5"/>
  <c r="O445" i="5"/>
  <c r="P445" i="5"/>
  <c r="Q445" i="5"/>
  <c r="R445" i="5"/>
  <c r="S445" i="5"/>
  <c r="T445" i="5"/>
  <c r="U445" i="5"/>
  <c r="V445" i="5"/>
  <c r="W445" i="5"/>
  <c r="X445" i="5"/>
  <c r="Y445" i="5"/>
  <c r="Z445" i="5"/>
  <c r="AA445" i="5"/>
  <c r="AB445" i="5"/>
  <c r="AC445" i="5"/>
  <c r="AD445" i="5"/>
  <c r="AE445" i="5"/>
  <c r="AF445" i="5"/>
  <c r="AG445" i="5"/>
  <c r="AH445" i="5"/>
  <c r="AI445" i="5"/>
  <c r="AJ445" i="5"/>
  <c r="AK445" i="5"/>
  <c r="AL445" i="5"/>
  <c r="N446" i="5"/>
  <c r="O446" i="5"/>
  <c r="P446" i="5"/>
  <c r="Q446" i="5"/>
  <c r="R446" i="5"/>
  <c r="S446" i="5"/>
  <c r="T446" i="5"/>
  <c r="U446" i="5"/>
  <c r="V446" i="5"/>
  <c r="W446" i="5"/>
  <c r="X446" i="5"/>
  <c r="Y446" i="5"/>
  <c r="Z446" i="5"/>
  <c r="AA446" i="5"/>
  <c r="AB446" i="5"/>
  <c r="AC446" i="5"/>
  <c r="AD446" i="5"/>
  <c r="AE446" i="5"/>
  <c r="AF446" i="5"/>
  <c r="AG446" i="5"/>
  <c r="AH446" i="5"/>
  <c r="AI446" i="5"/>
  <c r="AJ446" i="5"/>
  <c r="AK446" i="5"/>
  <c r="AL446" i="5"/>
  <c r="N447" i="5"/>
  <c r="O447" i="5"/>
  <c r="P447" i="5"/>
  <c r="Q447" i="5"/>
  <c r="R447" i="5"/>
  <c r="S447" i="5"/>
  <c r="T447" i="5"/>
  <c r="U447" i="5"/>
  <c r="V447" i="5"/>
  <c r="W447" i="5"/>
  <c r="X447" i="5"/>
  <c r="Y447" i="5"/>
  <c r="Z447" i="5"/>
  <c r="AA447" i="5"/>
  <c r="AB447" i="5"/>
  <c r="AC447" i="5"/>
  <c r="AD447" i="5"/>
  <c r="AE447" i="5"/>
  <c r="AF447" i="5"/>
  <c r="AG447" i="5"/>
  <c r="AH447" i="5"/>
  <c r="AI447" i="5"/>
  <c r="AJ447" i="5"/>
  <c r="AK447" i="5"/>
  <c r="AL447" i="5"/>
  <c r="N448" i="5"/>
  <c r="O448" i="5"/>
  <c r="P448" i="5"/>
  <c r="Q448" i="5"/>
  <c r="R448" i="5"/>
  <c r="S448" i="5"/>
  <c r="T448" i="5"/>
  <c r="U448" i="5"/>
  <c r="V448" i="5"/>
  <c r="W448" i="5"/>
  <c r="X448" i="5"/>
  <c r="Y448" i="5"/>
  <c r="Z448" i="5"/>
  <c r="AA448" i="5"/>
  <c r="AB448" i="5"/>
  <c r="AC448" i="5"/>
  <c r="AD448" i="5"/>
  <c r="AE448" i="5"/>
  <c r="AF448" i="5"/>
  <c r="AG448" i="5"/>
  <c r="AH448" i="5"/>
  <c r="AI448" i="5"/>
  <c r="AJ448" i="5"/>
  <c r="AK448" i="5"/>
  <c r="AL448" i="5"/>
  <c r="N449" i="5"/>
  <c r="O449" i="5"/>
  <c r="P449" i="5"/>
  <c r="Q449" i="5"/>
  <c r="R449" i="5"/>
  <c r="S449" i="5"/>
  <c r="T449" i="5"/>
  <c r="U449" i="5"/>
  <c r="V449" i="5"/>
  <c r="W449" i="5"/>
  <c r="X449" i="5"/>
  <c r="Y449" i="5"/>
  <c r="Z449" i="5"/>
  <c r="AA449" i="5"/>
  <c r="AB449" i="5"/>
  <c r="AC449" i="5"/>
  <c r="AD449" i="5"/>
  <c r="AE449" i="5"/>
  <c r="AF449" i="5"/>
  <c r="AG449" i="5"/>
  <c r="AH449" i="5"/>
  <c r="AI449" i="5"/>
  <c r="AJ449" i="5"/>
  <c r="AK449" i="5"/>
  <c r="AL449" i="5"/>
  <c r="N450" i="5"/>
  <c r="O450" i="5"/>
  <c r="P450" i="5"/>
  <c r="Q450" i="5"/>
  <c r="R450" i="5"/>
  <c r="S450" i="5"/>
  <c r="T450" i="5"/>
  <c r="U450" i="5"/>
  <c r="V450" i="5"/>
  <c r="W450" i="5"/>
  <c r="X450" i="5"/>
  <c r="Y450" i="5"/>
  <c r="Z450" i="5"/>
  <c r="AA450" i="5"/>
  <c r="AB450" i="5"/>
  <c r="AC450" i="5"/>
  <c r="AD450" i="5"/>
  <c r="AE450" i="5"/>
  <c r="AF450" i="5"/>
  <c r="AG450" i="5"/>
  <c r="AH450" i="5"/>
  <c r="AI450" i="5"/>
  <c r="AJ450" i="5"/>
  <c r="AK450" i="5"/>
  <c r="AL450" i="5"/>
  <c r="N451" i="5"/>
  <c r="O451" i="5"/>
  <c r="P451" i="5"/>
  <c r="Q451" i="5"/>
  <c r="R451" i="5"/>
  <c r="S451" i="5"/>
  <c r="T451" i="5"/>
  <c r="U451" i="5"/>
  <c r="V451" i="5"/>
  <c r="W451" i="5"/>
  <c r="X451" i="5"/>
  <c r="Y451" i="5"/>
  <c r="Z451" i="5"/>
  <c r="AA451" i="5"/>
  <c r="AB451" i="5"/>
  <c r="AC451" i="5"/>
  <c r="AD451" i="5"/>
  <c r="AE451" i="5"/>
  <c r="AF451" i="5"/>
  <c r="AG451" i="5"/>
  <c r="AH451" i="5"/>
  <c r="AI451" i="5"/>
  <c r="AJ451" i="5"/>
  <c r="AK451" i="5"/>
  <c r="AL451" i="5"/>
  <c r="N452" i="5"/>
  <c r="O452" i="5"/>
  <c r="P452" i="5"/>
  <c r="Q452" i="5"/>
  <c r="R452" i="5"/>
  <c r="S452" i="5"/>
  <c r="T452" i="5"/>
  <c r="U452" i="5"/>
  <c r="V452" i="5"/>
  <c r="W452" i="5"/>
  <c r="X452" i="5"/>
  <c r="Y452" i="5"/>
  <c r="Z452" i="5"/>
  <c r="AA452" i="5"/>
  <c r="AB452" i="5"/>
  <c r="AC452" i="5"/>
  <c r="AD452" i="5"/>
  <c r="AE452" i="5"/>
  <c r="AF452" i="5"/>
  <c r="AG452" i="5"/>
  <c r="AH452" i="5"/>
  <c r="AI452" i="5"/>
  <c r="AJ452" i="5"/>
  <c r="AK452" i="5"/>
  <c r="AL452" i="5"/>
  <c r="N453" i="5"/>
  <c r="O453" i="5"/>
  <c r="P453" i="5"/>
  <c r="Q453" i="5"/>
  <c r="R453" i="5"/>
  <c r="S453" i="5"/>
  <c r="T453" i="5"/>
  <c r="U453" i="5"/>
  <c r="V453" i="5"/>
  <c r="W453" i="5"/>
  <c r="X453" i="5"/>
  <c r="Y453" i="5"/>
  <c r="Z453" i="5"/>
  <c r="AA453" i="5"/>
  <c r="AB453" i="5"/>
  <c r="AC453" i="5"/>
  <c r="AD453" i="5"/>
  <c r="AE453" i="5"/>
  <c r="AF453" i="5"/>
  <c r="AG453" i="5"/>
  <c r="AH453" i="5"/>
  <c r="AI453" i="5"/>
  <c r="AJ453" i="5"/>
  <c r="AK453" i="5"/>
  <c r="AL453" i="5"/>
  <c r="N454" i="5"/>
  <c r="O454" i="5"/>
  <c r="P454" i="5"/>
  <c r="Q454" i="5"/>
  <c r="R454" i="5"/>
  <c r="S454" i="5"/>
  <c r="T454" i="5"/>
  <c r="U454" i="5"/>
  <c r="V454" i="5"/>
  <c r="W454" i="5"/>
  <c r="X454" i="5"/>
  <c r="Y454" i="5"/>
  <c r="Z454" i="5"/>
  <c r="AA454" i="5"/>
  <c r="AB454" i="5"/>
  <c r="AC454" i="5"/>
  <c r="AD454" i="5"/>
  <c r="AE454" i="5"/>
  <c r="AF454" i="5"/>
  <c r="AG454" i="5"/>
  <c r="AH454" i="5"/>
  <c r="AI454" i="5"/>
  <c r="AJ454" i="5"/>
  <c r="AK454" i="5"/>
  <c r="AL454" i="5"/>
  <c r="N455" i="5"/>
  <c r="O455" i="5"/>
  <c r="P455" i="5"/>
  <c r="Q455" i="5"/>
  <c r="R455" i="5"/>
  <c r="S455" i="5"/>
  <c r="T455" i="5"/>
  <c r="U455" i="5"/>
  <c r="V455" i="5"/>
  <c r="W455" i="5"/>
  <c r="X455" i="5"/>
  <c r="Y455" i="5"/>
  <c r="Z455" i="5"/>
  <c r="AA455" i="5"/>
  <c r="AB455" i="5"/>
  <c r="AC455" i="5"/>
  <c r="AD455" i="5"/>
  <c r="AE455" i="5"/>
  <c r="AF455" i="5"/>
  <c r="AG455" i="5"/>
  <c r="AH455" i="5"/>
  <c r="AI455" i="5"/>
  <c r="AJ455" i="5"/>
  <c r="AK455" i="5"/>
  <c r="AL455" i="5"/>
  <c r="N456" i="5"/>
  <c r="O456" i="5"/>
  <c r="P456" i="5"/>
  <c r="Q456" i="5"/>
  <c r="R456" i="5"/>
  <c r="S456" i="5"/>
  <c r="T456" i="5"/>
  <c r="U456" i="5"/>
  <c r="V456" i="5"/>
  <c r="W456" i="5"/>
  <c r="X456" i="5"/>
  <c r="Y456" i="5"/>
  <c r="Z456" i="5"/>
  <c r="AA456" i="5"/>
  <c r="AB456" i="5"/>
  <c r="AC456" i="5"/>
  <c r="AD456" i="5"/>
  <c r="AE456" i="5"/>
  <c r="AF456" i="5"/>
  <c r="AG456" i="5"/>
  <c r="AH456" i="5"/>
  <c r="AI456" i="5"/>
  <c r="AJ456" i="5"/>
  <c r="AK456" i="5"/>
  <c r="AL456" i="5"/>
  <c r="N457" i="5"/>
  <c r="O457" i="5"/>
  <c r="P457" i="5"/>
  <c r="Q457" i="5"/>
  <c r="R457" i="5"/>
  <c r="S457" i="5"/>
  <c r="T457" i="5"/>
  <c r="U457" i="5"/>
  <c r="V457" i="5"/>
  <c r="W457" i="5"/>
  <c r="X457" i="5"/>
  <c r="Y457" i="5"/>
  <c r="Z457" i="5"/>
  <c r="AA457" i="5"/>
  <c r="AB457" i="5"/>
  <c r="AC457" i="5"/>
  <c r="AD457" i="5"/>
  <c r="AE457" i="5"/>
  <c r="AF457" i="5"/>
  <c r="AG457" i="5"/>
  <c r="AH457" i="5"/>
  <c r="AI457" i="5"/>
  <c r="AJ457" i="5"/>
  <c r="AK457" i="5"/>
  <c r="AL457" i="5"/>
  <c r="N458" i="5"/>
  <c r="O458" i="5"/>
  <c r="P458" i="5"/>
  <c r="Q458" i="5"/>
  <c r="R458" i="5"/>
  <c r="S458" i="5"/>
  <c r="T458" i="5"/>
  <c r="U458" i="5"/>
  <c r="V458" i="5"/>
  <c r="W458" i="5"/>
  <c r="X458" i="5"/>
  <c r="Y458" i="5"/>
  <c r="Z458" i="5"/>
  <c r="AA458" i="5"/>
  <c r="AB458" i="5"/>
  <c r="AC458" i="5"/>
  <c r="AD458" i="5"/>
  <c r="AE458" i="5"/>
  <c r="AF458" i="5"/>
  <c r="AG458" i="5"/>
  <c r="AH458" i="5"/>
  <c r="AI458" i="5"/>
  <c r="AJ458" i="5"/>
  <c r="AK458" i="5"/>
  <c r="AL458" i="5"/>
  <c r="N459" i="5"/>
  <c r="O459" i="5"/>
  <c r="P459" i="5"/>
  <c r="Q459" i="5"/>
  <c r="R459" i="5"/>
  <c r="S459" i="5"/>
  <c r="T459" i="5"/>
  <c r="U459" i="5"/>
  <c r="V459" i="5"/>
  <c r="W459" i="5"/>
  <c r="X459" i="5"/>
  <c r="Y459" i="5"/>
  <c r="Z459" i="5"/>
  <c r="AA459" i="5"/>
  <c r="AB459" i="5"/>
  <c r="AC459" i="5"/>
  <c r="AD459" i="5"/>
  <c r="AE459" i="5"/>
  <c r="AF459" i="5"/>
  <c r="AG459" i="5"/>
  <c r="AH459" i="5"/>
  <c r="AI459" i="5"/>
  <c r="AJ459" i="5"/>
  <c r="AK459" i="5"/>
  <c r="AL459" i="5"/>
  <c r="N460" i="5"/>
  <c r="O460" i="5"/>
  <c r="P460" i="5"/>
  <c r="Q460" i="5"/>
  <c r="R460" i="5"/>
  <c r="S460" i="5"/>
  <c r="T460" i="5"/>
  <c r="U460" i="5"/>
  <c r="V460" i="5"/>
  <c r="W460" i="5"/>
  <c r="X460" i="5"/>
  <c r="Y460" i="5"/>
  <c r="Z460" i="5"/>
  <c r="AA460" i="5"/>
  <c r="AB460" i="5"/>
  <c r="AC460" i="5"/>
  <c r="AD460" i="5"/>
  <c r="AE460" i="5"/>
  <c r="AF460" i="5"/>
  <c r="AG460" i="5"/>
  <c r="AH460" i="5"/>
  <c r="AI460" i="5"/>
  <c r="AJ460" i="5"/>
  <c r="AK460" i="5"/>
  <c r="AL460" i="5"/>
  <c r="N461" i="5"/>
  <c r="O461" i="5"/>
  <c r="P461" i="5"/>
  <c r="Q461" i="5"/>
  <c r="R461" i="5"/>
  <c r="S461" i="5"/>
  <c r="T461" i="5"/>
  <c r="U461" i="5"/>
  <c r="V461" i="5"/>
  <c r="W461" i="5"/>
  <c r="X461" i="5"/>
  <c r="Y461" i="5"/>
  <c r="Z461" i="5"/>
  <c r="AA461" i="5"/>
  <c r="AB461" i="5"/>
  <c r="AC461" i="5"/>
  <c r="AD461" i="5"/>
  <c r="AE461" i="5"/>
  <c r="AF461" i="5"/>
  <c r="AG461" i="5"/>
  <c r="AH461" i="5"/>
  <c r="AI461" i="5"/>
  <c r="AJ461" i="5"/>
  <c r="AK461" i="5"/>
  <c r="AL461" i="5"/>
  <c r="N462" i="5"/>
  <c r="O462" i="5"/>
  <c r="P462" i="5"/>
  <c r="Q462" i="5"/>
  <c r="R462" i="5"/>
  <c r="S462" i="5"/>
  <c r="T462" i="5"/>
  <c r="U462" i="5"/>
  <c r="V462" i="5"/>
  <c r="W462" i="5"/>
  <c r="X462" i="5"/>
  <c r="Y462" i="5"/>
  <c r="Z462" i="5"/>
  <c r="AA462" i="5"/>
  <c r="AB462" i="5"/>
  <c r="AC462" i="5"/>
  <c r="AD462" i="5"/>
  <c r="AE462" i="5"/>
  <c r="AF462" i="5"/>
  <c r="AG462" i="5"/>
  <c r="AH462" i="5"/>
  <c r="AI462" i="5"/>
  <c r="AJ462" i="5"/>
  <c r="AK462" i="5"/>
  <c r="AL462" i="5"/>
  <c r="N463" i="5"/>
  <c r="O463" i="5"/>
  <c r="P463" i="5"/>
  <c r="Q463" i="5"/>
  <c r="R463" i="5"/>
  <c r="S463" i="5"/>
  <c r="T463" i="5"/>
  <c r="U463" i="5"/>
  <c r="V463" i="5"/>
  <c r="W463" i="5"/>
  <c r="X463" i="5"/>
  <c r="Y463" i="5"/>
  <c r="Z463" i="5"/>
  <c r="AA463" i="5"/>
  <c r="AB463" i="5"/>
  <c r="AC463" i="5"/>
  <c r="AD463" i="5"/>
  <c r="AE463" i="5"/>
  <c r="AF463" i="5"/>
  <c r="AG463" i="5"/>
  <c r="AH463" i="5"/>
  <c r="AI463" i="5"/>
  <c r="AJ463" i="5"/>
  <c r="AK463" i="5"/>
  <c r="AL463" i="5"/>
  <c r="N464" i="5"/>
  <c r="O464" i="5"/>
  <c r="P464" i="5"/>
  <c r="Q464" i="5"/>
  <c r="R464" i="5"/>
  <c r="S464" i="5"/>
  <c r="T464" i="5"/>
  <c r="U464" i="5"/>
  <c r="V464" i="5"/>
  <c r="W464" i="5"/>
  <c r="X464" i="5"/>
  <c r="Y464" i="5"/>
  <c r="Z464" i="5"/>
  <c r="AA464" i="5"/>
  <c r="AB464" i="5"/>
  <c r="AC464" i="5"/>
  <c r="AD464" i="5"/>
  <c r="AE464" i="5"/>
  <c r="AF464" i="5"/>
  <c r="AG464" i="5"/>
  <c r="AH464" i="5"/>
  <c r="AI464" i="5"/>
  <c r="AJ464" i="5"/>
  <c r="AK464" i="5"/>
  <c r="AL464" i="5"/>
  <c r="N465" i="5"/>
  <c r="O465" i="5"/>
  <c r="P465" i="5"/>
  <c r="Q465" i="5"/>
  <c r="R465" i="5"/>
  <c r="S465" i="5"/>
  <c r="T465" i="5"/>
  <c r="U465" i="5"/>
  <c r="V465" i="5"/>
  <c r="W465" i="5"/>
  <c r="X465" i="5"/>
  <c r="Y465" i="5"/>
  <c r="Z465" i="5"/>
  <c r="AA465" i="5"/>
  <c r="AB465" i="5"/>
  <c r="AC465" i="5"/>
  <c r="AD465" i="5"/>
  <c r="AE465" i="5"/>
  <c r="AF465" i="5"/>
  <c r="AG465" i="5"/>
  <c r="AH465" i="5"/>
  <c r="AI465" i="5"/>
  <c r="AJ465" i="5"/>
  <c r="AK465" i="5"/>
  <c r="AL465" i="5"/>
  <c r="N466" i="5"/>
  <c r="O466" i="5"/>
  <c r="P466" i="5"/>
  <c r="Q466" i="5"/>
  <c r="R466" i="5"/>
  <c r="S466" i="5"/>
  <c r="T466" i="5"/>
  <c r="U466" i="5"/>
  <c r="V466" i="5"/>
  <c r="W466" i="5"/>
  <c r="X466" i="5"/>
  <c r="Y466" i="5"/>
  <c r="Z466" i="5"/>
  <c r="AA466" i="5"/>
  <c r="AB466" i="5"/>
  <c r="AC466" i="5"/>
  <c r="AD466" i="5"/>
  <c r="AE466" i="5"/>
  <c r="AF466" i="5"/>
  <c r="AG466" i="5"/>
  <c r="AH466" i="5"/>
  <c r="AI466" i="5"/>
  <c r="AJ466" i="5"/>
  <c r="AK466" i="5"/>
  <c r="AL466" i="5"/>
  <c r="N467" i="5"/>
  <c r="O467" i="5"/>
  <c r="P467" i="5"/>
  <c r="Q467" i="5"/>
  <c r="R467" i="5"/>
  <c r="S467" i="5"/>
  <c r="T467" i="5"/>
  <c r="U467" i="5"/>
  <c r="V467" i="5"/>
  <c r="W467" i="5"/>
  <c r="X467" i="5"/>
  <c r="Y467" i="5"/>
  <c r="Z467" i="5"/>
  <c r="AA467" i="5"/>
  <c r="AB467" i="5"/>
  <c r="AC467" i="5"/>
  <c r="AD467" i="5"/>
  <c r="AE467" i="5"/>
  <c r="AF467" i="5"/>
  <c r="AG467" i="5"/>
  <c r="AH467" i="5"/>
  <c r="AI467" i="5"/>
  <c r="AJ467" i="5"/>
  <c r="AK467" i="5"/>
  <c r="AL467" i="5"/>
  <c r="N468" i="5"/>
  <c r="O468" i="5"/>
  <c r="P468" i="5"/>
  <c r="Q468" i="5"/>
  <c r="R468" i="5"/>
  <c r="S468" i="5"/>
  <c r="T468" i="5"/>
  <c r="U468" i="5"/>
  <c r="V468" i="5"/>
  <c r="W468" i="5"/>
  <c r="X468" i="5"/>
  <c r="Y468" i="5"/>
  <c r="Z468" i="5"/>
  <c r="AA468" i="5"/>
  <c r="AB468" i="5"/>
  <c r="AC468" i="5"/>
  <c r="AD468" i="5"/>
  <c r="AE468" i="5"/>
  <c r="AF468" i="5"/>
  <c r="AG468" i="5"/>
  <c r="AH468" i="5"/>
  <c r="AI468" i="5"/>
  <c r="AJ468" i="5"/>
  <c r="AK468" i="5"/>
  <c r="AL468" i="5"/>
  <c r="N469" i="5"/>
  <c r="O469" i="5"/>
  <c r="P469" i="5"/>
  <c r="Q469" i="5"/>
  <c r="R469" i="5"/>
  <c r="S469" i="5"/>
  <c r="T469" i="5"/>
  <c r="U469" i="5"/>
  <c r="V469" i="5"/>
  <c r="W469" i="5"/>
  <c r="X469" i="5"/>
  <c r="Y469" i="5"/>
  <c r="Z469" i="5"/>
  <c r="AA469" i="5"/>
  <c r="AB469" i="5"/>
  <c r="AC469" i="5"/>
  <c r="AD469" i="5"/>
  <c r="AE469" i="5"/>
  <c r="AF469" i="5"/>
  <c r="AG469" i="5"/>
  <c r="AH469" i="5"/>
  <c r="AI469" i="5"/>
  <c r="AJ469" i="5"/>
  <c r="AK469" i="5"/>
  <c r="AL469" i="5"/>
  <c r="N470" i="5"/>
  <c r="O470" i="5"/>
  <c r="P470" i="5"/>
  <c r="Q470" i="5"/>
  <c r="R470" i="5"/>
  <c r="S470" i="5"/>
  <c r="T470" i="5"/>
  <c r="U470" i="5"/>
  <c r="V470" i="5"/>
  <c r="W470" i="5"/>
  <c r="X470" i="5"/>
  <c r="Y470" i="5"/>
  <c r="Z470" i="5"/>
  <c r="AA470" i="5"/>
  <c r="AB470" i="5"/>
  <c r="AC470" i="5"/>
  <c r="AD470" i="5"/>
  <c r="AE470" i="5"/>
  <c r="AF470" i="5"/>
  <c r="AG470" i="5"/>
  <c r="AH470" i="5"/>
  <c r="AI470" i="5"/>
  <c r="AJ470" i="5"/>
  <c r="AK470" i="5"/>
  <c r="AL470" i="5"/>
  <c r="N471" i="5"/>
  <c r="O471" i="5"/>
  <c r="P471" i="5"/>
  <c r="Q471" i="5"/>
  <c r="R471" i="5"/>
  <c r="S471" i="5"/>
  <c r="T471" i="5"/>
  <c r="U471" i="5"/>
  <c r="V471" i="5"/>
  <c r="W471" i="5"/>
  <c r="X471" i="5"/>
  <c r="Y471" i="5"/>
  <c r="Z471" i="5"/>
  <c r="AA471" i="5"/>
  <c r="AB471" i="5"/>
  <c r="AC471" i="5"/>
  <c r="AD471" i="5"/>
  <c r="AE471" i="5"/>
  <c r="AF471" i="5"/>
  <c r="AG471" i="5"/>
  <c r="AH471" i="5"/>
  <c r="AI471" i="5"/>
  <c r="AJ471" i="5"/>
  <c r="AK471" i="5"/>
  <c r="AL471" i="5"/>
  <c r="N472" i="5"/>
  <c r="O472" i="5"/>
  <c r="P472" i="5"/>
  <c r="Q472" i="5"/>
  <c r="R472" i="5"/>
  <c r="S472" i="5"/>
  <c r="T472" i="5"/>
  <c r="U472" i="5"/>
  <c r="V472" i="5"/>
  <c r="W472" i="5"/>
  <c r="X472" i="5"/>
  <c r="Y472" i="5"/>
  <c r="Z472" i="5"/>
  <c r="AA472" i="5"/>
  <c r="AB472" i="5"/>
  <c r="AC472" i="5"/>
  <c r="AD472" i="5"/>
  <c r="AE472" i="5"/>
  <c r="AF472" i="5"/>
  <c r="AG472" i="5"/>
  <c r="AH472" i="5"/>
  <c r="AI472" i="5"/>
  <c r="AJ472" i="5"/>
  <c r="AK472" i="5"/>
  <c r="AL472" i="5"/>
  <c r="N473" i="5"/>
  <c r="O473" i="5"/>
  <c r="P473" i="5"/>
  <c r="Q473" i="5"/>
  <c r="R473" i="5"/>
  <c r="S473" i="5"/>
  <c r="T473" i="5"/>
  <c r="U473" i="5"/>
  <c r="V473" i="5"/>
  <c r="W473" i="5"/>
  <c r="X473" i="5"/>
  <c r="Y473" i="5"/>
  <c r="Z473" i="5"/>
  <c r="AA473" i="5"/>
  <c r="AB473" i="5"/>
  <c r="AC473" i="5"/>
  <c r="AD473" i="5"/>
  <c r="AE473" i="5"/>
  <c r="AF473" i="5"/>
  <c r="AG473" i="5"/>
  <c r="AH473" i="5"/>
  <c r="AI473" i="5"/>
  <c r="AJ473" i="5"/>
  <c r="AK473" i="5"/>
  <c r="AL473" i="5"/>
  <c r="N474" i="5"/>
  <c r="O474" i="5"/>
  <c r="P474" i="5"/>
  <c r="Q474" i="5"/>
  <c r="R474" i="5"/>
  <c r="S474" i="5"/>
  <c r="T474" i="5"/>
  <c r="U474" i="5"/>
  <c r="V474" i="5"/>
  <c r="W474" i="5"/>
  <c r="X474" i="5"/>
  <c r="Y474" i="5"/>
  <c r="Z474" i="5"/>
  <c r="AA474" i="5"/>
  <c r="AB474" i="5"/>
  <c r="AC474" i="5"/>
  <c r="AD474" i="5"/>
  <c r="AE474" i="5"/>
  <c r="AF474" i="5"/>
  <c r="AG474" i="5"/>
  <c r="AH474" i="5"/>
  <c r="AI474" i="5"/>
  <c r="AJ474" i="5"/>
  <c r="AK474" i="5"/>
  <c r="AL474" i="5"/>
  <c r="N475" i="5"/>
  <c r="O475" i="5"/>
  <c r="P475" i="5"/>
  <c r="Q475" i="5"/>
  <c r="R475" i="5"/>
  <c r="S475" i="5"/>
  <c r="T475" i="5"/>
  <c r="U475" i="5"/>
  <c r="V475" i="5"/>
  <c r="W475" i="5"/>
  <c r="X475" i="5"/>
  <c r="Y475" i="5"/>
  <c r="Z475" i="5"/>
  <c r="AA475" i="5"/>
  <c r="AB475" i="5"/>
  <c r="AC475" i="5"/>
  <c r="AD475" i="5"/>
  <c r="AE475" i="5"/>
  <c r="AF475" i="5"/>
  <c r="AG475" i="5"/>
  <c r="AH475" i="5"/>
  <c r="AI475" i="5"/>
  <c r="AJ475" i="5"/>
  <c r="AK475" i="5"/>
  <c r="AL475" i="5"/>
  <c r="N476" i="5"/>
  <c r="O476" i="5"/>
  <c r="P476" i="5"/>
  <c r="Q476" i="5"/>
  <c r="R476" i="5"/>
  <c r="S476" i="5"/>
  <c r="T476" i="5"/>
  <c r="U476" i="5"/>
  <c r="V476" i="5"/>
  <c r="W476" i="5"/>
  <c r="X476" i="5"/>
  <c r="Y476" i="5"/>
  <c r="Z476" i="5"/>
  <c r="AA476" i="5"/>
  <c r="AB476" i="5"/>
  <c r="AC476" i="5"/>
  <c r="AD476" i="5"/>
  <c r="AE476" i="5"/>
  <c r="AF476" i="5"/>
  <c r="AG476" i="5"/>
  <c r="AH476" i="5"/>
  <c r="AI476" i="5"/>
  <c r="AJ476" i="5"/>
  <c r="AK476" i="5"/>
  <c r="AL476" i="5"/>
  <c r="N477" i="5"/>
  <c r="O477" i="5"/>
  <c r="P477" i="5"/>
  <c r="Q477" i="5"/>
  <c r="R477" i="5"/>
  <c r="S477" i="5"/>
  <c r="T477" i="5"/>
  <c r="U477" i="5"/>
  <c r="V477" i="5"/>
  <c r="W477" i="5"/>
  <c r="X477" i="5"/>
  <c r="Y477" i="5"/>
  <c r="Z477" i="5"/>
  <c r="AA477" i="5"/>
  <c r="AB477" i="5"/>
  <c r="AC477" i="5"/>
  <c r="AD477" i="5"/>
  <c r="AE477" i="5"/>
  <c r="AF477" i="5"/>
  <c r="AG477" i="5"/>
  <c r="AH477" i="5"/>
  <c r="AI477" i="5"/>
  <c r="AJ477" i="5"/>
  <c r="AK477" i="5"/>
  <c r="AL477" i="5"/>
  <c r="N478" i="5"/>
  <c r="O478" i="5"/>
  <c r="P478" i="5"/>
  <c r="Q478" i="5"/>
  <c r="R478" i="5"/>
  <c r="S478" i="5"/>
  <c r="T478" i="5"/>
  <c r="U478" i="5"/>
  <c r="V478" i="5"/>
  <c r="W478" i="5"/>
  <c r="X478" i="5"/>
  <c r="Y478" i="5"/>
  <c r="Z478" i="5"/>
  <c r="AA478" i="5"/>
  <c r="AB478" i="5"/>
  <c r="AC478" i="5"/>
  <c r="AD478" i="5"/>
  <c r="AE478" i="5"/>
  <c r="AF478" i="5"/>
  <c r="AG478" i="5"/>
  <c r="AH478" i="5"/>
  <c r="AI478" i="5"/>
  <c r="AJ478" i="5"/>
  <c r="AK478" i="5"/>
  <c r="AL478" i="5"/>
  <c r="N479" i="5"/>
  <c r="O479" i="5"/>
  <c r="P479" i="5"/>
  <c r="Q479" i="5"/>
  <c r="R479" i="5"/>
  <c r="S479" i="5"/>
  <c r="T479" i="5"/>
  <c r="U479" i="5"/>
  <c r="V479" i="5"/>
  <c r="W479" i="5"/>
  <c r="X479" i="5"/>
  <c r="Y479" i="5"/>
  <c r="Z479" i="5"/>
  <c r="AA479" i="5"/>
  <c r="AB479" i="5"/>
  <c r="AC479" i="5"/>
  <c r="AD479" i="5"/>
  <c r="AE479" i="5"/>
  <c r="AF479" i="5"/>
  <c r="AG479" i="5"/>
  <c r="AH479" i="5"/>
  <c r="AI479" i="5"/>
  <c r="AJ479" i="5"/>
  <c r="AK479" i="5"/>
  <c r="AL479" i="5"/>
  <c r="N480" i="5"/>
  <c r="O480" i="5"/>
  <c r="P480" i="5"/>
  <c r="Q480" i="5"/>
  <c r="R480" i="5"/>
  <c r="S480" i="5"/>
  <c r="T480" i="5"/>
  <c r="U480" i="5"/>
  <c r="V480" i="5"/>
  <c r="W480" i="5"/>
  <c r="X480" i="5"/>
  <c r="Y480" i="5"/>
  <c r="Z480" i="5"/>
  <c r="AA480" i="5"/>
  <c r="AB480" i="5"/>
  <c r="AC480" i="5"/>
  <c r="AD480" i="5"/>
  <c r="AE480" i="5"/>
  <c r="AF480" i="5"/>
  <c r="AG480" i="5"/>
  <c r="AH480" i="5"/>
  <c r="AI480" i="5"/>
  <c r="AJ480" i="5"/>
  <c r="AK480" i="5"/>
  <c r="AL480" i="5"/>
  <c r="N481" i="5"/>
  <c r="O481" i="5"/>
  <c r="P481" i="5"/>
  <c r="Q481" i="5"/>
  <c r="R481" i="5"/>
  <c r="S481" i="5"/>
  <c r="T481" i="5"/>
  <c r="U481" i="5"/>
  <c r="V481" i="5"/>
  <c r="W481" i="5"/>
  <c r="X481" i="5"/>
  <c r="Y481" i="5"/>
  <c r="Z481" i="5"/>
  <c r="AA481" i="5"/>
  <c r="AB481" i="5"/>
  <c r="AC481" i="5"/>
  <c r="AD481" i="5"/>
  <c r="AE481" i="5"/>
  <c r="AF481" i="5"/>
  <c r="AG481" i="5"/>
  <c r="AH481" i="5"/>
  <c r="AI481" i="5"/>
  <c r="AJ481" i="5"/>
  <c r="AK481" i="5"/>
  <c r="AL481" i="5"/>
  <c r="N482" i="5"/>
  <c r="O482" i="5"/>
  <c r="P482" i="5"/>
  <c r="Q482" i="5"/>
  <c r="R482" i="5"/>
  <c r="S482" i="5"/>
  <c r="T482" i="5"/>
  <c r="U482" i="5"/>
  <c r="V482" i="5"/>
  <c r="W482" i="5"/>
  <c r="X482" i="5"/>
  <c r="Y482" i="5"/>
  <c r="Z482" i="5"/>
  <c r="AA482" i="5"/>
  <c r="AB482" i="5"/>
  <c r="AC482" i="5"/>
  <c r="AD482" i="5"/>
  <c r="AE482" i="5"/>
  <c r="AF482" i="5"/>
  <c r="AG482" i="5"/>
  <c r="AH482" i="5"/>
  <c r="AI482" i="5"/>
  <c r="AJ482" i="5"/>
  <c r="AK482" i="5"/>
  <c r="AL482" i="5"/>
  <c r="N483" i="5"/>
  <c r="O483" i="5"/>
  <c r="P483" i="5"/>
  <c r="Q483" i="5"/>
  <c r="R483" i="5"/>
  <c r="S483" i="5"/>
  <c r="T483" i="5"/>
  <c r="U483" i="5"/>
  <c r="V483" i="5"/>
  <c r="W483" i="5"/>
  <c r="X483" i="5"/>
  <c r="Y483" i="5"/>
  <c r="Z483" i="5"/>
  <c r="AA483" i="5"/>
  <c r="AB483" i="5"/>
  <c r="AC483" i="5"/>
  <c r="AD483" i="5"/>
  <c r="AE483" i="5"/>
  <c r="AF483" i="5"/>
  <c r="AG483" i="5"/>
  <c r="AH483" i="5"/>
  <c r="AI483" i="5"/>
  <c r="AJ483" i="5"/>
  <c r="AK483" i="5"/>
  <c r="AL483" i="5"/>
  <c r="N484" i="5"/>
  <c r="O484" i="5"/>
  <c r="P484" i="5"/>
  <c r="Q484" i="5"/>
  <c r="R484" i="5"/>
  <c r="S484" i="5"/>
  <c r="T484" i="5"/>
  <c r="U484" i="5"/>
  <c r="V484" i="5"/>
  <c r="W484" i="5"/>
  <c r="X484" i="5"/>
  <c r="Y484" i="5"/>
  <c r="Z484" i="5"/>
  <c r="AA484" i="5"/>
  <c r="AB484" i="5"/>
  <c r="AC484" i="5"/>
  <c r="AD484" i="5"/>
  <c r="AE484" i="5"/>
  <c r="AF484" i="5"/>
  <c r="AG484" i="5"/>
  <c r="AH484" i="5"/>
  <c r="AI484" i="5"/>
  <c r="AJ484" i="5"/>
  <c r="AK484" i="5"/>
  <c r="AL484" i="5"/>
  <c r="N485" i="5"/>
  <c r="O485" i="5"/>
  <c r="P485" i="5"/>
  <c r="Q485" i="5"/>
  <c r="R485" i="5"/>
  <c r="S485" i="5"/>
  <c r="T485" i="5"/>
  <c r="U485" i="5"/>
  <c r="V485" i="5"/>
  <c r="W485" i="5"/>
  <c r="X485" i="5"/>
  <c r="Y485" i="5"/>
  <c r="Z485" i="5"/>
  <c r="AA485" i="5"/>
  <c r="AB485" i="5"/>
  <c r="AC485" i="5"/>
  <c r="AD485" i="5"/>
  <c r="AE485" i="5"/>
  <c r="AF485" i="5"/>
  <c r="AG485" i="5"/>
  <c r="AH485" i="5"/>
  <c r="AI485" i="5"/>
  <c r="AJ485" i="5"/>
  <c r="AK485" i="5"/>
  <c r="AL485" i="5"/>
  <c r="N486" i="5"/>
  <c r="O486" i="5"/>
  <c r="P486" i="5"/>
  <c r="Q486" i="5"/>
  <c r="R486" i="5"/>
  <c r="S486" i="5"/>
  <c r="T486" i="5"/>
  <c r="U486" i="5"/>
  <c r="V486" i="5"/>
  <c r="W486" i="5"/>
  <c r="X486" i="5"/>
  <c r="Y486" i="5"/>
  <c r="Z486" i="5"/>
  <c r="AA486" i="5"/>
  <c r="AB486" i="5"/>
  <c r="AC486" i="5"/>
  <c r="AD486" i="5"/>
  <c r="AE486" i="5"/>
  <c r="AF486" i="5"/>
  <c r="AG486" i="5"/>
  <c r="AH486" i="5"/>
  <c r="AI486" i="5"/>
  <c r="AJ486" i="5"/>
  <c r="AK486" i="5"/>
  <c r="AL486" i="5"/>
  <c r="N487" i="5"/>
  <c r="O487" i="5"/>
  <c r="P487" i="5"/>
  <c r="Q487" i="5"/>
  <c r="R487" i="5"/>
  <c r="S487" i="5"/>
  <c r="T487" i="5"/>
  <c r="U487" i="5"/>
  <c r="V487" i="5"/>
  <c r="W487" i="5"/>
  <c r="X487" i="5"/>
  <c r="Y487" i="5"/>
  <c r="Z487" i="5"/>
  <c r="AA487" i="5"/>
  <c r="AB487" i="5"/>
  <c r="AC487" i="5"/>
  <c r="AD487" i="5"/>
  <c r="AE487" i="5"/>
  <c r="AF487" i="5"/>
  <c r="AG487" i="5"/>
  <c r="AH487" i="5"/>
  <c r="AI487" i="5"/>
  <c r="AJ487" i="5"/>
  <c r="AK487" i="5"/>
  <c r="AL487" i="5"/>
  <c r="N488" i="5"/>
  <c r="O488" i="5"/>
  <c r="P488" i="5"/>
  <c r="Q488" i="5"/>
  <c r="R488" i="5"/>
  <c r="S488" i="5"/>
  <c r="T488" i="5"/>
  <c r="U488" i="5"/>
  <c r="V488" i="5"/>
  <c r="W488" i="5"/>
  <c r="X488" i="5"/>
  <c r="Y488" i="5"/>
  <c r="Z488" i="5"/>
  <c r="AA488" i="5"/>
  <c r="AB488" i="5"/>
  <c r="AC488" i="5"/>
  <c r="AD488" i="5"/>
  <c r="AE488" i="5"/>
  <c r="AF488" i="5"/>
  <c r="AG488" i="5"/>
  <c r="AH488" i="5"/>
  <c r="AI488" i="5"/>
  <c r="AJ488" i="5"/>
  <c r="AK488" i="5"/>
  <c r="AL488" i="5"/>
  <c r="N489" i="5"/>
  <c r="O489" i="5"/>
  <c r="P489" i="5"/>
  <c r="Q489" i="5"/>
  <c r="R489" i="5"/>
  <c r="S489" i="5"/>
  <c r="T489" i="5"/>
  <c r="U489" i="5"/>
  <c r="V489" i="5"/>
  <c r="W489" i="5"/>
  <c r="X489" i="5"/>
  <c r="Y489" i="5"/>
  <c r="Z489" i="5"/>
  <c r="AA489" i="5"/>
  <c r="AB489" i="5"/>
  <c r="AC489" i="5"/>
  <c r="AD489" i="5"/>
  <c r="AE489" i="5"/>
  <c r="AF489" i="5"/>
  <c r="AG489" i="5"/>
  <c r="AH489" i="5"/>
  <c r="AI489" i="5"/>
  <c r="AJ489" i="5"/>
  <c r="AK489" i="5"/>
  <c r="AL489" i="5"/>
  <c r="N490" i="5"/>
  <c r="O490" i="5"/>
  <c r="P490" i="5"/>
  <c r="Q490" i="5"/>
  <c r="R490" i="5"/>
  <c r="S490" i="5"/>
  <c r="T490" i="5"/>
  <c r="U490" i="5"/>
  <c r="V490" i="5"/>
  <c r="W490" i="5"/>
  <c r="X490" i="5"/>
  <c r="Y490" i="5"/>
  <c r="Z490" i="5"/>
  <c r="AA490" i="5"/>
  <c r="AB490" i="5"/>
  <c r="AC490" i="5"/>
  <c r="AD490" i="5"/>
  <c r="AE490" i="5"/>
  <c r="AF490" i="5"/>
  <c r="AG490" i="5"/>
  <c r="AH490" i="5"/>
  <c r="AI490" i="5"/>
  <c r="AJ490" i="5"/>
  <c r="AK490" i="5"/>
  <c r="AL490" i="5"/>
  <c r="N491" i="5"/>
  <c r="O491" i="5"/>
  <c r="P491" i="5"/>
  <c r="Q491" i="5"/>
  <c r="R491" i="5"/>
  <c r="S491" i="5"/>
  <c r="T491" i="5"/>
  <c r="U491" i="5"/>
  <c r="V491" i="5"/>
  <c r="W491" i="5"/>
  <c r="X491" i="5"/>
  <c r="Y491" i="5"/>
  <c r="Z491" i="5"/>
  <c r="AA491" i="5"/>
  <c r="AB491" i="5"/>
  <c r="AC491" i="5"/>
  <c r="AD491" i="5"/>
  <c r="AE491" i="5"/>
  <c r="AF491" i="5"/>
  <c r="AG491" i="5"/>
  <c r="AH491" i="5"/>
  <c r="AI491" i="5"/>
  <c r="AJ491" i="5"/>
  <c r="AK491" i="5"/>
  <c r="AL491" i="5"/>
  <c r="N492" i="5"/>
  <c r="O492" i="5"/>
  <c r="P492" i="5"/>
  <c r="Q492" i="5"/>
  <c r="R492" i="5"/>
  <c r="S492" i="5"/>
  <c r="T492" i="5"/>
  <c r="U492" i="5"/>
  <c r="V492" i="5"/>
  <c r="W492" i="5"/>
  <c r="X492" i="5"/>
  <c r="Y492" i="5"/>
  <c r="Z492" i="5"/>
  <c r="AA492" i="5"/>
  <c r="AB492" i="5"/>
  <c r="AC492" i="5"/>
  <c r="AD492" i="5"/>
  <c r="AE492" i="5"/>
  <c r="AF492" i="5"/>
  <c r="AG492" i="5"/>
  <c r="AH492" i="5"/>
  <c r="AI492" i="5"/>
  <c r="AJ492" i="5"/>
  <c r="AK492" i="5"/>
  <c r="AL492" i="5"/>
  <c r="N493" i="5"/>
  <c r="O493" i="5"/>
  <c r="P493" i="5"/>
  <c r="Q493" i="5"/>
  <c r="R493" i="5"/>
  <c r="S493" i="5"/>
  <c r="T493" i="5"/>
  <c r="U493" i="5"/>
  <c r="V493" i="5"/>
  <c r="W493" i="5"/>
  <c r="X493" i="5"/>
  <c r="Y493" i="5"/>
  <c r="Z493" i="5"/>
  <c r="AA493" i="5"/>
  <c r="AB493" i="5"/>
  <c r="AC493" i="5"/>
  <c r="AD493" i="5"/>
  <c r="AE493" i="5"/>
  <c r="AF493" i="5"/>
  <c r="AG493" i="5"/>
  <c r="AH493" i="5"/>
  <c r="AI493" i="5"/>
  <c r="AJ493" i="5"/>
  <c r="AK493" i="5"/>
  <c r="AL493" i="5"/>
  <c r="N494" i="5"/>
  <c r="O494" i="5"/>
  <c r="P494" i="5"/>
  <c r="Q494" i="5"/>
  <c r="R494" i="5"/>
  <c r="S494" i="5"/>
  <c r="T494" i="5"/>
  <c r="U494" i="5"/>
  <c r="V494" i="5"/>
  <c r="W494" i="5"/>
  <c r="X494" i="5"/>
  <c r="Y494" i="5"/>
  <c r="Z494" i="5"/>
  <c r="AA494" i="5"/>
  <c r="AB494" i="5"/>
  <c r="AC494" i="5"/>
  <c r="AD494" i="5"/>
  <c r="AE494" i="5"/>
  <c r="AF494" i="5"/>
  <c r="AG494" i="5"/>
  <c r="AH494" i="5"/>
  <c r="AI494" i="5"/>
  <c r="AJ494" i="5"/>
  <c r="AK494" i="5"/>
  <c r="AL494" i="5"/>
  <c r="N495" i="5"/>
  <c r="O495" i="5"/>
  <c r="P495" i="5"/>
  <c r="Q495" i="5"/>
  <c r="R495" i="5"/>
  <c r="S495" i="5"/>
  <c r="T495" i="5"/>
  <c r="U495" i="5"/>
  <c r="V495" i="5"/>
  <c r="W495" i="5"/>
  <c r="X495" i="5"/>
  <c r="Y495" i="5"/>
  <c r="Z495" i="5"/>
  <c r="AA495" i="5"/>
  <c r="AB495" i="5"/>
  <c r="AC495" i="5"/>
  <c r="AD495" i="5"/>
  <c r="AE495" i="5"/>
  <c r="AF495" i="5"/>
  <c r="AG495" i="5"/>
  <c r="AH495" i="5"/>
  <c r="AI495" i="5"/>
  <c r="AJ495" i="5"/>
  <c r="AK495" i="5"/>
  <c r="AL495" i="5"/>
  <c r="N496" i="5"/>
  <c r="O496" i="5"/>
  <c r="P496" i="5"/>
  <c r="Q496" i="5"/>
  <c r="R496" i="5"/>
  <c r="S496" i="5"/>
  <c r="T496" i="5"/>
  <c r="U496" i="5"/>
  <c r="V496" i="5"/>
  <c r="W496" i="5"/>
  <c r="X496" i="5"/>
  <c r="Y496" i="5"/>
  <c r="Z496" i="5"/>
  <c r="AA496" i="5"/>
  <c r="AB496" i="5"/>
  <c r="AC496" i="5"/>
  <c r="AD496" i="5"/>
  <c r="AE496" i="5"/>
  <c r="AF496" i="5"/>
  <c r="AG496" i="5"/>
  <c r="AH496" i="5"/>
  <c r="AI496" i="5"/>
  <c r="AJ496" i="5"/>
  <c r="AK496" i="5"/>
  <c r="AL496" i="5"/>
  <c r="N497" i="5"/>
  <c r="O497" i="5"/>
  <c r="P497" i="5"/>
  <c r="Q497" i="5"/>
  <c r="R497" i="5"/>
  <c r="S497" i="5"/>
  <c r="T497" i="5"/>
  <c r="U497" i="5"/>
  <c r="V497" i="5"/>
  <c r="W497" i="5"/>
  <c r="X497" i="5"/>
  <c r="Y497" i="5"/>
  <c r="Z497" i="5"/>
  <c r="AA497" i="5"/>
  <c r="AB497" i="5"/>
  <c r="AC497" i="5"/>
  <c r="AD497" i="5"/>
  <c r="AE497" i="5"/>
  <c r="AF497" i="5"/>
  <c r="AG497" i="5"/>
  <c r="AH497" i="5"/>
  <c r="AI497" i="5"/>
  <c r="AJ497" i="5"/>
  <c r="AK497" i="5"/>
  <c r="AL497" i="5"/>
  <c r="N498" i="5"/>
  <c r="O498" i="5"/>
  <c r="P498" i="5"/>
  <c r="Q498" i="5"/>
  <c r="R498" i="5"/>
  <c r="S498" i="5"/>
  <c r="T498" i="5"/>
  <c r="U498" i="5"/>
  <c r="V498" i="5"/>
  <c r="W498" i="5"/>
  <c r="X498" i="5"/>
  <c r="Y498" i="5"/>
  <c r="Z498" i="5"/>
  <c r="AA498" i="5"/>
  <c r="AB498" i="5"/>
  <c r="AC498" i="5"/>
  <c r="AD498" i="5"/>
  <c r="AE498" i="5"/>
  <c r="AF498" i="5"/>
  <c r="AG498" i="5"/>
  <c r="AH498" i="5"/>
  <c r="AI498" i="5"/>
  <c r="AJ498" i="5"/>
  <c r="AK498" i="5"/>
  <c r="AL498" i="5"/>
  <c r="N499" i="5"/>
  <c r="O499" i="5"/>
  <c r="P499" i="5"/>
  <c r="Q499" i="5"/>
  <c r="R499" i="5"/>
  <c r="S499" i="5"/>
  <c r="T499" i="5"/>
  <c r="U499" i="5"/>
  <c r="V499" i="5"/>
  <c r="W499" i="5"/>
  <c r="X499" i="5"/>
  <c r="Y499" i="5"/>
  <c r="Z499" i="5"/>
  <c r="AA499" i="5"/>
  <c r="AB499" i="5"/>
  <c r="AC499" i="5"/>
  <c r="AD499" i="5"/>
  <c r="AE499" i="5"/>
  <c r="AF499" i="5"/>
  <c r="AG499" i="5"/>
  <c r="AH499" i="5"/>
  <c r="AI499" i="5"/>
  <c r="AJ499" i="5"/>
  <c r="AK499" i="5"/>
  <c r="AL499" i="5"/>
  <c r="N500" i="5"/>
  <c r="O500" i="5"/>
  <c r="P500" i="5"/>
  <c r="Q500" i="5"/>
  <c r="R500" i="5"/>
  <c r="S500" i="5"/>
  <c r="T500" i="5"/>
  <c r="U500" i="5"/>
  <c r="V500" i="5"/>
  <c r="W500" i="5"/>
  <c r="X500" i="5"/>
  <c r="Y500" i="5"/>
  <c r="Z500" i="5"/>
  <c r="AA500" i="5"/>
  <c r="AB500" i="5"/>
  <c r="AC500" i="5"/>
  <c r="AD500" i="5"/>
  <c r="AE500" i="5"/>
  <c r="AF500" i="5"/>
  <c r="AG500" i="5"/>
  <c r="AH500" i="5"/>
  <c r="AI500" i="5"/>
  <c r="AJ500" i="5"/>
  <c r="AK500" i="5"/>
  <c r="AL500" i="5"/>
  <c r="N501" i="5"/>
  <c r="O501" i="5"/>
  <c r="P501" i="5"/>
  <c r="Q501" i="5"/>
  <c r="R501" i="5"/>
  <c r="S501" i="5"/>
  <c r="T501" i="5"/>
  <c r="U501" i="5"/>
  <c r="V501" i="5"/>
  <c r="W501" i="5"/>
  <c r="X501" i="5"/>
  <c r="Y501" i="5"/>
  <c r="Z501" i="5"/>
  <c r="AA501" i="5"/>
  <c r="AB501" i="5"/>
  <c r="AC501" i="5"/>
  <c r="AD501" i="5"/>
  <c r="AE501" i="5"/>
  <c r="AF501" i="5"/>
  <c r="AG501" i="5"/>
  <c r="AH501" i="5"/>
  <c r="AI501" i="5"/>
  <c r="AJ501" i="5"/>
  <c r="AK501" i="5"/>
  <c r="AL501" i="5"/>
  <c r="N502" i="5"/>
  <c r="O502" i="5"/>
  <c r="P502" i="5"/>
  <c r="Q502" i="5"/>
  <c r="R502" i="5"/>
  <c r="S502" i="5"/>
  <c r="T502" i="5"/>
  <c r="U502" i="5"/>
  <c r="V502" i="5"/>
  <c r="W502" i="5"/>
  <c r="X502" i="5"/>
  <c r="Y502" i="5"/>
  <c r="Z502" i="5"/>
  <c r="AA502" i="5"/>
  <c r="AB502" i="5"/>
  <c r="AC502" i="5"/>
  <c r="AD502" i="5"/>
  <c r="AE502" i="5"/>
  <c r="AF502" i="5"/>
  <c r="AG502" i="5"/>
  <c r="AH502" i="5"/>
  <c r="AI502" i="5"/>
  <c r="AJ502" i="5"/>
  <c r="AK502" i="5"/>
  <c r="AL502" i="5"/>
  <c r="N503" i="5"/>
  <c r="O503" i="5"/>
  <c r="P503" i="5"/>
  <c r="Q503" i="5"/>
  <c r="R503" i="5"/>
  <c r="S503" i="5"/>
  <c r="T503" i="5"/>
  <c r="U503" i="5"/>
  <c r="V503" i="5"/>
  <c r="W503" i="5"/>
  <c r="X503" i="5"/>
  <c r="Y503" i="5"/>
  <c r="Z503" i="5"/>
  <c r="AA503" i="5"/>
  <c r="AB503" i="5"/>
  <c r="AC503" i="5"/>
  <c r="AD503" i="5"/>
  <c r="AE503" i="5"/>
  <c r="AF503" i="5"/>
  <c r="AG503" i="5"/>
  <c r="AH503" i="5"/>
  <c r="AI503" i="5"/>
  <c r="AJ503" i="5"/>
  <c r="AK503" i="5"/>
  <c r="AL503" i="5"/>
  <c r="N504" i="5"/>
  <c r="O504" i="5"/>
  <c r="P504" i="5"/>
  <c r="Q504" i="5"/>
  <c r="R504" i="5"/>
  <c r="S504" i="5"/>
  <c r="T504" i="5"/>
  <c r="U504" i="5"/>
  <c r="V504" i="5"/>
  <c r="W504" i="5"/>
  <c r="X504" i="5"/>
  <c r="Y504" i="5"/>
  <c r="Z504" i="5"/>
  <c r="AA504" i="5"/>
  <c r="AB504" i="5"/>
  <c r="AC504" i="5"/>
  <c r="AD504" i="5"/>
  <c r="AE504" i="5"/>
  <c r="AF504" i="5"/>
  <c r="AG504" i="5"/>
  <c r="AH504" i="5"/>
  <c r="AI504" i="5"/>
  <c r="AJ504" i="5"/>
  <c r="AK504" i="5"/>
  <c r="AL504" i="5"/>
  <c r="N505" i="5"/>
  <c r="O505" i="5"/>
  <c r="P505" i="5"/>
  <c r="Q505" i="5"/>
  <c r="R505" i="5"/>
  <c r="S505" i="5"/>
  <c r="T505" i="5"/>
  <c r="U505" i="5"/>
  <c r="V505" i="5"/>
  <c r="W505" i="5"/>
  <c r="X505" i="5"/>
  <c r="Y505" i="5"/>
  <c r="Z505" i="5"/>
  <c r="AA505" i="5"/>
  <c r="AB505" i="5"/>
  <c r="AC505" i="5"/>
  <c r="AD505" i="5"/>
  <c r="AE505" i="5"/>
  <c r="AF505" i="5"/>
  <c r="AG505" i="5"/>
  <c r="AH505" i="5"/>
  <c r="AI505" i="5"/>
  <c r="AJ505" i="5"/>
  <c r="AK505" i="5"/>
  <c r="AL505" i="5"/>
  <c r="N506" i="5"/>
  <c r="O506" i="5"/>
  <c r="P506" i="5"/>
  <c r="Q506" i="5"/>
  <c r="R506" i="5"/>
  <c r="S506" i="5"/>
  <c r="T506" i="5"/>
  <c r="U506" i="5"/>
  <c r="V506" i="5"/>
  <c r="W506" i="5"/>
  <c r="X506" i="5"/>
  <c r="Y506" i="5"/>
  <c r="Z506" i="5"/>
  <c r="AA506" i="5"/>
  <c r="AB506" i="5"/>
  <c r="AC506" i="5"/>
  <c r="AD506" i="5"/>
  <c r="AE506" i="5"/>
  <c r="AF506" i="5"/>
  <c r="AG506" i="5"/>
  <c r="AH506" i="5"/>
  <c r="AI506" i="5"/>
  <c r="AJ506" i="5"/>
  <c r="AK506" i="5"/>
  <c r="AL506" i="5"/>
  <c r="N507" i="5"/>
  <c r="O507" i="5"/>
  <c r="P507" i="5"/>
  <c r="Q507" i="5"/>
  <c r="R507" i="5"/>
  <c r="S507" i="5"/>
  <c r="T507" i="5"/>
  <c r="U507" i="5"/>
  <c r="V507" i="5"/>
  <c r="W507" i="5"/>
  <c r="X507" i="5"/>
  <c r="Y507" i="5"/>
  <c r="Z507" i="5"/>
  <c r="AA507" i="5"/>
  <c r="AB507" i="5"/>
  <c r="AC507" i="5"/>
  <c r="AD507" i="5"/>
  <c r="AE507" i="5"/>
  <c r="AF507" i="5"/>
  <c r="AG507" i="5"/>
  <c r="AH507" i="5"/>
  <c r="AI507" i="5"/>
  <c r="AJ507" i="5"/>
  <c r="AK507" i="5"/>
  <c r="AL507" i="5"/>
  <c r="N508" i="5"/>
  <c r="O508" i="5"/>
  <c r="P508" i="5"/>
  <c r="Q508" i="5"/>
  <c r="R508" i="5"/>
  <c r="S508" i="5"/>
  <c r="T508" i="5"/>
  <c r="U508" i="5"/>
  <c r="V508" i="5"/>
  <c r="W508" i="5"/>
  <c r="X508" i="5"/>
  <c r="Y508" i="5"/>
  <c r="Z508" i="5"/>
  <c r="AA508" i="5"/>
  <c r="AB508" i="5"/>
  <c r="AC508" i="5"/>
  <c r="AD508" i="5"/>
  <c r="AE508" i="5"/>
  <c r="AF508" i="5"/>
  <c r="AG508" i="5"/>
  <c r="AH508" i="5"/>
  <c r="AI508" i="5"/>
  <c r="AJ508" i="5"/>
  <c r="AK508" i="5"/>
  <c r="AL508" i="5"/>
  <c r="N509" i="5"/>
  <c r="O509" i="5"/>
  <c r="P509" i="5"/>
  <c r="Q509" i="5"/>
  <c r="R509" i="5"/>
  <c r="S509" i="5"/>
  <c r="T509" i="5"/>
  <c r="U509" i="5"/>
  <c r="V509" i="5"/>
  <c r="W509" i="5"/>
  <c r="X509" i="5"/>
  <c r="Y509" i="5"/>
  <c r="Z509" i="5"/>
  <c r="AA509" i="5"/>
  <c r="AB509" i="5"/>
  <c r="AC509" i="5"/>
  <c r="AD509" i="5"/>
  <c r="AE509" i="5"/>
  <c r="AF509" i="5"/>
  <c r="AG509" i="5"/>
  <c r="AH509" i="5"/>
  <c r="AI509" i="5"/>
  <c r="AJ509" i="5"/>
  <c r="AK509" i="5"/>
  <c r="AL509" i="5"/>
  <c r="N510" i="5"/>
  <c r="O510" i="5"/>
  <c r="P510" i="5"/>
  <c r="Q510" i="5"/>
  <c r="R510" i="5"/>
  <c r="S510" i="5"/>
  <c r="T510" i="5"/>
  <c r="U510" i="5"/>
  <c r="V510" i="5"/>
  <c r="W510" i="5"/>
  <c r="X510" i="5"/>
  <c r="Y510" i="5"/>
  <c r="Z510" i="5"/>
  <c r="AA510" i="5"/>
  <c r="AB510" i="5"/>
  <c r="AC510" i="5"/>
  <c r="AD510" i="5"/>
  <c r="AE510" i="5"/>
  <c r="AF510" i="5"/>
  <c r="AG510" i="5"/>
  <c r="AH510" i="5"/>
  <c r="AI510" i="5"/>
  <c r="AJ510" i="5"/>
  <c r="AK510" i="5"/>
  <c r="AL510" i="5"/>
  <c r="N511" i="5"/>
  <c r="O511" i="5"/>
  <c r="P511" i="5"/>
  <c r="Q511" i="5"/>
  <c r="R511" i="5"/>
  <c r="S511" i="5"/>
  <c r="T511" i="5"/>
  <c r="U511" i="5"/>
  <c r="V511" i="5"/>
  <c r="W511" i="5"/>
  <c r="X511" i="5"/>
  <c r="Y511" i="5"/>
  <c r="Z511" i="5"/>
  <c r="AA511" i="5"/>
  <c r="AB511" i="5"/>
  <c r="AC511" i="5"/>
  <c r="AD511" i="5"/>
  <c r="AE511" i="5"/>
  <c r="AF511" i="5"/>
  <c r="AG511" i="5"/>
  <c r="AH511" i="5"/>
  <c r="AI511" i="5"/>
  <c r="AJ511" i="5"/>
  <c r="AK511" i="5"/>
  <c r="AL511" i="5"/>
  <c r="N512" i="5"/>
  <c r="O512" i="5"/>
  <c r="P512" i="5"/>
  <c r="Q512" i="5"/>
  <c r="R512" i="5"/>
  <c r="S512" i="5"/>
  <c r="T512" i="5"/>
  <c r="U512" i="5"/>
  <c r="V512" i="5"/>
  <c r="W512" i="5"/>
  <c r="X512" i="5"/>
  <c r="Y512" i="5"/>
  <c r="Z512" i="5"/>
  <c r="AA512" i="5"/>
  <c r="AB512" i="5"/>
  <c r="AC512" i="5"/>
  <c r="AD512" i="5"/>
  <c r="AE512" i="5"/>
  <c r="AF512" i="5"/>
  <c r="AG512" i="5"/>
  <c r="AH512" i="5"/>
  <c r="AI512" i="5"/>
  <c r="AJ512" i="5"/>
  <c r="AK512" i="5"/>
  <c r="AL512" i="5"/>
  <c r="N513" i="5"/>
  <c r="O513" i="5"/>
  <c r="P513" i="5"/>
  <c r="Q513" i="5"/>
  <c r="R513" i="5"/>
  <c r="S513" i="5"/>
  <c r="T513" i="5"/>
  <c r="U513" i="5"/>
  <c r="V513" i="5"/>
  <c r="W513" i="5"/>
  <c r="X513" i="5"/>
  <c r="Y513" i="5"/>
  <c r="Z513" i="5"/>
  <c r="AA513" i="5"/>
  <c r="AB513" i="5"/>
  <c r="AC513" i="5"/>
  <c r="AD513" i="5"/>
  <c r="AE513" i="5"/>
  <c r="AF513" i="5"/>
  <c r="AG513" i="5"/>
  <c r="AH513" i="5"/>
  <c r="AI513" i="5"/>
  <c r="AJ513" i="5"/>
  <c r="AK513" i="5"/>
  <c r="AL513" i="5"/>
  <c r="N514" i="5"/>
  <c r="O514" i="5"/>
  <c r="P514" i="5"/>
  <c r="Q514" i="5"/>
  <c r="R514" i="5"/>
  <c r="S514" i="5"/>
  <c r="T514" i="5"/>
  <c r="U514" i="5"/>
  <c r="V514" i="5"/>
  <c r="W514" i="5"/>
  <c r="X514" i="5"/>
  <c r="Y514" i="5"/>
  <c r="Z514" i="5"/>
  <c r="AA514" i="5"/>
  <c r="AB514" i="5"/>
  <c r="AC514" i="5"/>
  <c r="AD514" i="5"/>
  <c r="AE514" i="5"/>
  <c r="AF514" i="5"/>
  <c r="AG514" i="5"/>
  <c r="AH514" i="5"/>
  <c r="AI514" i="5"/>
  <c r="AJ514" i="5"/>
  <c r="AK514" i="5"/>
  <c r="AL514" i="5"/>
  <c r="N515" i="5"/>
  <c r="O515" i="5"/>
  <c r="P515" i="5"/>
  <c r="Q515" i="5"/>
  <c r="R515" i="5"/>
  <c r="S515" i="5"/>
  <c r="T515" i="5"/>
  <c r="U515" i="5"/>
  <c r="V515" i="5"/>
  <c r="W515" i="5"/>
  <c r="X515" i="5"/>
  <c r="Y515" i="5"/>
  <c r="Z515" i="5"/>
  <c r="AA515" i="5"/>
  <c r="AB515" i="5"/>
  <c r="AC515" i="5"/>
  <c r="AD515" i="5"/>
  <c r="AE515" i="5"/>
  <c r="AF515" i="5"/>
  <c r="AG515" i="5"/>
  <c r="AH515" i="5"/>
  <c r="AI515" i="5"/>
  <c r="AJ515" i="5"/>
  <c r="AK515" i="5"/>
  <c r="AL515" i="5"/>
  <c r="N516" i="5"/>
  <c r="O516" i="5"/>
  <c r="P516" i="5"/>
  <c r="Q516" i="5"/>
  <c r="R516" i="5"/>
  <c r="S516" i="5"/>
  <c r="T516" i="5"/>
  <c r="U516" i="5"/>
  <c r="V516" i="5"/>
  <c r="W516" i="5"/>
  <c r="X516" i="5"/>
  <c r="Y516" i="5"/>
  <c r="Z516" i="5"/>
  <c r="AA516" i="5"/>
  <c r="AB516" i="5"/>
  <c r="AC516" i="5"/>
  <c r="AD516" i="5"/>
  <c r="AE516" i="5"/>
  <c r="AF516" i="5"/>
  <c r="AG516" i="5"/>
  <c r="AH516" i="5"/>
  <c r="AI516" i="5"/>
  <c r="AJ516" i="5"/>
  <c r="AK516" i="5"/>
  <c r="AL516" i="5"/>
  <c r="N517" i="5"/>
  <c r="O517" i="5"/>
  <c r="P517" i="5"/>
  <c r="Q517" i="5"/>
  <c r="R517" i="5"/>
  <c r="S517" i="5"/>
  <c r="T517" i="5"/>
  <c r="U517" i="5"/>
  <c r="V517" i="5"/>
  <c r="W517" i="5"/>
  <c r="X517" i="5"/>
  <c r="Y517" i="5"/>
  <c r="Z517" i="5"/>
  <c r="AA517" i="5"/>
  <c r="AB517" i="5"/>
  <c r="AC517" i="5"/>
  <c r="AD517" i="5"/>
  <c r="AE517" i="5"/>
  <c r="AF517" i="5"/>
  <c r="AG517" i="5"/>
  <c r="AH517" i="5"/>
  <c r="AI517" i="5"/>
  <c r="AJ517" i="5"/>
  <c r="AK517" i="5"/>
  <c r="AL517" i="5"/>
  <c r="N518" i="5"/>
  <c r="O518" i="5"/>
  <c r="P518" i="5"/>
  <c r="Q518" i="5"/>
  <c r="R518" i="5"/>
  <c r="S518" i="5"/>
  <c r="T518" i="5"/>
  <c r="U518" i="5"/>
  <c r="V518" i="5"/>
  <c r="W518" i="5"/>
  <c r="X518" i="5"/>
  <c r="Y518" i="5"/>
  <c r="Z518" i="5"/>
  <c r="AA518" i="5"/>
  <c r="AB518" i="5"/>
  <c r="AC518" i="5"/>
  <c r="AD518" i="5"/>
  <c r="AE518" i="5"/>
  <c r="AF518" i="5"/>
  <c r="AG518" i="5"/>
  <c r="AH518" i="5"/>
  <c r="AI518" i="5"/>
  <c r="AJ518" i="5"/>
  <c r="AK518" i="5"/>
  <c r="AL518" i="5"/>
  <c r="N519" i="5"/>
  <c r="O519" i="5"/>
  <c r="P519" i="5"/>
  <c r="Q519" i="5"/>
  <c r="R519" i="5"/>
  <c r="S519" i="5"/>
  <c r="T519" i="5"/>
  <c r="U519" i="5"/>
  <c r="V519" i="5"/>
  <c r="W519" i="5"/>
  <c r="X519" i="5"/>
  <c r="Y519" i="5"/>
  <c r="Z519" i="5"/>
  <c r="AA519" i="5"/>
  <c r="AB519" i="5"/>
  <c r="AC519" i="5"/>
  <c r="AD519" i="5"/>
  <c r="AE519" i="5"/>
  <c r="AF519" i="5"/>
  <c r="AG519" i="5"/>
  <c r="AH519" i="5"/>
  <c r="AI519" i="5"/>
  <c r="AJ519" i="5"/>
  <c r="AK519" i="5"/>
  <c r="AL519" i="5"/>
  <c r="N520" i="5"/>
  <c r="O520" i="5"/>
  <c r="P520" i="5"/>
  <c r="Q520" i="5"/>
  <c r="R520" i="5"/>
  <c r="S520" i="5"/>
  <c r="T520" i="5"/>
  <c r="U520" i="5"/>
  <c r="V520" i="5"/>
  <c r="W520" i="5"/>
  <c r="X520" i="5"/>
  <c r="Y520" i="5"/>
  <c r="Z520" i="5"/>
  <c r="AA520" i="5"/>
  <c r="AB520" i="5"/>
  <c r="AC520" i="5"/>
  <c r="AD520" i="5"/>
  <c r="AE520" i="5"/>
  <c r="AF520" i="5"/>
  <c r="AG520" i="5"/>
  <c r="AH520" i="5"/>
  <c r="AI520" i="5"/>
  <c r="AJ520" i="5"/>
  <c r="AK520" i="5"/>
  <c r="AL520" i="5"/>
  <c r="N521" i="5"/>
  <c r="O521" i="5"/>
  <c r="P521" i="5"/>
  <c r="Q521" i="5"/>
  <c r="R521" i="5"/>
  <c r="S521" i="5"/>
  <c r="T521" i="5"/>
  <c r="U521" i="5"/>
  <c r="V521" i="5"/>
  <c r="W521" i="5"/>
  <c r="X521" i="5"/>
  <c r="Y521" i="5"/>
  <c r="Z521" i="5"/>
  <c r="AA521" i="5"/>
  <c r="AB521" i="5"/>
  <c r="AC521" i="5"/>
  <c r="AD521" i="5"/>
  <c r="AE521" i="5"/>
  <c r="AF521" i="5"/>
  <c r="AG521" i="5"/>
  <c r="AH521" i="5"/>
  <c r="AI521" i="5"/>
  <c r="AJ521" i="5"/>
  <c r="AK521" i="5"/>
  <c r="AL521" i="5"/>
  <c r="N522" i="5"/>
  <c r="O522" i="5"/>
  <c r="P522" i="5"/>
  <c r="Q522" i="5"/>
  <c r="R522" i="5"/>
  <c r="S522" i="5"/>
  <c r="T522" i="5"/>
  <c r="U522" i="5"/>
  <c r="V522" i="5"/>
  <c r="W522" i="5"/>
  <c r="X522" i="5"/>
  <c r="Y522" i="5"/>
  <c r="Z522" i="5"/>
  <c r="AA522" i="5"/>
  <c r="AB522" i="5"/>
  <c r="AC522" i="5"/>
  <c r="AD522" i="5"/>
  <c r="AE522" i="5"/>
  <c r="AF522" i="5"/>
  <c r="AG522" i="5"/>
  <c r="AH522" i="5"/>
  <c r="AI522" i="5"/>
  <c r="AJ522" i="5"/>
  <c r="AK522" i="5"/>
  <c r="AL522" i="5"/>
  <c r="N523" i="5"/>
  <c r="O523" i="5"/>
  <c r="P523" i="5"/>
  <c r="Q523" i="5"/>
  <c r="R523" i="5"/>
  <c r="S523" i="5"/>
  <c r="T523" i="5"/>
  <c r="U523" i="5"/>
  <c r="V523" i="5"/>
  <c r="W523" i="5"/>
  <c r="X523" i="5"/>
  <c r="Y523" i="5"/>
  <c r="Z523" i="5"/>
  <c r="AA523" i="5"/>
  <c r="AB523" i="5"/>
  <c r="AC523" i="5"/>
  <c r="AD523" i="5"/>
  <c r="AE523" i="5"/>
  <c r="AF523" i="5"/>
  <c r="AG523" i="5"/>
  <c r="AH523" i="5"/>
  <c r="AI523" i="5"/>
  <c r="AJ523" i="5"/>
  <c r="AK523" i="5"/>
  <c r="AL523" i="5"/>
  <c r="N524" i="5"/>
  <c r="O524" i="5"/>
  <c r="P524" i="5"/>
  <c r="Q524" i="5"/>
  <c r="R524" i="5"/>
  <c r="S524" i="5"/>
  <c r="T524" i="5"/>
  <c r="U524" i="5"/>
  <c r="V524" i="5"/>
  <c r="W524" i="5"/>
  <c r="X524" i="5"/>
  <c r="Y524" i="5"/>
  <c r="Z524" i="5"/>
  <c r="AA524" i="5"/>
  <c r="AB524" i="5"/>
  <c r="AC524" i="5"/>
  <c r="AD524" i="5"/>
  <c r="AE524" i="5"/>
  <c r="AF524" i="5"/>
  <c r="AG524" i="5"/>
  <c r="AH524" i="5"/>
  <c r="AI524" i="5"/>
  <c r="AJ524" i="5"/>
  <c r="AK524" i="5"/>
  <c r="AL524" i="5"/>
  <c r="N525" i="5"/>
  <c r="O525" i="5"/>
  <c r="P525" i="5"/>
  <c r="Q525" i="5"/>
  <c r="R525" i="5"/>
  <c r="S525" i="5"/>
  <c r="T525" i="5"/>
  <c r="U525" i="5"/>
  <c r="V525" i="5"/>
  <c r="W525" i="5"/>
  <c r="X525" i="5"/>
  <c r="Y525" i="5"/>
  <c r="Z525" i="5"/>
  <c r="AA525" i="5"/>
  <c r="AB525" i="5"/>
  <c r="AC525" i="5"/>
  <c r="AD525" i="5"/>
  <c r="AE525" i="5"/>
  <c r="AF525" i="5"/>
  <c r="AG525" i="5"/>
  <c r="AH525" i="5"/>
  <c r="AI525" i="5"/>
  <c r="AJ525" i="5"/>
  <c r="AK525" i="5"/>
  <c r="AL525" i="5"/>
  <c r="N526" i="5"/>
  <c r="O526" i="5"/>
  <c r="P526" i="5"/>
  <c r="Q526" i="5"/>
  <c r="R526" i="5"/>
  <c r="S526" i="5"/>
  <c r="T526" i="5"/>
  <c r="U526" i="5"/>
  <c r="V526" i="5"/>
  <c r="W526" i="5"/>
  <c r="X526" i="5"/>
  <c r="Y526" i="5"/>
  <c r="Z526" i="5"/>
  <c r="AA526" i="5"/>
  <c r="AB526" i="5"/>
  <c r="AC526" i="5"/>
  <c r="AD526" i="5"/>
  <c r="AE526" i="5"/>
  <c r="AF526" i="5"/>
  <c r="AG526" i="5"/>
  <c r="AH526" i="5"/>
  <c r="AI526" i="5"/>
  <c r="AJ526" i="5"/>
  <c r="AK526" i="5"/>
  <c r="AL526" i="5"/>
  <c r="N527" i="5"/>
  <c r="O527" i="5"/>
  <c r="P527" i="5"/>
  <c r="Q527" i="5"/>
  <c r="R527" i="5"/>
  <c r="S527" i="5"/>
  <c r="T527" i="5"/>
  <c r="U527" i="5"/>
  <c r="V527" i="5"/>
  <c r="W527" i="5"/>
  <c r="X527" i="5"/>
  <c r="Y527" i="5"/>
  <c r="Z527" i="5"/>
  <c r="AA527" i="5"/>
  <c r="AB527" i="5"/>
  <c r="AC527" i="5"/>
  <c r="AD527" i="5"/>
  <c r="AE527" i="5"/>
  <c r="AF527" i="5"/>
  <c r="AG527" i="5"/>
  <c r="AH527" i="5"/>
  <c r="AI527" i="5"/>
  <c r="AJ527" i="5"/>
  <c r="AK527" i="5"/>
  <c r="AL527" i="5"/>
  <c r="N528" i="5"/>
  <c r="O528" i="5"/>
  <c r="P528" i="5"/>
  <c r="Q528" i="5"/>
  <c r="R528" i="5"/>
  <c r="S528" i="5"/>
  <c r="T528" i="5"/>
  <c r="U528" i="5"/>
  <c r="V528" i="5"/>
  <c r="W528" i="5"/>
  <c r="X528" i="5"/>
  <c r="Y528" i="5"/>
  <c r="Z528" i="5"/>
  <c r="AA528" i="5"/>
  <c r="AB528" i="5"/>
  <c r="AC528" i="5"/>
  <c r="AD528" i="5"/>
  <c r="AE528" i="5"/>
  <c r="AF528" i="5"/>
  <c r="AG528" i="5"/>
  <c r="AH528" i="5"/>
  <c r="AI528" i="5"/>
  <c r="AJ528" i="5"/>
  <c r="AK528" i="5"/>
  <c r="AL528" i="5"/>
  <c r="N529" i="5"/>
  <c r="O529" i="5"/>
  <c r="P529" i="5"/>
  <c r="Q529" i="5"/>
  <c r="R529" i="5"/>
  <c r="S529" i="5"/>
  <c r="T529" i="5"/>
  <c r="U529" i="5"/>
  <c r="V529" i="5"/>
  <c r="W529" i="5"/>
  <c r="X529" i="5"/>
  <c r="Y529" i="5"/>
  <c r="Z529" i="5"/>
  <c r="AA529" i="5"/>
  <c r="AB529" i="5"/>
  <c r="AC529" i="5"/>
  <c r="AD529" i="5"/>
  <c r="AE529" i="5"/>
  <c r="AF529" i="5"/>
  <c r="AG529" i="5"/>
  <c r="AH529" i="5"/>
  <c r="AI529" i="5"/>
  <c r="AJ529" i="5"/>
  <c r="AK529" i="5"/>
  <c r="AL529" i="5"/>
  <c r="N530" i="5"/>
  <c r="O530" i="5"/>
  <c r="P530" i="5"/>
  <c r="Q530" i="5"/>
  <c r="R530" i="5"/>
  <c r="S530" i="5"/>
  <c r="T530" i="5"/>
  <c r="U530" i="5"/>
  <c r="V530" i="5"/>
  <c r="W530" i="5"/>
  <c r="X530" i="5"/>
  <c r="Y530" i="5"/>
  <c r="Z530" i="5"/>
  <c r="AA530" i="5"/>
  <c r="AB530" i="5"/>
  <c r="AC530" i="5"/>
  <c r="AD530" i="5"/>
  <c r="AE530" i="5"/>
  <c r="AF530" i="5"/>
  <c r="AG530" i="5"/>
  <c r="AH530" i="5"/>
  <c r="AI530" i="5"/>
  <c r="AJ530" i="5"/>
  <c r="AK530" i="5"/>
  <c r="AL530" i="5"/>
  <c r="N531" i="5"/>
  <c r="O531" i="5"/>
  <c r="P531" i="5"/>
  <c r="Q531" i="5"/>
  <c r="R531" i="5"/>
  <c r="S531" i="5"/>
  <c r="T531" i="5"/>
  <c r="U531" i="5"/>
  <c r="V531" i="5"/>
  <c r="W531" i="5"/>
  <c r="X531" i="5"/>
  <c r="Y531" i="5"/>
  <c r="Z531" i="5"/>
  <c r="AA531" i="5"/>
  <c r="AB531" i="5"/>
  <c r="AC531" i="5"/>
  <c r="AD531" i="5"/>
  <c r="AE531" i="5"/>
  <c r="AF531" i="5"/>
  <c r="AG531" i="5"/>
  <c r="AH531" i="5"/>
  <c r="AI531" i="5"/>
  <c r="AJ531" i="5"/>
  <c r="AK531" i="5"/>
  <c r="AL531" i="5"/>
  <c r="N532" i="5"/>
  <c r="O532" i="5"/>
  <c r="P532" i="5"/>
  <c r="Q532" i="5"/>
  <c r="R532" i="5"/>
  <c r="S532" i="5"/>
  <c r="T532" i="5"/>
  <c r="U532" i="5"/>
  <c r="V532" i="5"/>
  <c r="W532" i="5"/>
  <c r="X532" i="5"/>
  <c r="Y532" i="5"/>
  <c r="Z532" i="5"/>
  <c r="AA532" i="5"/>
  <c r="AB532" i="5"/>
  <c r="AC532" i="5"/>
  <c r="AD532" i="5"/>
  <c r="AE532" i="5"/>
  <c r="AF532" i="5"/>
  <c r="AG532" i="5"/>
  <c r="AH532" i="5"/>
  <c r="AI532" i="5"/>
  <c r="AJ532" i="5"/>
  <c r="AK532" i="5"/>
  <c r="AL532" i="5"/>
  <c r="N533" i="5"/>
  <c r="O533" i="5"/>
  <c r="P533" i="5"/>
  <c r="Q533" i="5"/>
  <c r="R533" i="5"/>
  <c r="S533" i="5"/>
  <c r="T533" i="5"/>
  <c r="U533" i="5"/>
  <c r="V533" i="5"/>
  <c r="W533" i="5"/>
  <c r="X533" i="5"/>
  <c r="Y533" i="5"/>
  <c r="Z533" i="5"/>
  <c r="AA533" i="5"/>
  <c r="AB533" i="5"/>
  <c r="AC533" i="5"/>
  <c r="AD533" i="5"/>
  <c r="AE533" i="5"/>
  <c r="AF533" i="5"/>
  <c r="AG533" i="5"/>
  <c r="AH533" i="5"/>
  <c r="AI533" i="5"/>
  <c r="AJ533" i="5"/>
  <c r="AK533" i="5"/>
  <c r="AL533" i="5"/>
  <c r="N534" i="5"/>
  <c r="O534" i="5"/>
  <c r="P534" i="5"/>
  <c r="Q534" i="5"/>
  <c r="R534" i="5"/>
  <c r="S534" i="5"/>
  <c r="T534" i="5"/>
  <c r="U534" i="5"/>
  <c r="V534" i="5"/>
  <c r="W534" i="5"/>
  <c r="X534" i="5"/>
  <c r="Y534" i="5"/>
  <c r="Z534" i="5"/>
  <c r="AA534" i="5"/>
  <c r="AB534" i="5"/>
  <c r="AC534" i="5"/>
  <c r="AD534" i="5"/>
  <c r="AE534" i="5"/>
  <c r="AF534" i="5"/>
  <c r="AG534" i="5"/>
  <c r="AH534" i="5"/>
  <c r="AI534" i="5"/>
  <c r="AJ534" i="5"/>
  <c r="AK534" i="5"/>
  <c r="AL534" i="5"/>
  <c r="N535" i="5"/>
  <c r="O535" i="5"/>
  <c r="P535" i="5"/>
  <c r="Q535" i="5"/>
  <c r="R535" i="5"/>
  <c r="S535" i="5"/>
  <c r="T535" i="5"/>
  <c r="U535" i="5"/>
  <c r="V535" i="5"/>
  <c r="W535" i="5"/>
  <c r="X535" i="5"/>
  <c r="Y535" i="5"/>
  <c r="Z535" i="5"/>
  <c r="AA535" i="5"/>
  <c r="AB535" i="5"/>
  <c r="AC535" i="5"/>
  <c r="AD535" i="5"/>
  <c r="AE535" i="5"/>
  <c r="AF535" i="5"/>
  <c r="AG535" i="5"/>
  <c r="AH535" i="5"/>
  <c r="AI535" i="5"/>
  <c r="AJ535" i="5"/>
  <c r="AK535" i="5"/>
  <c r="AL535" i="5"/>
  <c r="N536" i="5"/>
  <c r="O536" i="5"/>
  <c r="P536" i="5"/>
  <c r="Q536" i="5"/>
  <c r="R536" i="5"/>
  <c r="S536" i="5"/>
  <c r="T536" i="5"/>
  <c r="U536" i="5"/>
  <c r="V536" i="5"/>
  <c r="W536" i="5"/>
  <c r="X536" i="5"/>
  <c r="Y536" i="5"/>
  <c r="Z536" i="5"/>
  <c r="AA536" i="5"/>
  <c r="AB536" i="5"/>
  <c r="AC536" i="5"/>
  <c r="AD536" i="5"/>
  <c r="AE536" i="5"/>
  <c r="AF536" i="5"/>
  <c r="AG536" i="5"/>
  <c r="AH536" i="5"/>
  <c r="AI536" i="5"/>
  <c r="AJ536" i="5"/>
  <c r="AK536" i="5"/>
  <c r="AL536" i="5"/>
  <c r="N537" i="5"/>
  <c r="O537" i="5"/>
  <c r="P537" i="5"/>
  <c r="Q537" i="5"/>
  <c r="R537" i="5"/>
  <c r="S537" i="5"/>
  <c r="T537" i="5"/>
  <c r="U537" i="5"/>
  <c r="V537" i="5"/>
  <c r="W537" i="5"/>
  <c r="X537" i="5"/>
  <c r="Y537" i="5"/>
  <c r="Z537" i="5"/>
  <c r="AA537" i="5"/>
  <c r="AB537" i="5"/>
  <c r="AC537" i="5"/>
  <c r="AD537" i="5"/>
  <c r="AE537" i="5"/>
  <c r="AF537" i="5"/>
  <c r="AG537" i="5"/>
  <c r="AH537" i="5"/>
  <c r="AI537" i="5"/>
  <c r="AJ537" i="5"/>
  <c r="AK537" i="5"/>
  <c r="AL537" i="5"/>
  <c r="N538" i="5"/>
  <c r="O538" i="5"/>
  <c r="P538" i="5"/>
  <c r="Q538" i="5"/>
  <c r="R538" i="5"/>
  <c r="S538" i="5"/>
  <c r="T538" i="5"/>
  <c r="U538" i="5"/>
  <c r="V538" i="5"/>
  <c r="W538" i="5"/>
  <c r="X538" i="5"/>
  <c r="Y538" i="5"/>
  <c r="Z538" i="5"/>
  <c r="AA538" i="5"/>
  <c r="AB538" i="5"/>
  <c r="AC538" i="5"/>
  <c r="AD538" i="5"/>
  <c r="AE538" i="5"/>
  <c r="AF538" i="5"/>
  <c r="AG538" i="5"/>
  <c r="AH538" i="5"/>
  <c r="AI538" i="5"/>
  <c r="AJ538" i="5"/>
  <c r="AK538" i="5"/>
  <c r="AL538" i="5"/>
  <c r="N539" i="5"/>
  <c r="O539" i="5"/>
  <c r="P539" i="5"/>
  <c r="Q539" i="5"/>
  <c r="R539" i="5"/>
  <c r="S539" i="5"/>
  <c r="T539" i="5"/>
  <c r="U539" i="5"/>
  <c r="V539" i="5"/>
  <c r="W539" i="5"/>
  <c r="X539" i="5"/>
  <c r="Y539" i="5"/>
  <c r="Z539" i="5"/>
  <c r="AA539" i="5"/>
  <c r="AB539" i="5"/>
  <c r="AC539" i="5"/>
  <c r="AD539" i="5"/>
  <c r="AE539" i="5"/>
  <c r="AF539" i="5"/>
  <c r="AG539" i="5"/>
  <c r="AH539" i="5"/>
  <c r="AI539" i="5"/>
  <c r="AJ539" i="5"/>
  <c r="AK539" i="5"/>
  <c r="AL539" i="5"/>
  <c r="N540" i="5"/>
  <c r="O540" i="5"/>
  <c r="P540" i="5"/>
  <c r="Q540" i="5"/>
  <c r="R540" i="5"/>
  <c r="S540" i="5"/>
  <c r="T540" i="5"/>
  <c r="U540" i="5"/>
  <c r="V540" i="5"/>
  <c r="W540" i="5"/>
  <c r="X540" i="5"/>
  <c r="Y540" i="5"/>
  <c r="Z540" i="5"/>
  <c r="AA540" i="5"/>
  <c r="AB540" i="5"/>
  <c r="AC540" i="5"/>
  <c r="AD540" i="5"/>
  <c r="AE540" i="5"/>
  <c r="AF540" i="5"/>
  <c r="AG540" i="5"/>
  <c r="AH540" i="5"/>
  <c r="AI540" i="5"/>
  <c r="AJ540" i="5"/>
  <c r="AK540" i="5"/>
  <c r="AL540" i="5"/>
  <c r="N541" i="5"/>
  <c r="O541" i="5"/>
  <c r="P541" i="5"/>
  <c r="Q541" i="5"/>
  <c r="R541" i="5"/>
  <c r="S541" i="5"/>
  <c r="T541" i="5"/>
  <c r="U541" i="5"/>
  <c r="V541" i="5"/>
  <c r="W541" i="5"/>
  <c r="X541" i="5"/>
  <c r="Y541" i="5"/>
  <c r="Z541" i="5"/>
  <c r="AA541" i="5"/>
  <c r="AB541" i="5"/>
  <c r="AC541" i="5"/>
  <c r="AD541" i="5"/>
  <c r="AE541" i="5"/>
  <c r="AF541" i="5"/>
  <c r="AG541" i="5"/>
  <c r="AH541" i="5"/>
  <c r="AI541" i="5"/>
  <c r="AJ541" i="5"/>
  <c r="AK541" i="5"/>
  <c r="AL541" i="5"/>
  <c r="N542" i="5"/>
  <c r="O542" i="5"/>
  <c r="P542" i="5"/>
  <c r="Q542" i="5"/>
  <c r="R542" i="5"/>
  <c r="S542" i="5"/>
  <c r="T542" i="5"/>
  <c r="U542" i="5"/>
  <c r="V542" i="5"/>
  <c r="W542" i="5"/>
  <c r="X542" i="5"/>
  <c r="Y542" i="5"/>
  <c r="Z542" i="5"/>
  <c r="AA542" i="5"/>
  <c r="AB542" i="5"/>
  <c r="AC542" i="5"/>
  <c r="AD542" i="5"/>
  <c r="AE542" i="5"/>
  <c r="AF542" i="5"/>
  <c r="AG542" i="5"/>
  <c r="AH542" i="5"/>
  <c r="AI542" i="5"/>
  <c r="AJ542" i="5"/>
  <c r="AK542" i="5"/>
  <c r="AL542" i="5"/>
  <c r="N543" i="5"/>
  <c r="O543" i="5"/>
  <c r="P543" i="5"/>
  <c r="Q543" i="5"/>
  <c r="R543" i="5"/>
  <c r="S543" i="5"/>
  <c r="T543" i="5"/>
  <c r="U543" i="5"/>
  <c r="V543" i="5"/>
  <c r="W543" i="5"/>
  <c r="X543" i="5"/>
  <c r="Y543" i="5"/>
  <c r="Z543" i="5"/>
  <c r="AA543" i="5"/>
  <c r="AB543" i="5"/>
  <c r="AC543" i="5"/>
  <c r="AD543" i="5"/>
  <c r="AE543" i="5"/>
  <c r="AF543" i="5"/>
  <c r="AG543" i="5"/>
  <c r="AH543" i="5"/>
  <c r="AI543" i="5"/>
  <c r="AJ543" i="5"/>
  <c r="AK543" i="5"/>
  <c r="AL543" i="5"/>
  <c r="N544" i="5"/>
  <c r="O544" i="5"/>
  <c r="P544" i="5"/>
  <c r="Q544" i="5"/>
  <c r="R544" i="5"/>
  <c r="S544" i="5"/>
  <c r="T544" i="5"/>
  <c r="U544" i="5"/>
  <c r="V544" i="5"/>
  <c r="W544" i="5"/>
  <c r="X544" i="5"/>
  <c r="Y544" i="5"/>
  <c r="Z544" i="5"/>
  <c r="AA544" i="5"/>
  <c r="AB544" i="5"/>
  <c r="AC544" i="5"/>
  <c r="AD544" i="5"/>
  <c r="AE544" i="5"/>
  <c r="AF544" i="5"/>
  <c r="AG544" i="5"/>
  <c r="AH544" i="5"/>
  <c r="AI544" i="5"/>
  <c r="AJ544" i="5"/>
  <c r="AK544" i="5"/>
  <c r="AL544" i="5"/>
  <c r="N545" i="5"/>
  <c r="O545" i="5"/>
  <c r="P545" i="5"/>
  <c r="Q545" i="5"/>
  <c r="R545" i="5"/>
  <c r="S545" i="5"/>
  <c r="T545" i="5"/>
  <c r="U545" i="5"/>
  <c r="V545" i="5"/>
  <c r="W545" i="5"/>
  <c r="X545" i="5"/>
  <c r="Y545" i="5"/>
  <c r="Z545" i="5"/>
  <c r="AA545" i="5"/>
  <c r="AB545" i="5"/>
  <c r="AC545" i="5"/>
  <c r="AD545" i="5"/>
  <c r="AE545" i="5"/>
  <c r="AF545" i="5"/>
  <c r="AG545" i="5"/>
  <c r="AH545" i="5"/>
  <c r="AI545" i="5"/>
  <c r="AJ545" i="5"/>
  <c r="AK545" i="5"/>
  <c r="AL545" i="5"/>
  <c r="N546" i="5"/>
  <c r="O546" i="5"/>
  <c r="P546" i="5"/>
  <c r="Q546" i="5"/>
  <c r="R546" i="5"/>
  <c r="S546" i="5"/>
  <c r="T546" i="5"/>
  <c r="U546" i="5"/>
  <c r="V546" i="5"/>
  <c r="W546" i="5"/>
  <c r="X546" i="5"/>
  <c r="Y546" i="5"/>
  <c r="Z546" i="5"/>
  <c r="AA546" i="5"/>
  <c r="AB546" i="5"/>
  <c r="AC546" i="5"/>
  <c r="AD546" i="5"/>
  <c r="AE546" i="5"/>
  <c r="AF546" i="5"/>
  <c r="AG546" i="5"/>
  <c r="AH546" i="5"/>
  <c r="AI546" i="5"/>
  <c r="AJ546" i="5"/>
  <c r="AK546" i="5"/>
  <c r="AL546" i="5"/>
  <c r="N547" i="5"/>
  <c r="O547" i="5"/>
  <c r="P547" i="5"/>
  <c r="Q547" i="5"/>
  <c r="R547" i="5"/>
  <c r="S547" i="5"/>
  <c r="T547" i="5"/>
  <c r="U547" i="5"/>
  <c r="V547" i="5"/>
  <c r="W547" i="5"/>
  <c r="X547" i="5"/>
  <c r="Y547" i="5"/>
  <c r="Z547" i="5"/>
  <c r="AA547" i="5"/>
  <c r="AB547" i="5"/>
  <c r="AC547" i="5"/>
  <c r="AD547" i="5"/>
  <c r="AE547" i="5"/>
  <c r="AF547" i="5"/>
  <c r="AG547" i="5"/>
  <c r="AH547" i="5"/>
  <c r="AI547" i="5"/>
  <c r="AJ547" i="5"/>
  <c r="AK547" i="5"/>
  <c r="AL547" i="5"/>
  <c r="N548" i="5"/>
  <c r="O548" i="5"/>
  <c r="P548" i="5"/>
  <c r="Q548" i="5"/>
  <c r="R548" i="5"/>
  <c r="S548" i="5"/>
  <c r="T548" i="5"/>
  <c r="U548" i="5"/>
  <c r="V548" i="5"/>
  <c r="W548" i="5"/>
  <c r="X548" i="5"/>
  <c r="Y548" i="5"/>
  <c r="Z548" i="5"/>
  <c r="AA548" i="5"/>
  <c r="AB548" i="5"/>
  <c r="AC548" i="5"/>
  <c r="AD548" i="5"/>
  <c r="AE548" i="5"/>
  <c r="AF548" i="5"/>
  <c r="AG548" i="5"/>
  <c r="AH548" i="5"/>
  <c r="AI548" i="5"/>
  <c r="AJ548" i="5"/>
  <c r="AK548" i="5"/>
  <c r="AL548" i="5"/>
  <c r="N549" i="5"/>
  <c r="O549" i="5"/>
  <c r="P549" i="5"/>
  <c r="Q549" i="5"/>
  <c r="R549" i="5"/>
  <c r="S549" i="5"/>
  <c r="T549" i="5"/>
  <c r="U549" i="5"/>
  <c r="V549" i="5"/>
  <c r="W549" i="5"/>
  <c r="X549" i="5"/>
  <c r="Y549" i="5"/>
  <c r="Z549" i="5"/>
  <c r="AA549" i="5"/>
  <c r="AB549" i="5"/>
  <c r="AC549" i="5"/>
  <c r="AD549" i="5"/>
  <c r="AE549" i="5"/>
  <c r="AF549" i="5"/>
  <c r="AG549" i="5"/>
  <c r="AH549" i="5"/>
  <c r="AI549" i="5"/>
  <c r="AJ549" i="5"/>
  <c r="AK549" i="5"/>
  <c r="AL549" i="5"/>
  <c r="N550" i="5"/>
  <c r="O550" i="5"/>
  <c r="P550" i="5"/>
  <c r="Q550" i="5"/>
  <c r="R550" i="5"/>
  <c r="S550" i="5"/>
  <c r="T550" i="5"/>
  <c r="U550" i="5"/>
  <c r="V550" i="5"/>
  <c r="W550" i="5"/>
  <c r="X550" i="5"/>
  <c r="Y550" i="5"/>
  <c r="Z550" i="5"/>
  <c r="AA550" i="5"/>
  <c r="AB550" i="5"/>
  <c r="AC550" i="5"/>
  <c r="AD550" i="5"/>
  <c r="AE550" i="5"/>
  <c r="AF550" i="5"/>
  <c r="AG550" i="5"/>
  <c r="AH550" i="5"/>
  <c r="AI550" i="5"/>
  <c r="AJ550" i="5"/>
  <c r="AK550" i="5"/>
  <c r="AL550" i="5"/>
  <c r="N551" i="5"/>
  <c r="O551" i="5"/>
  <c r="P551" i="5"/>
  <c r="Q551" i="5"/>
  <c r="R551" i="5"/>
  <c r="S551" i="5"/>
  <c r="T551" i="5"/>
  <c r="U551" i="5"/>
  <c r="V551" i="5"/>
  <c r="W551" i="5"/>
  <c r="X551" i="5"/>
  <c r="Y551" i="5"/>
  <c r="Z551" i="5"/>
  <c r="AA551" i="5"/>
  <c r="AB551" i="5"/>
  <c r="AC551" i="5"/>
  <c r="AD551" i="5"/>
  <c r="AE551" i="5"/>
  <c r="AF551" i="5"/>
  <c r="AG551" i="5"/>
  <c r="AH551" i="5"/>
  <c r="AI551" i="5"/>
  <c r="AJ551" i="5"/>
  <c r="AK551" i="5"/>
  <c r="AL551" i="5"/>
  <c r="N552" i="5"/>
  <c r="O552" i="5"/>
  <c r="P552" i="5"/>
  <c r="Q552" i="5"/>
  <c r="R552" i="5"/>
  <c r="S552" i="5"/>
  <c r="T552" i="5"/>
  <c r="U552" i="5"/>
  <c r="V552" i="5"/>
  <c r="W552" i="5"/>
  <c r="X552" i="5"/>
  <c r="Y552" i="5"/>
  <c r="Z552" i="5"/>
  <c r="AA552" i="5"/>
  <c r="AB552" i="5"/>
  <c r="AC552" i="5"/>
  <c r="AD552" i="5"/>
  <c r="AE552" i="5"/>
  <c r="AF552" i="5"/>
  <c r="AG552" i="5"/>
  <c r="AH552" i="5"/>
  <c r="AI552" i="5"/>
  <c r="AJ552" i="5"/>
  <c r="AK552" i="5"/>
  <c r="AL552" i="5"/>
  <c r="N553" i="5"/>
  <c r="O553" i="5"/>
  <c r="P553" i="5"/>
  <c r="Q553" i="5"/>
  <c r="R553" i="5"/>
  <c r="S553" i="5"/>
  <c r="T553" i="5"/>
  <c r="U553" i="5"/>
  <c r="V553" i="5"/>
  <c r="W553" i="5"/>
  <c r="X553" i="5"/>
  <c r="Y553" i="5"/>
  <c r="Z553" i="5"/>
  <c r="AA553" i="5"/>
  <c r="AB553" i="5"/>
  <c r="AC553" i="5"/>
  <c r="AD553" i="5"/>
  <c r="AE553" i="5"/>
  <c r="AF553" i="5"/>
  <c r="AG553" i="5"/>
  <c r="AH553" i="5"/>
  <c r="AI553" i="5"/>
  <c r="AJ553" i="5"/>
  <c r="AK553" i="5"/>
  <c r="AL553" i="5"/>
  <c r="N554" i="5"/>
  <c r="O554" i="5"/>
  <c r="P554" i="5"/>
  <c r="Q554" i="5"/>
  <c r="R554" i="5"/>
  <c r="S554" i="5"/>
  <c r="T554" i="5"/>
  <c r="U554" i="5"/>
  <c r="V554" i="5"/>
  <c r="W554" i="5"/>
  <c r="X554" i="5"/>
  <c r="Y554" i="5"/>
  <c r="Z554" i="5"/>
  <c r="AA554" i="5"/>
  <c r="AB554" i="5"/>
  <c r="AC554" i="5"/>
  <c r="AD554" i="5"/>
  <c r="AE554" i="5"/>
  <c r="AF554" i="5"/>
  <c r="AG554" i="5"/>
  <c r="AH554" i="5"/>
  <c r="AI554" i="5"/>
  <c r="AJ554" i="5"/>
  <c r="AK554" i="5"/>
  <c r="AL554" i="5"/>
  <c r="N555" i="5"/>
  <c r="O555" i="5"/>
  <c r="P555" i="5"/>
  <c r="Q555" i="5"/>
  <c r="R555" i="5"/>
  <c r="S555" i="5"/>
  <c r="T555" i="5"/>
  <c r="U555" i="5"/>
  <c r="V555" i="5"/>
  <c r="W555" i="5"/>
  <c r="X555" i="5"/>
  <c r="Y555" i="5"/>
  <c r="Z555" i="5"/>
  <c r="AA555" i="5"/>
  <c r="AB555" i="5"/>
  <c r="AC555" i="5"/>
  <c r="AD555" i="5"/>
  <c r="AE555" i="5"/>
  <c r="AF555" i="5"/>
  <c r="AG555" i="5"/>
  <c r="AH555" i="5"/>
  <c r="AI555" i="5"/>
  <c r="AJ555" i="5"/>
  <c r="AK555" i="5"/>
  <c r="AL555" i="5"/>
  <c r="N556" i="5"/>
  <c r="O556" i="5"/>
  <c r="P556" i="5"/>
  <c r="Q556" i="5"/>
  <c r="R556" i="5"/>
  <c r="S556" i="5"/>
  <c r="T556" i="5"/>
  <c r="U556" i="5"/>
  <c r="V556" i="5"/>
  <c r="W556" i="5"/>
  <c r="X556" i="5"/>
  <c r="Y556" i="5"/>
  <c r="Z556" i="5"/>
  <c r="AA556" i="5"/>
  <c r="AB556" i="5"/>
  <c r="AC556" i="5"/>
  <c r="AD556" i="5"/>
  <c r="AE556" i="5"/>
  <c r="AF556" i="5"/>
  <c r="AG556" i="5"/>
  <c r="AH556" i="5"/>
  <c r="AI556" i="5"/>
  <c r="AJ556" i="5"/>
  <c r="AK556" i="5"/>
  <c r="AL556" i="5"/>
  <c r="N557" i="5"/>
  <c r="O557" i="5"/>
  <c r="P557" i="5"/>
  <c r="Q557" i="5"/>
  <c r="R557" i="5"/>
  <c r="S557" i="5"/>
  <c r="T557" i="5"/>
  <c r="U557" i="5"/>
  <c r="V557" i="5"/>
  <c r="W557" i="5"/>
  <c r="X557" i="5"/>
  <c r="Y557" i="5"/>
  <c r="Z557" i="5"/>
  <c r="AA557" i="5"/>
  <c r="AB557" i="5"/>
  <c r="AC557" i="5"/>
  <c r="AD557" i="5"/>
  <c r="AE557" i="5"/>
  <c r="AF557" i="5"/>
  <c r="AG557" i="5"/>
  <c r="AH557" i="5"/>
  <c r="AI557" i="5"/>
  <c r="AJ557" i="5"/>
  <c r="AK557" i="5"/>
  <c r="AL557" i="5"/>
  <c r="N558" i="5"/>
  <c r="O558" i="5"/>
  <c r="P558" i="5"/>
  <c r="Q558" i="5"/>
  <c r="R558" i="5"/>
  <c r="S558" i="5"/>
  <c r="T558" i="5"/>
  <c r="U558" i="5"/>
  <c r="V558" i="5"/>
  <c r="W558" i="5"/>
  <c r="X558" i="5"/>
  <c r="Y558" i="5"/>
  <c r="Z558" i="5"/>
  <c r="AA558" i="5"/>
  <c r="AB558" i="5"/>
  <c r="AC558" i="5"/>
  <c r="AD558" i="5"/>
  <c r="AE558" i="5"/>
  <c r="AF558" i="5"/>
  <c r="AG558" i="5"/>
  <c r="AH558" i="5"/>
  <c r="AI558" i="5"/>
  <c r="AJ558" i="5"/>
  <c r="AK558" i="5"/>
  <c r="AL558" i="5"/>
  <c r="N559" i="5"/>
  <c r="O559" i="5"/>
  <c r="P559" i="5"/>
  <c r="Q559" i="5"/>
  <c r="R559" i="5"/>
  <c r="S559" i="5"/>
  <c r="T559" i="5"/>
  <c r="U559" i="5"/>
  <c r="V559" i="5"/>
  <c r="W559" i="5"/>
  <c r="X559" i="5"/>
  <c r="Y559" i="5"/>
  <c r="Z559" i="5"/>
  <c r="AA559" i="5"/>
  <c r="AB559" i="5"/>
  <c r="AC559" i="5"/>
  <c r="AD559" i="5"/>
  <c r="AE559" i="5"/>
  <c r="AF559" i="5"/>
  <c r="AG559" i="5"/>
  <c r="AH559" i="5"/>
  <c r="AI559" i="5"/>
  <c r="AJ559" i="5"/>
  <c r="AK559" i="5"/>
  <c r="AL559" i="5"/>
  <c r="N560" i="5"/>
  <c r="O560" i="5"/>
  <c r="P560" i="5"/>
  <c r="Q560" i="5"/>
  <c r="R560" i="5"/>
  <c r="S560" i="5"/>
  <c r="T560" i="5"/>
  <c r="U560" i="5"/>
  <c r="V560" i="5"/>
  <c r="W560" i="5"/>
  <c r="X560" i="5"/>
  <c r="Y560" i="5"/>
  <c r="Z560" i="5"/>
  <c r="AA560" i="5"/>
  <c r="AB560" i="5"/>
  <c r="AC560" i="5"/>
  <c r="AD560" i="5"/>
  <c r="AE560" i="5"/>
  <c r="AF560" i="5"/>
  <c r="AG560" i="5"/>
  <c r="AH560" i="5"/>
  <c r="AI560" i="5"/>
  <c r="AJ560" i="5"/>
  <c r="AK560" i="5"/>
  <c r="AL560" i="5"/>
  <c r="N561" i="5"/>
  <c r="O561" i="5"/>
  <c r="P561" i="5"/>
  <c r="Q561" i="5"/>
  <c r="R561" i="5"/>
  <c r="S561" i="5"/>
  <c r="T561" i="5"/>
  <c r="U561" i="5"/>
  <c r="V561" i="5"/>
  <c r="W561" i="5"/>
  <c r="X561" i="5"/>
  <c r="Y561" i="5"/>
  <c r="Z561" i="5"/>
  <c r="AA561" i="5"/>
  <c r="AB561" i="5"/>
  <c r="AC561" i="5"/>
  <c r="AD561" i="5"/>
  <c r="AE561" i="5"/>
  <c r="AF561" i="5"/>
  <c r="AG561" i="5"/>
  <c r="AH561" i="5"/>
  <c r="AI561" i="5"/>
  <c r="AJ561" i="5"/>
  <c r="AK561" i="5"/>
  <c r="AL561" i="5"/>
  <c r="N562" i="5"/>
  <c r="O562" i="5"/>
  <c r="P562" i="5"/>
  <c r="Q562" i="5"/>
  <c r="R562" i="5"/>
  <c r="S562" i="5"/>
  <c r="T562" i="5"/>
  <c r="U562" i="5"/>
  <c r="V562" i="5"/>
  <c r="W562" i="5"/>
  <c r="X562" i="5"/>
  <c r="Y562" i="5"/>
  <c r="Z562" i="5"/>
  <c r="AA562" i="5"/>
  <c r="AB562" i="5"/>
  <c r="AC562" i="5"/>
  <c r="AD562" i="5"/>
  <c r="AE562" i="5"/>
  <c r="AF562" i="5"/>
  <c r="AG562" i="5"/>
  <c r="AH562" i="5"/>
  <c r="AI562" i="5"/>
  <c r="AJ562" i="5"/>
  <c r="AK562" i="5"/>
  <c r="AL562" i="5"/>
  <c r="N563" i="5"/>
  <c r="O563" i="5"/>
  <c r="P563" i="5"/>
  <c r="Q563" i="5"/>
  <c r="R563" i="5"/>
  <c r="S563" i="5"/>
  <c r="T563" i="5"/>
  <c r="U563" i="5"/>
  <c r="V563" i="5"/>
  <c r="W563" i="5"/>
  <c r="X563" i="5"/>
  <c r="Y563" i="5"/>
  <c r="Z563" i="5"/>
  <c r="AA563" i="5"/>
  <c r="AB563" i="5"/>
  <c r="AC563" i="5"/>
  <c r="AD563" i="5"/>
  <c r="AE563" i="5"/>
  <c r="AF563" i="5"/>
  <c r="AG563" i="5"/>
  <c r="AH563" i="5"/>
  <c r="AI563" i="5"/>
  <c r="AJ563" i="5"/>
  <c r="AK563" i="5"/>
  <c r="AL563" i="5"/>
  <c r="N564" i="5"/>
  <c r="O564" i="5"/>
  <c r="P564" i="5"/>
  <c r="Q564" i="5"/>
  <c r="R564" i="5"/>
  <c r="S564" i="5"/>
  <c r="T564" i="5"/>
  <c r="U564" i="5"/>
  <c r="V564" i="5"/>
  <c r="W564" i="5"/>
  <c r="X564" i="5"/>
  <c r="Y564" i="5"/>
  <c r="Z564" i="5"/>
  <c r="AA564" i="5"/>
  <c r="AB564" i="5"/>
  <c r="AC564" i="5"/>
  <c r="AD564" i="5"/>
  <c r="AE564" i="5"/>
  <c r="AF564" i="5"/>
  <c r="AG564" i="5"/>
  <c r="AH564" i="5"/>
  <c r="AI564" i="5"/>
  <c r="AJ564" i="5"/>
  <c r="AK564" i="5"/>
  <c r="AL564" i="5"/>
  <c r="N565" i="5"/>
  <c r="O565" i="5"/>
  <c r="P565" i="5"/>
  <c r="Q565" i="5"/>
  <c r="R565" i="5"/>
  <c r="S565" i="5"/>
  <c r="T565" i="5"/>
  <c r="U565" i="5"/>
  <c r="V565" i="5"/>
  <c r="W565" i="5"/>
  <c r="X565" i="5"/>
  <c r="Y565" i="5"/>
  <c r="Z565" i="5"/>
  <c r="AA565" i="5"/>
  <c r="AB565" i="5"/>
  <c r="AC565" i="5"/>
  <c r="AD565" i="5"/>
  <c r="AE565" i="5"/>
  <c r="AF565" i="5"/>
  <c r="AG565" i="5"/>
  <c r="AH565" i="5"/>
  <c r="AI565" i="5"/>
  <c r="AJ565" i="5"/>
  <c r="AK565" i="5"/>
  <c r="AL565" i="5"/>
  <c r="N566" i="5"/>
  <c r="O566" i="5"/>
  <c r="P566" i="5"/>
  <c r="Q566" i="5"/>
  <c r="R566" i="5"/>
  <c r="S566" i="5"/>
  <c r="T566" i="5"/>
  <c r="U566" i="5"/>
  <c r="V566" i="5"/>
  <c r="W566" i="5"/>
  <c r="X566" i="5"/>
  <c r="Y566" i="5"/>
  <c r="Z566" i="5"/>
  <c r="AA566" i="5"/>
  <c r="AB566" i="5"/>
  <c r="AC566" i="5"/>
  <c r="AD566" i="5"/>
  <c r="AE566" i="5"/>
  <c r="AF566" i="5"/>
  <c r="AG566" i="5"/>
  <c r="AH566" i="5"/>
  <c r="AI566" i="5"/>
  <c r="AJ566" i="5"/>
  <c r="AK566" i="5"/>
  <c r="AL566" i="5"/>
  <c r="N567" i="5"/>
  <c r="O567" i="5"/>
  <c r="P567" i="5"/>
  <c r="Q567" i="5"/>
  <c r="R567" i="5"/>
  <c r="S567" i="5"/>
  <c r="T567" i="5"/>
  <c r="U567" i="5"/>
  <c r="V567" i="5"/>
  <c r="W567" i="5"/>
  <c r="X567" i="5"/>
  <c r="Y567" i="5"/>
  <c r="Z567" i="5"/>
  <c r="AA567" i="5"/>
  <c r="AB567" i="5"/>
  <c r="AC567" i="5"/>
  <c r="AD567" i="5"/>
  <c r="AE567" i="5"/>
  <c r="AF567" i="5"/>
  <c r="AG567" i="5"/>
  <c r="AH567" i="5"/>
  <c r="AI567" i="5"/>
  <c r="AJ567" i="5"/>
  <c r="AK567" i="5"/>
  <c r="AL567" i="5"/>
  <c r="N568" i="5"/>
  <c r="O568" i="5"/>
  <c r="P568" i="5"/>
  <c r="Q568" i="5"/>
  <c r="R568" i="5"/>
  <c r="S568" i="5"/>
  <c r="T568" i="5"/>
  <c r="U568" i="5"/>
  <c r="V568" i="5"/>
  <c r="W568" i="5"/>
  <c r="X568" i="5"/>
  <c r="Y568" i="5"/>
  <c r="Z568" i="5"/>
  <c r="AA568" i="5"/>
  <c r="AB568" i="5"/>
  <c r="AC568" i="5"/>
  <c r="AD568" i="5"/>
  <c r="AE568" i="5"/>
  <c r="AF568" i="5"/>
  <c r="AG568" i="5"/>
  <c r="AH568" i="5"/>
  <c r="AI568" i="5"/>
  <c r="AJ568" i="5"/>
  <c r="AK568" i="5"/>
  <c r="AL568" i="5"/>
  <c r="N569" i="5"/>
  <c r="O569" i="5"/>
  <c r="P569" i="5"/>
  <c r="Q569" i="5"/>
  <c r="R569" i="5"/>
  <c r="S569" i="5"/>
  <c r="T569" i="5"/>
  <c r="U569" i="5"/>
  <c r="V569" i="5"/>
  <c r="W569" i="5"/>
  <c r="X569" i="5"/>
  <c r="Y569" i="5"/>
  <c r="Z569" i="5"/>
  <c r="AA569" i="5"/>
  <c r="AB569" i="5"/>
  <c r="AC569" i="5"/>
  <c r="AD569" i="5"/>
  <c r="AE569" i="5"/>
  <c r="AF569" i="5"/>
  <c r="AG569" i="5"/>
  <c r="AH569" i="5"/>
  <c r="AI569" i="5"/>
  <c r="AJ569" i="5"/>
  <c r="AK569" i="5"/>
  <c r="AL569" i="5"/>
  <c r="N570" i="5"/>
  <c r="O570" i="5"/>
  <c r="P570" i="5"/>
  <c r="Q570" i="5"/>
  <c r="R570" i="5"/>
  <c r="S570" i="5"/>
  <c r="T570" i="5"/>
  <c r="U570" i="5"/>
  <c r="V570" i="5"/>
  <c r="W570" i="5"/>
  <c r="X570" i="5"/>
  <c r="Y570" i="5"/>
  <c r="Z570" i="5"/>
  <c r="AA570" i="5"/>
  <c r="AB570" i="5"/>
  <c r="AC570" i="5"/>
  <c r="AD570" i="5"/>
  <c r="AE570" i="5"/>
  <c r="AF570" i="5"/>
  <c r="AG570" i="5"/>
  <c r="AH570" i="5"/>
  <c r="AI570" i="5"/>
  <c r="AJ570" i="5"/>
  <c r="AK570" i="5"/>
  <c r="AL570" i="5"/>
  <c r="N571" i="5"/>
  <c r="O571" i="5"/>
  <c r="P571" i="5"/>
  <c r="Q571" i="5"/>
  <c r="R571" i="5"/>
  <c r="S571" i="5"/>
  <c r="T571" i="5"/>
  <c r="U571" i="5"/>
  <c r="V571" i="5"/>
  <c r="W571" i="5"/>
  <c r="X571" i="5"/>
  <c r="Y571" i="5"/>
  <c r="Z571" i="5"/>
  <c r="AA571" i="5"/>
  <c r="AB571" i="5"/>
  <c r="AC571" i="5"/>
  <c r="AD571" i="5"/>
  <c r="AE571" i="5"/>
  <c r="AF571" i="5"/>
  <c r="AG571" i="5"/>
  <c r="AH571" i="5"/>
  <c r="AI571" i="5"/>
  <c r="AJ571" i="5"/>
  <c r="AK571" i="5"/>
  <c r="AL571" i="5"/>
  <c r="N572" i="5"/>
  <c r="O572" i="5"/>
  <c r="P572" i="5"/>
  <c r="Q572" i="5"/>
  <c r="R572" i="5"/>
  <c r="S572" i="5"/>
  <c r="T572" i="5"/>
  <c r="U572" i="5"/>
  <c r="V572" i="5"/>
  <c r="W572" i="5"/>
  <c r="X572" i="5"/>
  <c r="Y572" i="5"/>
  <c r="Z572" i="5"/>
  <c r="AA572" i="5"/>
  <c r="AB572" i="5"/>
  <c r="AC572" i="5"/>
  <c r="AD572" i="5"/>
  <c r="AE572" i="5"/>
  <c r="AF572" i="5"/>
  <c r="AG572" i="5"/>
  <c r="AH572" i="5"/>
  <c r="AI572" i="5"/>
  <c r="AJ572" i="5"/>
  <c r="AK572" i="5"/>
  <c r="AL572" i="5"/>
  <c r="N573" i="5"/>
  <c r="O573" i="5"/>
  <c r="P573" i="5"/>
  <c r="Q573" i="5"/>
  <c r="R573" i="5"/>
  <c r="S573" i="5"/>
  <c r="T573" i="5"/>
  <c r="U573" i="5"/>
  <c r="V573" i="5"/>
  <c r="W573" i="5"/>
  <c r="X573" i="5"/>
  <c r="Y573" i="5"/>
  <c r="Z573" i="5"/>
  <c r="AA573" i="5"/>
  <c r="AB573" i="5"/>
  <c r="AC573" i="5"/>
  <c r="AD573" i="5"/>
  <c r="AE573" i="5"/>
  <c r="AF573" i="5"/>
  <c r="AG573" i="5"/>
  <c r="AH573" i="5"/>
  <c r="AI573" i="5"/>
  <c r="AJ573" i="5"/>
  <c r="AK573" i="5"/>
  <c r="AL573" i="5"/>
  <c r="N574" i="5"/>
  <c r="O574" i="5"/>
  <c r="P574" i="5"/>
  <c r="Q574" i="5"/>
  <c r="R574" i="5"/>
  <c r="S574" i="5"/>
  <c r="T574" i="5"/>
  <c r="U574" i="5"/>
  <c r="V574" i="5"/>
  <c r="W574" i="5"/>
  <c r="X574" i="5"/>
  <c r="Y574" i="5"/>
  <c r="Z574" i="5"/>
  <c r="AA574" i="5"/>
  <c r="AB574" i="5"/>
  <c r="AC574" i="5"/>
  <c r="AD574" i="5"/>
  <c r="AE574" i="5"/>
  <c r="AF574" i="5"/>
  <c r="AG574" i="5"/>
  <c r="AH574" i="5"/>
  <c r="AI574" i="5"/>
  <c r="AJ574" i="5"/>
  <c r="AK574" i="5"/>
  <c r="AL574" i="5"/>
  <c r="N575" i="5"/>
  <c r="O575" i="5"/>
  <c r="P575" i="5"/>
  <c r="Q575" i="5"/>
  <c r="R575" i="5"/>
  <c r="S575" i="5"/>
  <c r="T575" i="5"/>
  <c r="U575" i="5"/>
  <c r="V575" i="5"/>
  <c r="W575" i="5"/>
  <c r="X575" i="5"/>
  <c r="Y575" i="5"/>
  <c r="Z575" i="5"/>
  <c r="AA575" i="5"/>
  <c r="AB575" i="5"/>
  <c r="AC575" i="5"/>
  <c r="AD575" i="5"/>
  <c r="AE575" i="5"/>
  <c r="AF575" i="5"/>
  <c r="AG575" i="5"/>
  <c r="AH575" i="5"/>
  <c r="AI575" i="5"/>
  <c r="AJ575" i="5"/>
  <c r="AK575" i="5"/>
  <c r="AL575" i="5"/>
  <c r="N576" i="5"/>
  <c r="O576" i="5"/>
  <c r="P576" i="5"/>
  <c r="Q576" i="5"/>
  <c r="R576" i="5"/>
  <c r="S576" i="5"/>
  <c r="T576" i="5"/>
  <c r="U576" i="5"/>
  <c r="V576" i="5"/>
  <c r="W576" i="5"/>
  <c r="X576" i="5"/>
  <c r="Y576" i="5"/>
  <c r="Z576" i="5"/>
  <c r="AA576" i="5"/>
  <c r="AB576" i="5"/>
  <c r="AC576" i="5"/>
  <c r="AD576" i="5"/>
  <c r="AE576" i="5"/>
  <c r="AF576" i="5"/>
  <c r="AG576" i="5"/>
  <c r="AH576" i="5"/>
  <c r="AI576" i="5"/>
  <c r="AJ576" i="5"/>
  <c r="AK576" i="5"/>
  <c r="AL576" i="5"/>
  <c r="N577" i="5"/>
  <c r="O577" i="5"/>
  <c r="P577" i="5"/>
  <c r="Q577" i="5"/>
  <c r="R577" i="5"/>
  <c r="S577" i="5"/>
  <c r="T577" i="5"/>
  <c r="U577" i="5"/>
  <c r="V577" i="5"/>
  <c r="W577" i="5"/>
  <c r="X577" i="5"/>
  <c r="Y577" i="5"/>
  <c r="Z577" i="5"/>
  <c r="AA577" i="5"/>
  <c r="AB577" i="5"/>
  <c r="AC577" i="5"/>
  <c r="AD577" i="5"/>
  <c r="AE577" i="5"/>
  <c r="AF577" i="5"/>
  <c r="AG577" i="5"/>
  <c r="AH577" i="5"/>
  <c r="AI577" i="5"/>
  <c r="AJ577" i="5"/>
  <c r="AK577" i="5"/>
  <c r="AL577" i="5"/>
  <c r="N578" i="5"/>
  <c r="O578" i="5"/>
  <c r="P578" i="5"/>
  <c r="Q578" i="5"/>
  <c r="R578" i="5"/>
  <c r="S578" i="5"/>
  <c r="T578" i="5"/>
  <c r="U578" i="5"/>
  <c r="V578" i="5"/>
  <c r="W578" i="5"/>
  <c r="X578" i="5"/>
  <c r="Y578" i="5"/>
  <c r="Z578" i="5"/>
  <c r="AA578" i="5"/>
  <c r="AB578" i="5"/>
  <c r="AC578" i="5"/>
  <c r="AD578" i="5"/>
  <c r="AE578" i="5"/>
  <c r="AF578" i="5"/>
  <c r="AG578" i="5"/>
  <c r="AH578" i="5"/>
  <c r="AI578" i="5"/>
  <c r="AJ578" i="5"/>
  <c r="AK578" i="5"/>
  <c r="AL578" i="5"/>
  <c r="N579" i="5"/>
  <c r="O579" i="5"/>
  <c r="P579" i="5"/>
  <c r="Q579" i="5"/>
  <c r="R579" i="5"/>
  <c r="S579" i="5"/>
  <c r="T579" i="5"/>
  <c r="U579" i="5"/>
  <c r="V579" i="5"/>
  <c r="W579" i="5"/>
  <c r="X579" i="5"/>
  <c r="Y579" i="5"/>
  <c r="Z579" i="5"/>
  <c r="AA579" i="5"/>
  <c r="AB579" i="5"/>
  <c r="AC579" i="5"/>
  <c r="AD579" i="5"/>
  <c r="AE579" i="5"/>
  <c r="AF579" i="5"/>
  <c r="AG579" i="5"/>
  <c r="AH579" i="5"/>
  <c r="AI579" i="5"/>
  <c r="AJ579" i="5"/>
  <c r="AK579" i="5"/>
  <c r="AL579" i="5"/>
  <c r="N580" i="5"/>
  <c r="O580" i="5"/>
  <c r="P580" i="5"/>
  <c r="Q580" i="5"/>
  <c r="R580" i="5"/>
  <c r="S580" i="5"/>
  <c r="T580" i="5"/>
  <c r="U580" i="5"/>
  <c r="V580" i="5"/>
  <c r="W580" i="5"/>
  <c r="X580" i="5"/>
  <c r="Y580" i="5"/>
  <c r="Z580" i="5"/>
  <c r="AA580" i="5"/>
  <c r="AB580" i="5"/>
  <c r="AC580" i="5"/>
  <c r="AD580" i="5"/>
  <c r="AE580" i="5"/>
  <c r="AF580" i="5"/>
  <c r="AG580" i="5"/>
  <c r="AH580" i="5"/>
  <c r="AI580" i="5"/>
  <c r="AJ580" i="5"/>
  <c r="AK580" i="5"/>
  <c r="AL580" i="5"/>
  <c r="N581" i="5"/>
  <c r="O581" i="5"/>
  <c r="P581" i="5"/>
  <c r="Q581" i="5"/>
  <c r="R581" i="5"/>
  <c r="S581" i="5"/>
  <c r="T581" i="5"/>
  <c r="U581" i="5"/>
  <c r="V581" i="5"/>
  <c r="W581" i="5"/>
  <c r="X581" i="5"/>
  <c r="Y581" i="5"/>
  <c r="Z581" i="5"/>
  <c r="AA581" i="5"/>
  <c r="AB581" i="5"/>
  <c r="AC581" i="5"/>
  <c r="AD581" i="5"/>
  <c r="AE581" i="5"/>
  <c r="AF581" i="5"/>
  <c r="AG581" i="5"/>
  <c r="AH581" i="5"/>
  <c r="AI581" i="5"/>
  <c r="AJ581" i="5"/>
  <c r="AK581" i="5"/>
  <c r="AL581" i="5"/>
  <c r="N582" i="5"/>
  <c r="O582" i="5"/>
  <c r="P582" i="5"/>
  <c r="Q582" i="5"/>
  <c r="R582" i="5"/>
  <c r="S582" i="5"/>
  <c r="T582" i="5"/>
  <c r="U582" i="5"/>
  <c r="V582" i="5"/>
  <c r="W582" i="5"/>
  <c r="X582" i="5"/>
  <c r="Y582" i="5"/>
  <c r="Z582" i="5"/>
  <c r="AA582" i="5"/>
  <c r="AB582" i="5"/>
  <c r="AC582" i="5"/>
  <c r="AD582" i="5"/>
  <c r="AE582" i="5"/>
  <c r="AF582" i="5"/>
  <c r="AG582" i="5"/>
  <c r="AH582" i="5"/>
  <c r="AI582" i="5"/>
  <c r="AJ582" i="5"/>
  <c r="AK582" i="5"/>
  <c r="AL582" i="5"/>
  <c r="N583" i="5"/>
  <c r="O583" i="5"/>
  <c r="P583" i="5"/>
  <c r="Q583" i="5"/>
  <c r="R583" i="5"/>
  <c r="S583" i="5"/>
  <c r="T583" i="5"/>
  <c r="U583" i="5"/>
  <c r="V583" i="5"/>
  <c r="W583" i="5"/>
  <c r="X583" i="5"/>
  <c r="Y583" i="5"/>
  <c r="Z583" i="5"/>
  <c r="AA583" i="5"/>
  <c r="AB583" i="5"/>
  <c r="AC583" i="5"/>
  <c r="AD583" i="5"/>
  <c r="AE583" i="5"/>
  <c r="AF583" i="5"/>
  <c r="AG583" i="5"/>
  <c r="AH583" i="5"/>
  <c r="AI583" i="5"/>
  <c r="AJ583" i="5"/>
  <c r="AK583" i="5"/>
  <c r="AL583" i="5"/>
  <c r="N584" i="5"/>
  <c r="O584" i="5"/>
  <c r="P584" i="5"/>
  <c r="Q584" i="5"/>
  <c r="R584" i="5"/>
  <c r="S584" i="5"/>
  <c r="T584" i="5"/>
  <c r="U584" i="5"/>
  <c r="V584" i="5"/>
  <c r="W584" i="5"/>
  <c r="X584" i="5"/>
  <c r="Y584" i="5"/>
  <c r="Z584" i="5"/>
  <c r="AA584" i="5"/>
  <c r="AB584" i="5"/>
  <c r="AC584" i="5"/>
  <c r="AD584" i="5"/>
  <c r="AE584" i="5"/>
  <c r="AF584" i="5"/>
  <c r="AG584" i="5"/>
  <c r="AH584" i="5"/>
  <c r="AI584" i="5"/>
  <c r="AJ584" i="5"/>
  <c r="AK584" i="5"/>
  <c r="AL584" i="5"/>
  <c r="N585" i="5"/>
  <c r="O585" i="5"/>
  <c r="P585" i="5"/>
  <c r="Q585" i="5"/>
  <c r="R585" i="5"/>
  <c r="S585" i="5"/>
  <c r="T585" i="5"/>
  <c r="U585" i="5"/>
  <c r="V585" i="5"/>
  <c r="W585" i="5"/>
  <c r="X585" i="5"/>
  <c r="Y585" i="5"/>
  <c r="Z585" i="5"/>
  <c r="AA585" i="5"/>
  <c r="AB585" i="5"/>
  <c r="AC585" i="5"/>
  <c r="AD585" i="5"/>
  <c r="AE585" i="5"/>
  <c r="AF585" i="5"/>
  <c r="AG585" i="5"/>
  <c r="AH585" i="5"/>
  <c r="AI585" i="5"/>
  <c r="AJ585" i="5"/>
  <c r="AK585" i="5"/>
  <c r="AL585" i="5"/>
  <c r="N586" i="5"/>
  <c r="O586" i="5"/>
  <c r="P586" i="5"/>
  <c r="Q586" i="5"/>
  <c r="R586" i="5"/>
  <c r="S586" i="5"/>
  <c r="T586" i="5"/>
  <c r="U586" i="5"/>
  <c r="V586" i="5"/>
  <c r="W586" i="5"/>
  <c r="X586" i="5"/>
  <c r="Y586" i="5"/>
  <c r="Z586" i="5"/>
  <c r="AA586" i="5"/>
  <c r="AB586" i="5"/>
  <c r="AC586" i="5"/>
  <c r="AD586" i="5"/>
  <c r="AE586" i="5"/>
  <c r="AF586" i="5"/>
  <c r="AG586" i="5"/>
  <c r="AH586" i="5"/>
  <c r="AI586" i="5"/>
  <c r="AJ586" i="5"/>
  <c r="AK586" i="5"/>
  <c r="AL586" i="5"/>
  <c r="N587" i="5"/>
  <c r="O587" i="5"/>
  <c r="P587" i="5"/>
  <c r="Q587" i="5"/>
  <c r="R587" i="5"/>
  <c r="S587" i="5"/>
  <c r="T587" i="5"/>
  <c r="U587" i="5"/>
  <c r="V587" i="5"/>
  <c r="W587" i="5"/>
  <c r="X587" i="5"/>
  <c r="Y587" i="5"/>
  <c r="Z587" i="5"/>
  <c r="AA587" i="5"/>
  <c r="AB587" i="5"/>
  <c r="AC587" i="5"/>
  <c r="AD587" i="5"/>
  <c r="AE587" i="5"/>
  <c r="AF587" i="5"/>
  <c r="AG587" i="5"/>
  <c r="AH587" i="5"/>
  <c r="AI587" i="5"/>
  <c r="AJ587" i="5"/>
  <c r="AK587" i="5"/>
  <c r="AL587" i="5"/>
  <c r="N588" i="5"/>
  <c r="O588" i="5"/>
  <c r="P588" i="5"/>
  <c r="Q588" i="5"/>
  <c r="R588" i="5"/>
  <c r="S588" i="5"/>
  <c r="T588" i="5"/>
  <c r="U588" i="5"/>
  <c r="V588" i="5"/>
  <c r="W588" i="5"/>
  <c r="X588" i="5"/>
  <c r="Y588" i="5"/>
  <c r="Z588" i="5"/>
  <c r="AA588" i="5"/>
  <c r="AB588" i="5"/>
  <c r="AC588" i="5"/>
  <c r="AD588" i="5"/>
  <c r="AE588" i="5"/>
  <c r="AF588" i="5"/>
  <c r="AG588" i="5"/>
  <c r="AH588" i="5"/>
  <c r="AI588" i="5"/>
  <c r="AJ588" i="5"/>
  <c r="AK588" i="5"/>
  <c r="AL588" i="5"/>
  <c r="N589" i="5"/>
  <c r="O589" i="5"/>
  <c r="P589" i="5"/>
  <c r="Q589" i="5"/>
  <c r="R589" i="5"/>
  <c r="S589" i="5"/>
  <c r="T589" i="5"/>
  <c r="U589" i="5"/>
  <c r="V589" i="5"/>
  <c r="W589" i="5"/>
  <c r="X589" i="5"/>
  <c r="Y589" i="5"/>
  <c r="Z589" i="5"/>
  <c r="AA589" i="5"/>
  <c r="AB589" i="5"/>
  <c r="AC589" i="5"/>
  <c r="AD589" i="5"/>
  <c r="AE589" i="5"/>
  <c r="AF589" i="5"/>
  <c r="AG589" i="5"/>
  <c r="AH589" i="5"/>
  <c r="AI589" i="5"/>
  <c r="AJ589" i="5"/>
  <c r="AK589" i="5"/>
  <c r="AL589" i="5"/>
  <c r="N590" i="5"/>
  <c r="O590" i="5"/>
  <c r="P590" i="5"/>
  <c r="Q590" i="5"/>
  <c r="R590" i="5"/>
  <c r="S590" i="5"/>
  <c r="T590" i="5"/>
  <c r="U590" i="5"/>
  <c r="V590" i="5"/>
  <c r="W590" i="5"/>
  <c r="X590" i="5"/>
  <c r="Y590" i="5"/>
  <c r="Z590" i="5"/>
  <c r="AA590" i="5"/>
  <c r="AB590" i="5"/>
  <c r="AC590" i="5"/>
  <c r="AD590" i="5"/>
  <c r="AE590" i="5"/>
  <c r="AF590" i="5"/>
  <c r="AG590" i="5"/>
  <c r="AH590" i="5"/>
  <c r="AI590" i="5"/>
  <c r="AJ590" i="5"/>
  <c r="AK590" i="5"/>
  <c r="AL590" i="5"/>
  <c r="N591" i="5"/>
  <c r="O591" i="5"/>
  <c r="P591" i="5"/>
  <c r="Q591" i="5"/>
  <c r="R591" i="5"/>
  <c r="S591" i="5"/>
  <c r="T591" i="5"/>
  <c r="U591" i="5"/>
  <c r="V591" i="5"/>
  <c r="W591" i="5"/>
  <c r="X591" i="5"/>
  <c r="Y591" i="5"/>
  <c r="Z591" i="5"/>
  <c r="AA591" i="5"/>
  <c r="AB591" i="5"/>
  <c r="AC591" i="5"/>
  <c r="AD591" i="5"/>
  <c r="AE591" i="5"/>
  <c r="AF591" i="5"/>
  <c r="AG591" i="5"/>
  <c r="AH591" i="5"/>
  <c r="AI591" i="5"/>
  <c r="AJ591" i="5"/>
  <c r="AK591" i="5"/>
  <c r="AL591" i="5"/>
  <c r="N592" i="5"/>
  <c r="O592" i="5"/>
  <c r="P592" i="5"/>
  <c r="Q592" i="5"/>
  <c r="R592" i="5"/>
  <c r="S592" i="5"/>
  <c r="T592" i="5"/>
  <c r="U592" i="5"/>
  <c r="V592" i="5"/>
  <c r="W592" i="5"/>
  <c r="X592" i="5"/>
  <c r="Y592" i="5"/>
  <c r="Z592" i="5"/>
  <c r="AA592" i="5"/>
  <c r="AB592" i="5"/>
  <c r="AC592" i="5"/>
  <c r="AD592" i="5"/>
  <c r="AE592" i="5"/>
  <c r="AF592" i="5"/>
  <c r="AG592" i="5"/>
  <c r="AH592" i="5"/>
  <c r="AI592" i="5"/>
  <c r="AJ592" i="5"/>
  <c r="AK592" i="5"/>
  <c r="AL592" i="5"/>
  <c r="N593" i="5"/>
  <c r="O593" i="5"/>
  <c r="P593" i="5"/>
  <c r="Q593" i="5"/>
  <c r="R593" i="5"/>
  <c r="S593" i="5"/>
  <c r="T593" i="5"/>
  <c r="U593" i="5"/>
  <c r="V593" i="5"/>
  <c r="W593" i="5"/>
  <c r="X593" i="5"/>
  <c r="Y593" i="5"/>
  <c r="Z593" i="5"/>
  <c r="AA593" i="5"/>
  <c r="AB593" i="5"/>
  <c r="AC593" i="5"/>
  <c r="AD593" i="5"/>
  <c r="AE593" i="5"/>
  <c r="AF593" i="5"/>
  <c r="AG593" i="5"/>
  <c r="AH593" i="5"/>
  <c r="AI593" i="5"/>
  <c r="AJ593" i="5"/>
  <c r="AK593" i="5"/>
  <c r="AL593" i="5"/>
  <c r="N594" i="5"/>
  <c r="O594" i="5"/>
  <c r="P594" i="5"/>
  <c r="Q594" i="5"/>
  <c r="R594" i="5"/>
  <c r="S594" i="5"/>
  <c r="T594" i="5"/>
  <c r="U594" i="5"/>
  <c r="V594" i="5"/>
  <c r="W594" i="5"/>
  <c r="X594" i="5"/>
  <c r="Y594" i="5"/>
  <c r="Z594" i="5"/>
  <c r="AA594" i="5"/>
  <c r="AB594" i="5"/>
  <c r="AC594" i="5"/>
  <c r="AD594" i="5"/>
  <c r="AE594" i="5"/>
  <c r="AF594" i="5"/>
  <c r="AG594" i="5"/>
  <c r="AH594" i="5"/>
  <c r="AI594" i="5"/>
  <c r="AJ594" i="5"/>
  <c r="AK594" i="5"/>
  <c r="AL594" i="5"/>
  <c r="N595" i="5"/>
  <c r="O595" i="5"/>
  <c r="P595" i="5"/>
  <c r="Q595" i="5"/>
  <c r="R595" i="5"/>
  <c r="S595" i="5"/>
  <c r="T595" i="5"/>
  <c r="U595" i="5"/>
  <c r="V595" i="5"/>
  <c r="W595" i="5"/>
  <c r="X595" i="5"/>
  <c r="Y595" i="5"/>
  <c r="Z595" i="5"/>
  <c r="AA595" i="5"/>
  <c r="AB595" i="5"/>
  <c r="AC595" i="5"/>
  <c r="AD595" i="5"/>
  <c r="AE595" i="5"/>
  <c r="AF595" i="5"/>
  <c r="AG595" i="5"/>
  <c r="AH595" i="5"/>
  <c r="AI595" i="5"/>
  <c r="AJ595" i="5"/>
  <c r="AK595" i="5"/>
  <c r="AL595" i="5"/>
  <c r="N596" i="5"/>
  <c r="O596" i="5"/>
  <c r="P596" i="5"/>
  <c r="Q596" i="5"/>
  <c r="R596" i="5"/>
  <c r="S596" i="5"/>
  <c r="T596" i="5"/>
  <c r="U596" i="5"/>
  <c r="V596" i="5"/>
  <c r="W596" i="5"/>
  <c r="X596" i="5"/>
  <c r="Y596" i="5"/>
  <c r="Z596" i="5"/>
  <c r="AA596" i="5"/>
  <c r="AB596" i="5"/>
  <c r="AC596" i="5"/>
  <c r="AD596" i="5"/>
  <c r="AE596" i="5"/>
  <c r="AF596" i="5"/>
  <c r="AG596" i="5"/>
  <c r="AH596" i="5"/>
  <c r="AI596" i="5"/>
  <c r="AJ596" i="5"/>
  <c r="AK596" i="5"/>
  <c r="AL596" i="5"/>
  <c r="N597" i="5"/>
  <c r="O597" i="5"/>
  <c r="P597" i="5"/>
  <c r="Q597" i="5"/>
  <c r="R597" i="5"/>
  <c r="S597" i="5"/>
  <c r="T597" i="5"/>
  <c r="U597" i="5"/>
  <c r="V597" i="5"/>
  <c r="W597" i="5"/>
  <c r="X597" i="5"/>
  <c r="Y597" i="5"/>
  <c r="Z597" i="5"/>
  <c r="AA597" i="5"/>
  <c r="AB597" i="5"/>
  <c r="AC597" i="5"/>
  <c r="AD597" i="5"/>
  <c r="AE597" i="5"/>
  <c r="AF597" i="5"/>
  <c r="AG597" i="5"/>
  <c r="AH597" i="5"/>
  <c r="AI597" i="5"/>
  <c r="AJ597" i="5"/>
  <c r="AK597" i="5"/>
  <c r="AL597" i="5"/>
  <c r="N598" i="5"/>
  <c r="O598" i="5"/>
  <c r="P598" i="5"/>
  <c r="Q598" i="5"/>
  <c r="R598" i="5"/>
  <c r="S598" i="5"/>
  <c r="T598" i="5"/>
  <c r="U598" i="5"/>
  <c r="V598" i="5"/>
  <c r="W598" i="5"/>
  <c r="X598" i="5"/>
  <c r="Y598" i="5"/>
  <c r="Z598" i="5"/>
  <c r="AA598" i="5"/>
  <c r="AB598" i="5"/>
  <c r="AC598" i="5"/>
  <c r="AD598" i="5"/>
  <c r="AE598" i="5"/>
  <c r="AF598" i="5"/>
  <c r="AG598" i="5"/>
  <c r="AH598" i="5"/>
  <c r="AI598" i="5"/>
  <c r="AJ598" i="5"/>
  <c r="AK598" i="5"/>
  <c r="AL598" i="5"/>
  <c r="N599" i="5"/>
  <c r="O599" i="5"/>
  <c r="P599" i="5"/>
  <c r="Q599" i="5"/>
  <c r="R599" i="5"/>
  <c r="S599" i="5"/>
  <c r="T599" i="5"/>
  <c r="U599" i="5"/>
  <c r="V599" i="5"/>
  <c r="W599" i="5"/>
  <c r="X599" i="5"/>
  <c r="Y599" i="5"/>
  <c r="Z599" i="5"/>
  <c r="AA599" i="5"/>
  <c r="AB599" i="5"/>
  <c r="AC599" i="5"/>
  <c r="AD599" i="5"/>
  <c r="AE599" i="5"/>
  <c r="AF599" i="5"/>
  <c r="AG599" i="5"/>
  <c r="AH599" i="5"/>
  <c r="AI599" i="5"/>
  <c r="AJ599" i="5"/>
  <c r="AK599" i="5"/>
  <c r="AL599" i="5"/>
  <c r="N600" i="5"/>
  <c r="O600" i="5"/>
  <c r="P600" i="5"/>
  <c r="Q600" i="5"/>
  <c r="R600" i="5"/>
  <c r="S600" i="5"/>
  <c r="T600" i="5"/>
  <c r="U600" i="5"/>
  <c r="V600" i="5"/>
  <c r="W600" i="5"/>
  <c r="X600" i="5"/>
  <c r="Y600" i="5"/>
  <c r="Z600" i="5"/>
  <c r="AA600" i="5"/>
  <c r="AB600" i="5"/>
  <c r="AC600" i="5"/>
  <c r="AD600" i="5"/>
  <c r="AE600" i="5"/>
  <c r="AF600" i="5"/>
  <c r="AG600" i="5"/>
  <c r="AH600" i="5"/>
  <c r="AI600" i="5"/>
  <c r="AJ600" i="5"/>
  <c r="AK600" i="5"/>
  <c r="AL600" i="5"/>
  <c r="N601" i="5"/>
  <c r="O601" i="5"/>
  <c r="P601" i="5"/>
  <c r="Q601" i="5"/>
  <c r="R601" i="5"/>
  <c r="S601" i="5"/>
  <c r="T601" i="5"/>
  <c r="U601" i="5"/>
  <c r="V601" i="5"/>
  <c r="W601" i="5"/>
  <c r="X601" i="5"/>
  <c r="Y601" i="5"/>
  <c r="Z601" i="5"/>
  <c r="AA601" i="5"/>
  <c r="AB601" i="5"/>
  <c r="AC601" i="5"/>
  <c r="AD601" i="5"/>
  <c r="AE601" i="5"/>
  <c r="AF601" i="5"/>
  <c r="AG601" i="5"/>
  <c r="AH601" i="5"/>
  <c r="AI601" i="5"/>
  <c r="AJ601" i="5"/>
  <c r="AK601" i="5"/>
  <c r="AL601" i="5"/>
  <c r="N602" i="5"/>
  <c r="O602" i="5"/>
  <c r="P602" i="5"/>
  <c r="Q602" i="5"/>
  <c r="R602" i="5"/>
  <c r="S602" i="5"/>
  <c r="T602" i="5"/>
  <c r="U602" i="5"/>
  <c r="V602" i="5"/>
  <c r="W602" i="5"/>
  <c r="X602" i="5"/>
  <c r="Y602" i="5"/>
  <c r="Z602" i="5"/>
  <c r="AA602" i="5"/>
  <c r="AB602" i="5"/>
  <c r="AC602" i="5"/>
  <c r="AD602" i="5"/>
  <c r="AE602" i="5"/>
  <c r="AF602" i="5"/>
  <c r="AG602" i="5"/>
  <c r="AH602" i="5"/>
  <c r="AI602" i="5"/>
  <c r="AJ602" i="5"/>
  <c r="AK602" i="5"/>
  <c r="AL602" i="5"/>
  <c r="N603" i="5"/>
  <c r="O603" i="5"/>
  <c r="P603" i="5"/>
  <c r="Q603" i="5"/>
  <c r="R603" i="5"/>
  <c r="S603" i="5"/>
  <c r="T603" i="5"/>
  <c r="U603" i="5"/>
  <c r="V603" i="5"/>
  <c r="W603" i="5"/>
  <c r="X603" i="5"/>
  <c r="Y603" i="5"/>
  <c r="Z603" i="5"/>
  <c r="AA603" i="5"/>
  <c r="AB603" i="5"/>
  <c r="AC603" i="5"/>
  <c r="AD603" i="5"/>
  <c r="AE603" i="5"/>
  <c r="AF603" i="5"/>
  <c r="AG603" i="5"/>
  <c r="AH603" i="5"/>
  <c r="AI603" i="5"/>
  <c r="AJ603" i="5"/>
  <c r="AK603" i="5"/>
  <c r="AL603" i="5"/>
  <c r="N604" i="5"/>
  <c r="O604" i="5"/>
  <c r="P604" i="5"/>
  <c r="Q604" i="5"/>
  <c r="R604" i="5"/>
  <c r="S604" i="5"/>
  <c r="T604" i="5"/>
  <c r="U604" i="5"/>
  <c r="V604" i="5"/>
  <c r="W604" i="5"/>
  <c r="X604" i="5"/>
  <c r="Y604" i="5"/>
  <c r="Z604" i="5"/>
  <c r="AA604" i="5"/>
  <c r="AB604" i="5"/>
  <c r="AC604" i="5"/>
  <c r="AD604" i="5"/>
  <c r="AE604" i="5"/>
  <c r="AF604" i="5"/>
  <c r="AG604" i="5"/>
  <c r="AH604" i="5"/>
  <c r="AI604" i="5"/>
  <c r="AJ604" i="5"/>
  <c r="AK604" i="5"/>
  <c r="AL604" i="5"/>
  <c r="N605" i="5"/>
  <c r="O605" i="5"/>
  <c r="P605" i="5"/>
  <c r="Q605" i="5"/>
  <c r="R605" i="5"/>
  <c r="S605" i="5"/>
  <c r="T605" i="5"/>
  <c r="U605" i="5"/>
  <c r="V605" i="5"/>
  <c r="W605" i="5"/>
  <c r="X605" i="5"/>
  <c r="Y605" i="5"/>
  <c r="Z605" i="5"/>
  <c r="AA605" i="5"/>
  <c r="AB605" i="5"/>
  <c r="AC605" i="5"/>
  <c r="AD605" i="5"/>
  <c r="AE605" i="5"/>
  <c r="AF605" i="5"/>
  <c r="AG605" i="5"/>
  <c r="AH605" i="5"/>
  <c r="AI605" i="5"/>
  <c r="AJ605" i="5"/>
  <c r="AK605" i="5"/>
  <c r="AL605" i="5"/>
  <c r="N606" i="5"/>
  <c r="O606" i="5"/>
  <c r="P606" i="5"/>
  <c r="Q606" i="5"/>
  <c r="R606" i="5"/>
  <c r="S606" i="5"/>
  <c r="T606" i="5"/>
  <c r="U606" i="5"/>
  <c r="V606" i="5"/>
  <c r="W606" i="5"/>
  <c r="X606" i="5"/>
  <c r="Y606" i="5"/>
  <c r="Z606" i="5"/>
  <c r="AA606" i="5"/>
  <c r="AB606" i="5"/>
  <c r="AC606" i="5"/>
  <c r="AD606" i="5"/>
  <c r="AE606" i="5"/>
  <c r="AF606" i="5"/>
  <c r="AG606" i="5"/>
  <c r="AH606" i="5"/>
  <c r="AI606" i="5"/>
  <c r="AJ606" i="5"/>
  <c r="AK606" i="5"/>
  <c r="AL606" i="5"/>
  <c r="N607" i="5"/>
  <c r="O607" i="5"/>
  <c r="P607" i="5"/>
  <c r="Q607" i="5"/>
  <c r="R607" i="5"/>
  <c r="S607" i="5"/>
  <c r="T607" i="5"/>
  <c r="U607" i="5"/>
  <c r="V607" i="5"/>
  <c r="W607" i="5"/>
  <c r="X607" i="5"/>
  <c r="Y607" i="5"/>
  <c r="Z607" i="5"/>
  <c r="AA607" i="5"/>
  <c r="AB607" i="5"/>
  <c r="AC607" i="5"/>
  <c r="AD607" i="5"/>
  <c r="AE607" i="5"/>
  <c r="AF607" i="5"/>
  <c r="AG607" i="5"/>
  <c r="AH607" i="5"/>
  <c r="AI607" i="5"/>
  <c r="AJ607" i="5"/>
  <c r="AK607" i="5"/>
  <c r="AL607" i="5"/>
  <c r="N608" i="5"/>
  <c r="O608" i="5"/>
  <c r="P608" i="5"/>
  <c r="Q608" i="5"/>
  <c r="R608" i="5"/>
  <c r="S608" i="5"/>
  <c r="T608" i="5"/>
  <c r="U608" i="5"/>
  <c r="V608" i="5"/>
  <c r="W608" i="5"/>
  <c r="X608" i="5"/>
  <c r="Y608" i="5"/>
  <c r="Z608" i="5"/>
  <c r="AA608" i="5"/>
  <c r="AB608" i="5"/>
  <c r="AC608" i="5"/>
  <c r="AD608" i="5"/>
  <c r="AE608" i="5"/>
  <c r="AF608" i="5"/>
  <c r="AG608" i="5"/>
  <c r="AH608" i="5"/>
  <c r="AI608" i="5"/>
  <c r="AJ608" i="5"/>
  <c r="AK608" i="5"/>
  <c r="AL608" i="5"/>
  <c r="N609" i="5"/>
  <c r="O609" i="5"/>
  <c r="P609" i="5"/>
  <c r="Q609" i="5"/>
  <c r="R609" i="5"/>
  <c r="S609" i="5"/>
  <c r="T609" i="5"/>
  <c r="U609" i="5"/>
  <c r="V609" i="5"/>
  <c r="W609" i="5"/>
  <c r="X609" i="5"/>
  <c r="Y609" i="5"/>
  <c r="Z609" i="5"/>
  <c r="AA609" i="5"/>
  <c r="AB609" i="5"/>
  <c r="AC609" i="5"/>
  <c r="AD609" i="5"/>
  <c r="AE609" i="5"/>
  <c r="AF609" i="5"/>
  <c r="AG609" i="5"/>
  <c r="AH609" i="5"/>
  <c r="AI609" i="5"/>
  <c r="AJ609" i="5"/>
  <c r="AK609" i="5"/>
  <c r="AL609" i="5"/>
  <c r="N610" i="5"/>
  <c r="O610" i="5"/>
  <c r="P610" i="5"/>
  <c r="Q610" i="5"/>
  <c r="R610" i="5"/>
  <c r="S610" i="5"/>
  <c r="T610" i="5"/>
  <c r="U610" i="5"/>
  <c r="V610" i="5"/>
  <c r="W610" i="5"/>
  <c r="X610" i="5"/>
  <c r="Y610" i="5"/>
  <c r="Z610" i="5"/>
  <c r="AA610" i="5"/>
  <c r="AB610" i="5"/>
  <c r="AC610" i="5"/>
  <c r="AD610" i="5"/>
  <c r="AE610" i="5"/>
  <c r="AF610" i="5"/>
  <c r="AG610" i="5"/>
  <c r="AH610" i="5"/>
  <c r="AI610" i="5"/>
  <c r="AJ610" i="5"/>
  <c r="AK610" i="5"/>
  <c r="AL610" i="5"/>
  <c r="N611" i="5"/>
  <c r="O611" i="5"/>
  <c r="P611" i="5"/>
  <c r="Q611" i="5"/>
  <c r="R611" i="5"/>
  <c r="S611" i="5"/>
  <c r="T611" i="5"/>
  <c r="U611" i="5"/>
  <c r="V611" i="5"/>
  <c r="W611" i="5"/>
  <c r="X611" i="5"/>
  <c r="Y611" i="5"/>
  <c r="Z611" i="5"/>
  <c r="AA611" i="5"/>
  <c r="AB611" i="5"/>
  <c r="AC611" i="5"/>
  <c r="AD611" i="5"/>
  <c r="AE611" i="5"/>
  <c r="AF611" i="5"/>
  <c r="AG611" i="5"/>
  <c r="AH611" i="5"/>
  <c r="AI611" i="5"/>
  <c r="AJ611" i="5"/>
  <c r="AK611" i="5"/>
  <c r="AL611" i="5"/>
  <c r="N612" i="5"/>
  <c r="O612" i="5"/>
  <c r="P612" i="5"/>
  <c r="Q612" i="5"/>
  <c r="R612" i="5"/>
  <c r="S612" i="5"/>
  <c r="T612" i="5"/>
  <c r="U612" i="5"/>
  <c r="V612" i="5"/>
  <c r="W612" i="5"/>
  <c r="X612" i="5"/>
  <c r="Y612" i="5"/>
  <c r="Z612" i="5"/>
  <c r="AA612" i="5"/>
  <c r="AB612" i="5"/>
  <c r="AC612" i="5"/>
  <c r="AD612" i="5"/>
  <c r="AE612" i="5"/>
  <c r="AF612" i="5"/>
  <c r="AG612" i="5"/>
  <c r="AH612" i="5"/>
  <c r="AI612" i="5"/>
  <c r="AJ612" i="5"/>
  <c r="AK612" i="5"/>
  <c r="AL612" i="5"/>
  <c r="N613" i="5"/>
  <c r="O613" i="5"/>
  <c r="P613" i="5"/>
  <c r="Q613" i="5"/>
  <c r="R613" i="5"/>
  <c r="S613" i="5"/>
  <c r="T613" i="5"/>
  <c r="U613" i="5"/>
  <c r="V613" i="5"/>
  <c r="W613" i="5"/>
  <c r="X613" i="5"/>
  <c r="Y613" i="5"/>
  <c r="Z613" i="5"/>
  <c r="AA613" i="5"/>
  <c r="AB613" i="5"/>
  <c r="AC613" i="5"/>
  <c r="AD613" i="5"/>
  <c r="AE613" i="5"/>
  <c r="AF613" i="5"/>
  <c r="AG613" i="5"/>
  <c r="AH613" i="5"/>
  <c r="AI613" i="5"/>
  <c r="AJ613" i="5"/>
  <c r="AK613" i="5"/>
  <c r="AL613" i="5"/>
  <c r="N614" i="5"/>
  <c r="O614" i="5"/>
  <c r="P614" i="5"/>
  <c r="Q614" i="5"/>
  <c r="R614" i="5"/>
  <c r="S614" i="5"/>
  <c r="T614" i="5"/>
  <c r="U614" i="5"/>
  <c r="V614" i="5"/>
  <c r="W614" i="5"/>
  <c r="X614" i="5"/>
  <c r="Y614" i="5"/>
  <c r="Z614" i="5"/>
  <c r="AA614" i="5"/>
  <c r="AB614" i="5"/>
  <c r="AC614" i="5"/>
  <c r="AD614" i="5"/>
  <c r="AE614" i="5"/>
  <c r="AF614" i="5"/>
  <c r="AG614" i="5"/>
  <c r="AH614" i="5"/>
  <c r="AI614" i="5"/>
  <c r="AJ614" i="5"/>
  <c r="AK614" i="5"/>
  <c r="AL614" i="5"/>
  <c r="N615" i="5"/>
  <c r="O615" i="5"/>
  <c r="P615" i="5"/>
  <c r="Q615" i="5"/>
  <c r="R615" i="5"/>
  <c r="S615" i="5"/>
  <c r="T615" i="5"/>
  <c r="U615" i="5"/>
  <c r="V615" i="5"/>
  <c r="W615" i="5"/>
  <c r="X615" i="5"/>
  <c r="Y615" i="5"/>
  <c r="Z615" i="5"/>
  <c r="AA615" i="5"/>
  <c r="AB615" i="5"/>
  <c r="AC615" i="5"/>
  <c r="AD615" i="5"/>
  <c r="AE615" i="5"/>
  <c r="AF615" i="5"/>
  <c r="AG615" i="5"/>
  <c r="AH615" i="5"/>
  <c r="AI615" i="5"/>
  <c r="AJ615" i="5"/>
  <c r="AK615" i="5"/>
  <c r="AL615" i="5"/>
  <c r="N616" i="5"/>
  <c r="O616" i="5"/>
  <c r="P616" i="5"/>
  <c r="Q616" i="5"/>
  <c r="R616" i="5"/>
  <c r="S616" i="5"/>
  <c r="T616" i="5"/>
  <c r="U616" i="5"/>
  <c r="V616" i="5"/>
  <c r="W616" i="5"/>
  <c r="X616" i="5"/>
  <c r="Y616" i="5"/>
  <c r="Z616" i="5"/>
  <c r="AA616" i="5"/>
  <c r="AB616" i="5"/>
  <c r="AC616" i="5"/>
  <c r="AD616" i="5"/>
  <c r="AE616" i="5"/>
  <c r="AF616" i="5"/>
  <c r="AG616" i="5"/>
  <c r="AH616" i="5"/>
  <c r="AI616" i="5"/>
  <c r="AJ616" i="5"/>
  <c r="AK616" i="5"/>
  <c r="AL616" i="5"/>
  <c r="N617" i="5"/>
  <c r="O617" i="5"/>
  <c r="P617" i="5"/>
  <c r="Q617" i="5"/>
  <c r="R617" i="5"/>
  <c r="S617" i="5"/>
  <c r="T617" i="5"/>
  <c r="U617" i="5"/>
  <c r="V617" i="5"/>
  <c r="W617" i="5"/>
  <c r="X617" i="5"/>
  <c r="Y617" i="5"/>
  <c r="Z617" i="5"/>
  <c r="AA617" i="5"/>
  <c r="AB617" i="5"/>
  <c r="AC617" i="5"/>
  <c r="AD617" i="5"/>
  <c r="AE617" i="5"/>
  <c r="AF617" i="5"/>
  <c r="AG617" i="5"/>
  <c r="AH617" i="5"/>
  <c r="AI617" i="5"/>
  <c r="AJ617" i="5"/>
  <c r="AK617" i="5"/>
  <c r="AL617" i="5"/>
  <c r="N618" i="5"/>
  <c r="O618" i="5"/>
  <c r="P618" i="5"/>
  <c r="Q618" i="5"/>
  <c r="R618" i="5"/>
  <c r="S618" i="5"/>
  <c r="T618" i="5"/>
  <c r="U618" i="5"/>
  <c r="V618" i="5"/>
  <c r="W618" i="5"/>
  <c r="X618" i="5"/>
  <c r="Y618" i="5"/>
  <c r="Z618" i="5"/>
  <c r="AA618" i="5"/>
  <c r="AB618" i="5"/>
  <c r="AC618" i="5"/>
  <c r="AD618" i="5"/>
  <c r="AE618" i="5"/>
  <c r="AF618" i="5"/>
  <c r="AG618" i="5"/>
  <c r="AH618" i="5"/>
  <c r="AI618" i="5"/>
  <c r="AJ618" i="5"/>
  <c r="AK618" i="5"/>
  <c r="AL618" i="5"/>
  <c r="N619" i="5"/>
  <c r="O619" i="5"/>
  <c r="P619" i="5"/>
  <c r="Q619" i="5"/>
  <c r="R619" i="5"/>
  <c r="S619" i="5"/>
  <c r="T619" i="5"/>
  <c r="U619" i="5"/>
  <c r="V619" i="5"/>
  <c r="W619" i="5"/>
  <c r="X619" i="5"/>
  <c r="Y619" i="5"/>
  <c r="Z619" i="5"/>
  <c r="AA619" i="5"/>
  <c r="AB619" i="5"/>
  <c r="AC619" i="5"/>
  <c r="AD619" i="5"/>
  <c r="AE619" i="5"/>
  <c r="AF619" i="5"/>
  <c r="AG619" i="5"/>
  <c r="AH619" i="5"/>
  <c r="AI619" i="5"/>
  <c r="AJ619" i="5"/>
  <c r="AK619" i="5"/>
  <c r="AL619" i="5"/>
  <c r="N620" i="5"/>
  <c r="O620" i="5"/>
  <c r="P620" i="5"/>
  <c r="Q620" i="5"/>
  <c r="R620" i="5"/>
  <c r="S620" i="5"/>
  <c r="T620" i="5"/>
  <c r="U620" i="5"/>
  <c r="V620" i="5"/>
  <c r="W620" i="5"/>
  <c r="X620" i="5"/>
  <c r="Y620" i="5"/>
  <c r="Z620" i="5"/>
  <c r="AA620" i="5"/>
  <c r="AB620" i="5"/>
  <c r="AC620" i="5"/>
  <c r="AD620" i="5"/>
  <c r="AE620" i="5"/>
  <c r="AF620" i="5"/>
  <c r="AG620" i="5"/>
  <c r="AH620" i="5"/>
  <c r="AI620" i="5"/>
  <c r="AJ620" i="5"/>
  <c r="AK620" i="5"/>
  <c r="AL620" i="5"/>
  <c r="N621" i="5"/>
  <c r="O621" i="5"/>
  <c r="P621" i="5"/>
  <c r="Q621" i="5"/>
  <c r="R621" i="5"/>
  <c r="S621" i="5"/>
  <c r="T621" i="5"/>
  <c r="U621" i="5"/>
  <c r="V621" i="5"/>
  <c r="W621" i="5"/>
  <c r="X621" i="5"/>
  <c r="Y621" i="5"/>
  <c r="Z621" i="5"/>
  <c r="AA621" i="5"/>
  <c r="AB621" i="5"/>
  <c r="AC621" i="5"/>
  <c r="AD621" i="5"/>
  <c r="AE621" i="5"/>
  <c r="AF621" i="5"/>
  <c r="AG621" i="5"/>
  <c r="AH621" i="5"/>
  <c r="AI621" i="5"/>
  <c r="AJ621" i="5"/>
  <c r="AK621" i="5"/>
  <c r="AL621" i="5"/>
  <c r="N622" i="5"/>
  <c r="O622" i="5"/>
  <c r="P622" i="5"/>
  <c r="Q622" i="5"/>
  <c r="R622" i="5"/>
  <c r="S622" i="5"/>
  <c r="T622" i="5"/>
  <c r="U622" i="5"/>
  <c r="V622" i="5"/>
  <c r="W622" i="5"/>
  <c r="X622" i="5"/>
  <c r="Y622" i="5"/>
  <c r="Z622" i="5"/>
  <c r="AA622" i="5"/>
  <c r="AB622" i="5"/>
  <c r="AC622" i="5"/>
  <c r="AD622" i="5"/>
  <c r="AE622" i="5"/>
  <c r="AF622" i="5"/>
  <c r="AG622" i="5"/>
  <c r="AH622" i="5"/>
  <c r="AI622" i="5"/>
  <c r="AJ622" i="5"/>
  <c r="AK622" i="5"/>
  <c r="AL622" i="5"/>
  <c r="N623" i="5"/>
  <c r="O623" i="5"/>
  <c r="P623" i="5"/>
  <c r="Q623" i="5"/>
  <c r="R623" i="5"/>
  <c r="S623" i="5"/>
  <c r="T623" i="5"/>
  <c r="U623" i="5"/>
  <c r="V623" i="5"/>
  <c r="W623" i="5"/>
  <c r="X623" i="5"/>
  <c r="Y623" i="5"/>
  <c r="Z623" i="5"/>
  <c r="AA623" i="5"/>
  <c r="AB623" i="5"/>
  <c r="AC623" i="5"/>
  <c r="AD623" i="5"/>
  <c r="AE623" i="5"/>
  <c r="AF623" i="5"/>
  <c r="AG623" i="5"/>
  <c r="AH623" i="5"/>
  <c r="AI623" i="5"/>
  <c r="AJ623" i="5"/>
  <c r="AK623" i="5"/>
  <c r="AL623" i="5"/>
  <c r="N624" i="5"/>
  <c r="O624" i="5"/>
  <c r="P624" i="5"/>
  <c r="Q624" i="5"/>
  <c r="R624" i="5"/>
  <c r="S624" i="5"/>
  <c r="T624" i="5"/>
  <c r="U624" i="5"/>
  <c r="V624" i="5"/>
  <c r="W624" i="5"/>
  <c r="X624" i="5"/>
  <c r="Y624" i="5"/>
  <c r="Z624" i="5"/>
  <c r="AA624" i="5"/>
  <c r="AB624" i="5"/>
  <c r="AC624" i="5"/>
  <c r="AD624" i="5"/>
  <c r="AE624" i="5"/>
  <c r="AF624" i="5"/>
  <c r="AG624" i="5"/>
  <c r="AH624" i="5"/>
  <c r="AI624" i="5"/>
  <c r="AJ624" i="5"/>
  <c r="AK624" i="5"/>
  <c r="AL624" i="5"/>
  <c r="N625" i="5"/>
  <c r="O625" i="5"/>
  <c r="P625" i="5"/>
  <c r="Q625" i="5"/>
  <c r="R625" i="5"/>
  <c r="S625" i="5"/>
  <c r="T625" i="5"/>
  <c r="U625" i="5"/>
  <c r="V625" i="5"/>
  <c r="W625" i="5"/>
  <c r="X625" i="5"/>
  <c r="Y625" i="5"/>
  <c r="Z625" i="5"/>
  <c r="AA625" i="5"/>
  <c r="AB625" i="5"/>
  <c r="AC625" i="5"/>
  <c r="AD625" i="5"/>
  <c r="AE625" i="5"/>
  <c r="AF625" i="5"/>
  <c r="AG625" i="5"/>
  <c r="AH625" i="5"/>
  <c r="AI625" i="5"/>
  <c r="AJ625" i="5"/>
  <c r="AK625" i="5"/>
  <c r="AL625" i="5"/>
  <c r="N626" i="5"/>
  <c r="O626" i="5"/>
  <c r="P626" i="5"/>
  <c r="Q626" i="5"/>
  <c r="R626" i="5"/>
  <c r="S626" i="5"/>
  <c r="T626" i="5"/>
  <c r="U626" i="5"/>
  <c r="V626" i="5"/>
  <c r="W626" i="5"/>
  <c r="X626" i="5"/>
  <c r="Y626" i="5"/>
  <c r="Z626" i="5"/>
  <c r="AA626" i="5"/>
  <c r="AB626" i="5"/>
  <c r="AC626" i="5"/>
  <c r="AD626" i="5"/>
  <c r="AE626" i="5"/>
  <c r="AF626" i="5"/>
  <c r="AG626" i="5"/>
  <c r="AH626" i="5"/>
  <c r="AI626" i="5"/>
  <c r="AJ626" i="5"/>
  <c r="AK626" i="5"/>
  <c r="AL626" i="5"/>
  <c r="N627" i="5"/>
  <c r="O627" i="5"/>
  <c r="P627" i="5"/>
  <c r="Q627" i="5"/>
  <c r="R627" i="5"/>
  <c r="S627" i="5"/>
  <c r="T627" i="5"/>
  <c r="U627" i="5"/>
  <c r="V627" i="5"/>
  <c r="W627" i="5"/>
  <c r="X627" i="5"/>
  <c r="Y627" i="5"/>
  <c r="Z627" i="5"/>
  <c r="AA627" i="5"/>
  <c r="AB627" i="5"/>
  <c r="AC627" i="5"/>
  <c r="AD627" i="5"/>
  <c r="AE627" i="5"/>
  <c r="AF627" i="5"/>
  <c r="AG627" i="5"/>
  <c r="AH627" i="5"/>
  <c r="AI627" i="5"/>
  <c r="AJ627" i="5"/>
  <c r="AK627" i="5"/>
  <c r="AL627" i="5"/>
  <c r="N628" i="5"/>
  <c r="O628" i="5"/>
  <c r="P628" i="5"/>
  <c r="Q628" i="5"/>
  <c r="R628" i="5"/>
  <c r="S628" i="5"/>
  <c r="T628" i="5"/>
  <c r="U628" i="5"/>
  <c r="V628" i="5"/>
  <c r="W628" i="5"/>
  <c r="X628" i="5"/>
  <c r="Y628" i="5"/>
  <c r="Z628" i="5"/>
  <c r="AA628" i="5"/>
  <c r="AB628" i="5"/>
  <c r="AC628" i="5"/>
  <c r="AD628" i="5"/>
  <c r="AE628" i="5"/>
  <c r="AF628" i="5"/>
  <c r="AG628" i="5"/>
  <c r="AH628" i="5"/>
  <c r="AI628" i="5"/>
  <c r="AJ628" i="5"/>
  <c r="AK628" i="5"/>
  <c r="AL628" i="5"/>
  <c r="N629" i="5"/>
  <c r="O629" i="5"/>
  <c r="P629" i="5"/>
  <c r="Q629" i="5"/>
  <c r="R629" i="5"/>
  <c r="S629" i="5"/>
  <c r="T629" i="5"/>
  <c r="U629" i="5"/>
  <c r="V629" i="5"/>
  <c r="W629" i="5"/>
  <c r="X629" i="5"/>
  <c r="Y629" i="5"/>
  <c r="Z629" i="5"/>
  <c r="AA629" i="5"/>
  <c r="AB629" i="5"/>
  <c r="AC629" i="5"/>
  <c r="AD629" i="5"/>
  <c r="AE629" i="5"/>
  <c r="AF629" i="5"/>
  <c r="AG629" i="5"/>
  <c r="AH629" i="5"/>
  <c r="AI629" i="5"/>
  <c r="AJ629" i="5"/>
  <c r="AK629" i="5"/>
  <c r="AL629" i="5"/>
  <c r="N630" i="5"/>
  <c r="O630" i="5"/>
  <c r="P630" i="5"/>
  <c r="Q630" i="5"/>
  <c r="R630" i="5"/>
  <c r="S630" i="5"/>
  <c r="T630" i="5"/>
  <c r="U630" i="5"/>
  <c r="V630" i="5"/>
  <c r="W630" i="5"/>
  <c r="X630" i="5"/>
  <c r="Y630" i="5"/>
  <c r="Z630" i="5"/>
  <c r="AA630" i="5"/>
  <c r="AB630" i="5"/>
  <c r="AC630" i="5"/>
  <c r="AD630" i="5"/>
  <c r="AE630" i="5"/>
  <c r="AF630" i="5"/>
  <c r="AG630" i="5"/>
  <c r="AH630" i="5"/>
  <c r="AI630" i="5"/>
  <c r="AJ630" i="5"/>
  <c r="AK630" i="5"/>
  <c r="AL630" i="5"/>
  <c r="N631" i="5"/>
  <c r="O631" i="5"/>
  <c r="P631" i="5"/>
  <c r="Q631" i="5"/>
  <c r="R631" i="5"/>
  <c r="S631" i="5"/>
  <c r="T631" i="5"/>
  <c r="U631" i="5"/>
  <c r="V631" i="5"/>
  <c r="W631" i="5"/>
  <c r="X631" i="5"/>
  <c r="Y631" i="5"/>
  <c r="Z631" i="5"/>
  <c r="AA631" i="5"/>
  <c r="AB631" i="5"/>
  <c r="AC631" i="5"/>
  <c r="AD631" i="5"/>
  <c r="AE631" i="5"/>
  <c r="AF631" i="5"/>
  <c r="AG631" i="5"/>
  <c r="AH631" i="5"/>
  <c r="AI631" i="5"/>
  <c r="AJ631" i="5"/>
  <c r="AK631" i="5"/>
  <c r="AL631" i="5"/>
  <c r="N632" i="5"/>
  <c r="O632" i="5"/>
  <c r="P632" i="5"/>
  <c r="Q632" i="5"/>
  <c r="R632" i="5"/>
  <c r="S632" i="5"/>
  <c r="T632" i="5"/>
  <c r="U632" i="5"/>
  <c r="V632" i="5"/>
  <c r="W632" i="5"/>
  <c r="X632" i="5"/>
  <c r="Y632" i="5"/>
  <c r="Z632" i="5"/>
  <c r="AA632" i="5"/>
  <c r="AB632" i="5"/>
  <c r="AC632" i="5"/>
  <c r="AD632" i="5"/>
  <c r="AE632" i="5"/>
  <c r="AF632" i="5"/>
  <c r="AG632" i="5"/>
  <c r="AH632" i="5"/>
  <c r="AI632" i="5"/>
  <c r="AJ632" i="5"/>
  <c r="AK632" i="5"/>
  <c r="AL632" i="5"/>
  <c r="N633" i="5"/>
  <c r="O633" i="5"/>
  <c r="P633" i="5"/>
  <c r="Q633" i="5"/>
  <c r="R633" i="5"/>
  <c r="S633" i="5"/>
  <c r="T633" i="5"/>
  <c r="U633" i="5"/>
  <c r="V633" i="5"/>
  <c r="W633" i="5"/>
  <c r="X633" i="5"/>
  <c r="Y633" i="5"/>
  <c r="Z633" i="5"/>
  <c r="AA633" i="5"/>
  <c r="AB633" i="5"/>
  <c r="AC633" i="5"/>
  <c r="AD633" i="5"/>
  <c r="AE633" i="5"/>
  <c r="AF633" i="5"/>
  <c r="AG633" i="5"/>
  <c r="AH633" i="5"/>
  <c r="AI633" i="5"/>
  <c r="AJ633" i="5"/>
  <c r="AK633" i="5"/>
  <c r="AL633" i="5"/>
  <c r="N634" i="5"/>
  <c r="O634" i="5"/>
  <c r="P634" i="5"/>
  <c r="Q634" i="5"/>
  <c r="R634" i="5"/>
  <c r="S634" i="5"/>
  <c r="T634" i="5"/>
  <c r="U634" i="5"/>
  <c r="V634" i="5"/>
  <c r="W634" i="5"/>
  <c r="X634" i="5"/>
  <c r="Y634" i="5"/>
  <c r="Z634" i="5"/>
  <c r="AA634" i="5"/>
  <c r="AB634" i="5"/>
  <c r="AC634" i="5"/>
  <c r="AD634" i="5"/>
  <c r="AE634" i="5"/>
  <c r="AF634" i="5"/>
  <c r="AG634" i="5"/>
  <c r="AH634" i="5"/>
  <c r="AI634" i="5"/>
  <c r="AJ634" i="5"/>
  <c r="AK634" i="5"/>
  <c r="AL634" i="5"/>
  <c r="N635" i="5"/>
  <c r="O635" i="5"/>
  <c r="P635" i="5"/>
  <c r="Q635" i="5"/>
  <c r="R635" i="5"/>
  <c r="S635" i="5"/>
  <c r="T635" i="5"/>
  <c r="U635" i="5"/>
  <c r="V635" i="5"/>
  <c r="W635" i="5"/>
  <c r="X635" i="5"/>
  <c r="Y635" i="5"/>
  <c r="Z635" i="5"/>
  <c r="AA635" i="5"/>
  <c r="AB635" i="5"/>
  <c r="AC635" i="5"/>
  <c r="AD635" i="5"/>
  <c r="AE635" i="5"/>
  <c r="AF635" i="5"/>
  <c r="AG635" i="5"/>
  <c r="AH635" i="5"/>
  <c r="AI635" i="5"/>
  <c r="AJ635" i="5"/>
  <c r="AK635" i="5"/>
  <c r="AL635" i="5"/>
  <c r="N636" i="5"/>
  <c r="O636" i="5"/>
  <c r="P636" i="5"/>
  <c r="Q636" i="5"/>
  <c r="R636" i="5"/>
  <c r="S636" i="5"/>
  <c r="T636" i="5"/>
  <c r="U636" i="5"/>
  <c r="V636" i="5"/>
  <c r="W636" i="5"/>
  <c r="X636" i="5"/>
  <c r="Y636" i="5"/>
  <c r="Z636" i="5"/>
  <c r="AA636" i="5"/>
  <c r="AB636" i="5"/>
  <c r="AC636" i="5"/>
  <c r="AD636" i="5"/>
  <c r="AE636" i="5"/>
  <c r="AF636" i="5"/>
  <c r="AG636" i="5"/>
  <c r="AH636" i="5"/>
  <c r="AI636" i="5"/>
  <c r="AJ636" i="5"/>
  <c r="AK636" i="5"/>
  <c r="AL636" i="5"/>
  <c r="N637" i="5"/>
  <c r="O637" i="5"/>
  <c r="P637" i="5"/>
  <c r="Q637" i="5"/>
  <c r="R637" i="5"/>
  <c r="S637" i="5"/>
  <c r="T637" i="5"/>
  <c r="U637" i="5"/>
  <c r="V637" i="5"/>
  <c r="W637" i="5"/>
  <c r="X637" i="5"/>
  <c r="Y637" i="5"/>
  <c r="Z637" i="5"/>
  <c r="AA637" i="5"/>
  <c r="AB637" i="5"/>
  <c r="AC637" i="5"/>
  <c r="AD637" i="5"/>
  <c r="AE637" i="5"/>
  <c r="AF637" i="5"/>
  <c r="AG637" i="5"/>
  <c r="AH637" i="5"/>
  <c r="AI637" i="5"/>
  <c r="AJ637" i="5"/>
  <c r="AK637" i="5"/>
  <c r="AL637" i="5"/>
  <c r="N638" i="5"/>
  <c r="O638" i="5"/>
  <c r="P638" i="5"/>
  <c r="Q638" i="5"/>
  <c r="R638" i="5"/>
  <c r="S638" i="5"/>
  <c r="T638" i="5"/>
  <c r="U638" i="5"/>
  <c r="V638" i="5"/>
  <c r="W638" i="5"/>
  <c r="X638" i="5"/>
  <c r="Y638" i="5"/>
  <c r="Z638" i="5"/>
  <c r="AA638" i="5"/>
  <c r="AB638" i="5"/>
  <c r="AC638" i="5"/>
  <c r="AD638" i="5"/>
  <c r="AE638" i="5"/>
  <c r="AF638" i="5"/>
  <c r="AG638" i="5"/>
  <c r="AH638" i="5"/>
  <c r="AI638" i="5"/>
  <c r="AJ638" i="5"/>
  <c r="AK638" i="5"/>
  <c r="AL638" i="5"/>
  <c r="N639" i="5"/>
  <c r="O639" i="5"/>
  <c r="P639" i="5"/>
  <c r="Q639" i="5"/>
  <c r="R639" i="5"/>
  <c r="S639" i="5"/>
  <c r="T639" i="5"/>
  <c r="U639" i="5"/>
  <c r="V639" i="5"/>
  <c r="W639" i="5"/>
  <c r="X639" i="5"/>
  <c r="Y639" i="5"/>
  <c r="Z639" i="5"/>
  <c r="AA639" i="5"/>
  <c r="AB639" i="5"/>
  <c r="AC639" i="5"/>
  <c r="AD639" i="5"/>
  <c r="AE639" i="5"/>
  <c r="AF639" i="5"/>
  <c r="AG639" i="5"/>
  <c r="AH639" i="5"/>
  <c r="AI639" i="5"/>
  <c r="AJ639" i="5"/>
  <c r="AK639" i="5"/>
  <c r="AL639" i="5"/>
  <c r="N640" i="5"/>
  <c r="O640" i="5"/>
  <c r="P640" i="5"/>
  <c r="Q640" i="5"/>
  <c r="R640" i="5"/>
  <c r="S640" i="5"/>
  <c r="T640" i="5"/>
  <c r="U640" i="5"/>
  <c r="V640" i="5"/>
  <c r="W640" i="5"/>
  <c r="X640" i="5"/>
  <c r="Y640" i="5"/>
  <c r="Z640" i="5"/>
  <c r="AA640" i="5"/>
  <c r="AB640" i="5"/>
  <c r="AC640" i="5"/>
  <c r="AD640" i="5"/>
  <c r="AE640" i="5"/>
  <c r="AF640" i="5"/>
  <c r="AG640" i="5"/>
  <c r="AH640" i="5"/>
  <c r="AI640" i="5"/>
  <c r="AJ640" i="5"/>
  <c r="AK640" i="5"/>
  <c r="AL640" i="5"/>
  <c r="N641" i="5"/>
  <c r="O641" i="5"/>
  <c r="P641" i="5"/>
  <c r="Q641" i="5"/>
  <c r="R641" i="5"/>
  <c r="S641" i="5"/>
  <c r="T641" i="5"/>
  <c r="U641" i="5"/>
  <c r="V641" i="5"/>
  <c r="W641" i="5"/>
  <c r="X641" i="5"/>
  <c r="Y641" i="5"/>
  <c r="Z641" i="5"/>
  <c r="AA641" i="5"/>
  <c r="AB641" i="5"/>
  <c r="AC641" i="5"/>
  <c r="AD641" i="5"/>
  <c r="AE641" i="5"/>
  <c r="AF641" i="5"/>
  <c r="AG641" i="5"/>
  <c r="AH641" i="5"/>
  <c r="AI641" i="5"/>
  <c r="AJ641" i="5"/>
  <c r="AK641" i="5"/>
  <c r="AL641" i="5"/>
  <c r="N642" i="5"/>
  <c r="O642" i="5"/>
  <c r="P642" i="5"/>
  <c r="Q642" i="5"/>
  <c r="R642" i="5"/>
  <c r="S642" i="5"/>
  <c r="T642" i="5"/>
  <c r="U642" i="5"/>
  <c r="V642" i="5"/>
  <c r="W642" i="5"/>
  <c r="X642" i="5"/>
  <c r="Y642" i="5"/>
  <c r="Z642" i="5"/>
  <c r="AA642" i="5"/>
  <c r="AB642" i="5"/>
  <c r="AC642" i="5"/>
  <c r="AD642" i="5"/>
  <c r="AE642" i="5"/>
  <c r="AF642" i="5"/>
  <c r="AG642" i="5"/>
  <c r="AH642" i="5"/>
  <c r="AI642" i="5"/>
  <c r="AJ642" i="5"/>
  <c r="AK642" i="5"/>
  <c r="AL642" i="5"/>
  <c r="N643" i="5"/>
  <c r="O643" i="5"/>
  <c r="P643" i="5"/>
  <c r="Q643" i="5"/>
  <c r="R643" i="5"/>
  <c r="S643" i="5"/>
  <c r="T643" i="5"/>
  <c r="U643" i="5"/>
  <c r="V643" i="5"/>
  <c r="W643" i="5"/>
  <c r="X643" i="5"/>
  <c r="Y643" i="5"/>
  <c r="Z643" i="5"/>
  <c r="AA643" i="5"/>
  <c r="AB643" i="5"/>
  <c r="AC643" i="5"/>
  <c r="AD643" i="5"/>
  <c r="AE643" i="5"/>
  <c r="AF643" i="5"/>
  <c r="AG643" i="5"/>
  <c r="AH643" i="5"/>
  <c r="AI643" i="5"/>
  <c r="AJ643" i="5"/>
  <c r="AK643" i="5"/>
  <c r="AL643" i="5"/>
  <c r="N644" i="5"/>
  <c r="O644" i="5"/>
  <c r="P644" i="5"/>
  <c r="Q644" i="5"/>
  <c r="R644" i="5"/>
  <c r="S644" i="5"/>
  <c r="T644" i="5"/>
  <c r="U644" i="5"/>
  <c r="V644" i="5"/>
  <c r="W644" i="5"/>
  <c r="X644" i="5"/>
  <c r="Y644" i="5"/>
  <c r="Z644" i="5"/>
  <c r="AA644" i="5"/>
  <c r="AB644" i="5"/>
  <c r="AC644" i="5"/>
  <c r="AD644" i="5"/>
  <c r="AE644" i="5"/>
  <c r="AF644" i="5"/>
  <c r="AG644" i="5"/>
  <c r="AH644" i="5"/>
  <c r="AI644" i="5"/>
  <c r="AJ644" i="5"/>
  <c r="AK644" i="5"/>
  <c r="AL644" i="5"/>
  <c r="N645" i="5"/>
  <c r="O645" i="5"/>
  <c r="P645" i="5"/>
  <c r="Q645" i="5"/>
  <c r="R645" i="5"/>
  <c r="S645" i="5"/>
  <c r="T645" i="5"/>
  <c r="U645" i="5"/>
  <c r="V645" i="5"/>
  <c r="W645" i="5"/>
  <c r="X645" i="5"/>
  <c r="Y645" i="5"/>
  <c r="Z645" i="5"/>
  <c r="AA645" i="5"/>
  <c r="AB645" i="5"/>
  <c r="AC645" i="5"/>
  <c r="AD645" i="5"/>
  <c r="AE645" i="5"/>
  <c r="AF645" i="5"/>
  <c r="AG645" i="5"/>
  <c r="AH645" i="5"/>
  <c r="AI645" i="5"/>
  <c r="AJ645" i="5"/>
  <c r="AK645" i="5"/>
  <c r="AL645" i="5"/>
  <c r="N646" i="5"/>
  <c r="O646" i="5"/>
  <c r="P646" i="5"/>
  <c r="Q646" i="5"/>
  <c r="R646" i="5"/>
  <c r="S646" i="5"/>
  <c r="T646" i="5"/>
  <c r="U646" i="5"/>
  <c r="V646" i="5"/>
  <c r="W646" i="5"/>
  <c r="X646" i="5"/>
  <c r="Y646" i="5"/>
  <c r="Z646" i="5"/>
  <c r="AA646" i="5"/>
  <c r="AB646" i="5"/>
  <c r="AC646" i="5"/>
  <c r="AD646" i="5"/>
  <c r="AE646" i="5"/>
  <c r="AF646" i="5"/>
  <c r="AG646" i="5"/>
  <c r="AH646" i="5"/>
  <c r="AI646" i="5"/>
  <c r="AJ646" i="5"/>
  <c r="AK646" i="5"/>
  <c r="AL646" i="5"/>
  <c r="N647" i="5"/>
  <c r="O647" i="5"/>
  <c r="P647" i="5"/>
  <c r="Q647" i="5"/>
  <c r="R647" i="5"/>
  <c r="S647" i="5"/>
  <c r="T647" i="5"/>
  <c r="U647" i="5"/>
  <c r="V647" i="5"/>
  <c r="W647" i="5"/>
  <c r="X647" i="5"/>
  <c r="Y647" i="5"/>
  <c r="Z647" i="5"/>
  <c r="AA647" i="5"/>
  <c r="AB647" i="5"/>
  <c r="AC647" i="5"/>
  <c r="AD647" i="5"/>
  <c r="AE647" i="5"/>
  <c r="AF647" i="5"/>
  <c r="AG647" i="5"/>
  <c r="AH647" i="5"/>
  <c r="AI647" i="5"/>
  <c r="AJ647" i="5"/>
  <c r="AK647" i="5"/>
  <c r="AL647" i="5"/>
  <c r="N648" i="5"/>
  <c r="O648" i="5"/>
  <c r="P648" i="5"/>
  <c r="Q648" i="5"/>
  <c r="R648" i="5"/>
  <c r="S648" i="5"/>
  <c r="T648" i="5"/>
  <c r="U648" i="5"/>
  <c r="V648" i="5"/>
  <c r="W648" i="5"/>
  <c r="X648" i="5"/>
  <c r="Y648" i="5"/>
  <c r="Z648" i="5"/>
  <c r="AA648" i="5"/>
  <c r="AB648" i="5"/>
  <c r="AC648" i="5"/>
  <c r="AD648" i="5"/>
  <c r="AE648" i="5"/>
  <c r="AF648" i="5"/>
  <c r="AG648" i="5"/>
  <c r="AH648" i="5"/>
  <c r="AI648" i="5"/>
  <c r="AJ648" i="5"/>
  <c r="AK648" i="5"/>
  <c r="AL648" i="5"/>
  <c r="N649" i="5"/>
  <c r="O649" i="5"/>
  <c r="P649" i="5"/>
  <c r="Q649" i="5"/>
  <c r="R649" i="5"/>
  <c r="S649" i="5"/>
  <c r="T649" i="5"/>
  <c r="U649" i="5"/>
  <c r="V649" i="5"/>
  <c r="W649" i="5"/>
  <c r="X649" i="5"/>
  <c r="Y649" i="5"/>
  <c r="Z649" i="5"/>
  <c r="AA649" i="5"/>
  <c r="AB649" i="5"/>
  <c r="AC649" i="5"/>
  <c r="AD649" i="5"/>
  <c r="AE649" i="5"/>
  <c r="AF649" i="5"/>
  <c r="AG649" i="5"/>
  <c r="AH649" i="5"/>
  <c r="AI649" i="5"/>
  <c r="AJ649" i="5"/>
  <c r="AK649" i="5"/>
  <c r="AL649" i="5"/>
  <c r="N650" i="5"/>
  <c r="O650" i="5"/>
  <c r="P650" i="5"/>
  <c r="Q650" i="5"/>
  <c r="R650" i="5"/>
  <c r="S650" i="5"/>
  <c r="T650" i="5"/>
  <c r="U650" i="5"/>
  <c r="V650" i="5"/>
  <c r="W650" i="5"/>
  <c r="X650" i="5"/>
  <c r="Y650" i="5"/>
  <c r="Z650" i="5"/>
  <c r="AA650" i="5"/>
  <c r="AB650" i="5"/>
  <c r="AC650" i="5"/>
  <c r="AD650" i="5"/>
  <c r="AE650" i="5"/>
  <c r="AF650" i="5"/>
  <c r="AG650" i="5"/>
  <c r="AH650" i="5"/>
  <c r="AI650" i="5"/>
  <c r="AJ650" i="5"/>
  <c r="AK650" i="5"/>
  <c r="AL650" i="5"/>
  <c r="N651" i="5"/>
  <c r="O651" i="5"/>
  <c r="P651" i="5"/>
  <c r="Q651" i="5"/>
  <c r="R651" i="5"/>
  <c r="S651" i="5"/>
  <c r="T651" i="5"/>
  <c r="U651" i="5"/>
  <c r="V651" i="5"/>
  <c r="W651" i="5"/>
  <c r="X651" i="5"/>
  <c r="Y651" i="5"/>
  <c r="Z651" i="5"/>
  <c r="AA651" i="5"/>
  <c r="AB651" i="5"/>
  <c r="AC651" i="5"/>
  <c r="AD651" i="5"/>
  <c r="AE651" i="5"/>
  <c r="AF651" i="5"/>
  <c r="AG651" i="5"/>
  <c r="AH651" i="5"/>
  <c r="AI651" i="5"/>
  <c r="AJ651" i="5"/>
  <c r="AK651" i="5"/>
  <c r="AL651" i="5"/>
  <c r="N652" i="5"/>
  <c r="O652" i="5"/>
  <c r="P652" i="5"/>
  <c r="Q652" i="5"/>
  <c r="R652" i="5"/>
  <c r="S652" i="5"/>
  <c r="T652" i="5"/>
  <c r="U652" i="5"/>
  <c r="V652" i="5"/>
  <c r="W652" i="5"/>
  <c r="X652" i="5"/>
  <c r="Y652" i="5"/>
  <c r="Z652" i="5"/>
  <c r="AA652" i="5"/>
  <c r="AB652" i="5"/>
  <c r="AC652" i="5"/>
  <c r="AD652" i="5"/>
  <c r="AE652" i="5"/>
  <c r="AF652" i="5"/>
  <c r="AG652" i="5"/>
  <c r="AH652" i="5"/>
  <c r="AI652" i="5"/>
  <c r="AJ652" i="5"/>
  <c r="AK652" i="5"/>
  <c r="AL652" i="5"/>
  <c r="N653" i="5"/>
  <c r="O653" i="5"/>
  <c r="P653" i="5"/>
  <c r="Q653" i="5"/>
  <c r="R653" i="5"/>
  <c r="S653" i="5"/>
  <c r="T653" i="5"/>
  <c r="U653" i="5"/>
  <c r="V653" i="5"/>
  <c r="W653" i="5"/>
  <c r="X653" i="5"/>
  <c r="Y653" i="5"/>
  <c r="Z653" i="5"/>
  <c r="AA653" i="5"/>
  <c r="AB653" i="5"/>
  <c r="AC653" i="5"/>
  <c r="AD653" i="5"/>
  <c r="AE653" i="5"/>
  <c r="AF653" i="5"/>
  <c r="AG653" i="5"/>
  <c r="AH653" i="5"/>
  <c r="AI653" i="5"/>
  <c r="AJ653" i="5"/>
  <c r="AK653" i="5"/>
  <c r="AL653" i="5"/>
  <c r="N654" i="5"/>
  <c r="O654" i="5"/>
  <c r="P654" i="5"/>
  <c r="Q654" i="5"/>
  <c r="R654" i="5"/>
  <c r="S654" i="5"/>
  <c r="T654" i="5"/>
  <c r="U654" i="5"/>
  <c r="V654" i="5"/>
  <c r="W654" i="5"/>
  <c r="X654" i="5"/>
  <c r="Y654" i="5"/>
  <c r="Z654" i="5"/>
  <c r="AA654" i="5"/>
  <c r="AB654" i="5"/>
  <c r="AC654" i="5"/>
  <c r="AD654" i="5"/>
  <c r="AE654" i="5"/>
  <c r="AF654" i="5"/>
  <c r="AG654" i="5"/>
  <c r="AH654" i="5"/>
  <c r="AI654" i="5"/>
  <c r="AJ654" i="5"/>
  <c r="AK654" i="5"/>
  <c r="AL654" i="5"/>
  <c r="N655" i="5"/>
  <c r="O655" i="5"/>
  <c r="P655" i="5"/>
  <c r="Q655" i="5"/>
  <c r="R655" i="5"/>
  <c r="S655" i="5"/>
  <c r="T655" i="5"/>
  <c r="U655" i="5"/>
  <c r="V655" i="5"/>
  <c r="W655" i="5"/>
  <c r="X655" i="5"/>
  <c r="Y655" i="5"/>
  <c r="Z655" i="5"/>
  <c r="AA655" i="5"/>
  <c r="AB655" i="5"/>
  <c r="AC655" i="5"/>
  <c r="AD655" i="5"/>
  <c r="AE655" i="5"/>
  <c r="AF655" i="5"/>
  <c r="AG655" i="5"/>
  <c r="AH655" i="5"/>
  <c r="AI655" i="5"/>
  <c r="AJ655" i="5"/>
  <c r="AK655" i="5"/>
  <c r="AL655" i="5"/>
  <c r="N656" i="5"/>
  <c r="O656" i="5"/>
  <c r="P656" i="5"/>
  <c r="Q656" i="5"/>
  <c r="R656" i="5"/>
  <c r="S656" i="5"/>
  <c r="T656" i="5"/>
  <c r="U656" i="5"/>
  <c r="V656" i="5"/>
  <c r="W656" i="5"/>
  <c r="X656" i="5"/>
  <c r="Y656" i="5"/>
  <c r="Z656" i="5"/>
  <c r="AA656" i="5"/>
  <c r="AB656" i="5"/>
  <c r="AC656" i="5"/>
  <c r="AD656" i="5"/>
  <c r="AE656" i="5"/>
  <c r="AF656" i="5"/>
  <c r="AG656" i="5"/>
  <c r="AH656" i="5"/>
  <c r="AI656" i="5"/>
  <c r="AJ656" i="5"/>
  <c r="AK656" i="5"/>
  <c r="AL656" i="5"/>
  <c r="N657" i="5"/>
  <c r="O657" i="5"/>
  <c r="P657" i="5"/>
  <c r="Q657" i="5"/>
  <c r="R657" i="5"/>
  <c r="S657" i="5"/>
  <c r="T657" i="5"/>
  <c r="U657" i="5"/>
  <c r="V657" i="5"/>
  <c r="W657" i="5"/>
  <c r="X657" i="5"/>
  <c r="Y657" i="5"/>
  <c r="Z657" i="5"/>
  <c r="AA657" i="5"/>
  <c r="AB657" i="5"/>
  <c r="AC657" i="5"/>
  <c r="AD657" i="5"/>
  <c r="AE657" i="5"/>
  <c r="AF657" i="5"/>
  <c r="AG657" i="5"/>
  <c r="AH657" i="5"/>
  <c r="AI657" i="5"/>
  <c r="AJ657" i="5"/>
  <c r="AK657" i="5"/>
  <c r="AL657" i="5"/>
  <c r="N658" i="5"/>
  <c r="O658" i="5"/>
  <c r="P658" i="5"/>
  <c r="Q658" i="5"/>
  <c r="R658" i="5"/>
  <c r="S658" i="5"/>
  <c r="T658" i="5"/>
  <c r="U658" i="5"/>
  <c r="V658" i="5"/>
  <c r="W658" i="5"/>
  <c r="X658" i="5"/>
  <c r="Y658" i="5"/>
  <c r="Z658" i="5"/>
  <c r="AA658" i="5"/>
  <c r="AB658" i="5"/>
  <c r="AC658" i="5"/>
  <c r="AD658" i="5"/>
  <c r="AE658" i="5"/>
  <c r="AF658" i="5"/>
  <c r="AG658" i="5"/>
  <c r="AH658" i="5"/>
  <c r="AI658" i="5"/>
  <c r="AJ658" i="5"/>
  <c r="AK658" i="5"/>
  <c r="AL658" i="5"/>
  <c r="N659" i="5"/>
  <c r="O659" i="5"/>
  <c r="P659" i="5"/>
  <c r="Q659" i="5"/>
  <c r="R659" i="5"/>
  <c r="S659" i="5"/>
  <c r="T659" i="5"/>
  <c r="U659" i="5"/>
  <c r="V659" i="5"/>
  <c r="W659" i="5"/>
  <c r="X659" i="5"/>
  <c r="Y659" i="5"/>
  <c r="Z659" i="5"/>
  <c r="AA659" i="5"/>
  <c r="AB659" i="5"/>
  <c r="AC659" i="5"/>
  <c r="AD659" i="5"/>
  <c r="AE659" i="5"/>
  <c r="AF659" i="5"/>
  <c r="AG659" i="5"/>
  <c r="AH659" i="5"/>
  <c r="AI659" i="5"/>
  <c r="AJ659" i="5"/>
  <c r="AK659" i="5"/>
  <c r="AL659" i="5"/>
  <c r="N660" i="5"/>
  <c r="O660" i="5"/>
  <c r="P660" i="5"/>
  <c r="Q660" i="5"/>
  <c r="R660" i="5"/>
  <c r="S660" i="5"/>
  <c r="T660" i="5"/>
  <c r="U660" i="5"/>
  <c r="V660" i="5"/>
  <c r="W660" i="5"/>
  <c r="X660" i="5"/>
  <c r="Y660" i="5"/>
  <c r="Z660" i="5"/>
  <c r="AA660" i="5"/>
  <c r="AB660" i="5"/>
  <c r="AC660" i="5"/>
  <c r="AD660" i="5"/>
  <c r="AE660" i="5"/>
  <c r="AF660" i="5"/>
  <c r="AG660" i="5"/>
  <c r="AH660" i="5"/>
  <c r="AI660" i="5"/>
  <c r="AJ660" i="5"/>
  <c r="AK660" i="5"/>
  <c r="AL660" i="5"/>
  <c r="N661" i="5"/>
  <c r="O661" i="5"/>
  <c r="P661" i="5"/>
  <c r="Q661" i="5"/>
  <c r="R661" i="5"/>
  <c r="S661" i="5"/>
  <c r="T661" i="5"/>
  <c r="U661" i="5"/>
  <c r="V661" i="5"/>
  <c r="W661" i="5"/>
  <c r="X661" i="5"/>
  <c r="Y661" i="5"/>
  <c r="Z661" i="5"/>
  <c r="AA661" i="5"/>
  <c r="AB661" i="5"/>
  <c r="AC661" i="5"/>
  <c r="AD661" i="5"/>
  <c r="AE661" i="5"/>
  <c r="AF661" i="5"/>
  <c r="AG661" i="5"/>
  <c r="AH661" i="5"/>
  <c r="AI661" i="5"/>
  <c r="AJ661" i="5"/>
  <c r="AK661" i="5"/>
  <c r="AL661" i="5"/>
  <c r="N662" i="5"/>
  <c r="O662" i="5"/>
  <c r="P662" i="5"/>
  <c r="Q662" i="5"/>
  <c r="R662" i="5"/>
  <c r="S662" i="5"/>
  <c r="T662" i="5"/>
  <c r="U662" i="5"/>
  <c r="V662" i="5"/>
  <c r="W662" i="5"/>
  <c r="X662" i="5"/>
  <c r="Y662" i="5"/>
  <c r="Z662" i="5"/>
  <c r="AA662" i="5"/>
  <c r="AB662" i="5"/>
  <c r="AC662" i="5"/>
  <c r="AD662" i="5"/>
  <c r="AE662" i="5"/>
  <c r="AF662" i="5"/>
  <c r="AG662" i="5"/>
  <c r="AH662" i="5"/>
  <c r="AI662" i="5"/>
  <c r="AJ662" i="5"/>
  <c r="AK662" i="5"/>
  <c r="AL662" i="5"/>
  <c r="N663" i="5"/>
  <c r="O663" i="5"/>
  <c r="P663" i="5"/>
  <c r="Q663" i="5"/>
  <c r="R663" i="5"/>
  <c r="S663" i="5"/>
  <c r="T663" i="5"/>
  <c r="U663" i="5"/>
  <c r="V663" i="5"/>
  <c r="W663" i="5"/>
  <c r="X663" i="5"/>
  <c r="Y663" i="5"/>
  <c r="Z663" i="5"/>
  <c r="AA663" i="5"/>
  <c r="AB663" i="5"/>
  <c r="AC663" i="5"/>
  <c r="AD663" i="5"/>
  <c r="AE663" i="5"/>
  <c r="AF663" i="5"/>
  <c r="AG663" i="5"/>
  <c r="AH663" i="5"/>
  <c r="AI663" i="5"/>
  <c r="AJ663" i="5"/>
  <c r="AK663" i="5"/>
  <c r="AL663" i="5"/>
  <c r="N664" i="5"/>
  <c r="O664" i="5"/>
  <c r="P664" i="5"/>
  <c r="Q664" i="5"/>
  <c r="R664" i="5"/>
  <c r="S664" i="5"/>
  <c r="T664" i="5"/>
  <c r="U664" i="5"/>
  <c r="V664" i="5"/>
  <c r="W664" i="5"/>
  <c r="X664" i="5"/>
  <c r="Y664" i="5"/>
  <c r="Z664" i="5"/>
  <c r="AA664" i="5"/>
  <c r="AB664" i="5"/>
  <c r="AC664" i="5"/>
  <c r="AD664" i="5"/>
  <c r="AE664" i="5"/>
  <c r="AF664" i="5"/>
  <c r="AG664" i="5"/>
  <c r="AH664" i="5"/>
  <c r="AI664" i="5"/>
  <c r="AJ664" i="5"/>
  <c r="AK664" i="5"/>
  <c r="AL664" i="5"/>
  <c r="N665" i="5"/>
  <c r="O665" i="5"/>
  <c r="P665" i="5"/>
  <c r="Q665" i="5"/>
  <c r="R665" i="5"/>
  <c r="S665" i="5"/>
  <c r="T665" i="5"/>
  <c r="U665" i="5"/>
  <c r="V665" i="5"/>
  <c r="W665" i="5"/>
  <c r="X665" i="5"/>
  <c r="Y665" i="5"/>
  <c r="Z665" i="5"/>
  <c r="AA665" i="5"/>
  <c r="AB665" i="5"/>
  <c r="AC665" i="5"/>
  <c r="AD665" i="5"/>
  <c r="AE665" i="5"/>
  <c r="AF665" i="5"/>
  <c r="AG665" i="5"/>
  <c r="AH665" i="5"/>
  <c r="AI665" i="5"/>
  <c r="AJ665" i="5"/>
  <c r="AK665" i="5"/>
  <c r="AL665" i="5"/>
  <c r="N666" i="5"/>
  <c r="O666" i="5"/>
  <c r="P666" i="5"/>
  <c r="Q666" i="5"/>
  <c r="R666" i="5"/>
  <c r="S666" i="5"/>
  <c r="T666" i="5"/>
  <c r="U666" i="5"/>
  <c r="V666" i="5"/>
  <c r="W666" i="5"/>
  <c r="X666" i="5"/>
  <c r="Y666" i="5"/>
  <c r="Z666" i="5"/>
  <c r="AA666" i="5"/>
  <c r="AB666" i="5"/>
  <c r="AC666" i="5"/>
  <c r="AD666" i="5"/>
  <c r="AE666" i="5"/>
  <c r="AF666" i="5"/>
  <c r="AG666" i="5"/>
  <c r="AH666" i="5"/>
  <c r="AI666" i="5"/>
  <c r="AJ666" i="5"/>
  <c r="AK666" i="5"/>
  <c r="AL666" i="5"/>
  <c r="N667" i="5"/>
  <c r="O667" i="5"/>
  <c r="P667" i="5"/>
  <c r="Q667" i="5"/>
  <c r="R667" i="5"/>
  <c r="S667" i="5"/>
  <c r="T667" i="5"/>
  <c r="U667" i="5"/>
  <c r="V667" i="5"/>
  <c r="W667" i="5"/>
  <c r="X667" i="5"/>
  <c r="Y667" i="5"/>
  <c r="Z667" i="5"/>
  <c r="AA667" i="5"/>
  <c r="AB667" i="5"/>
  <c r="AC667" i="5"/>
  <c r="AD667" i="5"/>
  <c r="AE667" i="5"/>
  <c r="AF667" i="5"/>
  <c r="AG667" i="5"/>
  <c r="AH667" i="5"/>
  <c r="AI667" i="5"/>
  <c r="AJ667" i="5"/>
  <c r="AK667" i="5"/>
  <c r="AL667" i="5"/>
  <c r="N668" i="5"/>
  <c r="O668" i="5"/>
  <c r="P668" i="5"/>
  <c r="Q668" i="5"/>
  <c r="R668" i="5"/>
  <c r="S668" i="5"/>
  <c r="T668" i="5"/>
  <c r="U668" i="5"/>
  <c r="V668" i="5"/>
  <c r="W668" i="5"/>
  <c r="X668" i="5"/>
  <c r="Y668" i="5"/>
  <c r="Z668" i="5"/>
  <c r="AA668" i="5"/>
  <c r="AB668" i="5"/>
  <c r="AC668" i="5"/>
  <c r="AD668" i="5"/>
  <c r="AE668" i="5"/>
  <c r="AF668" i="5"/>
  <c r="AG668" i="5"/>
  <c r="AH668" i="5"/>
  <c r="AI668" i="5"/>
  <c r="AJ668" i="5"/>
  <c r="AK668" i="5"/>
  <c r="AL668" i="5"/>
  <c r="N669" i="5"/>
  <c r="O669" i="5"/>
  <c r="P669" i="5"/>
  <c r="Q669" i="5"/>
  <c r="R669" i="5"/>
  <c r="S669" i="5"/>
  <c r="T669" i="5"/>
  <c r="U669" i="5"/>
  <c r="V669" i="5"/>
  <c r="W669" i="5"/>
  <c r="X669" i="5"/>
  <c r="Y669" i="5"/>
  <c r="Z669" i="5"/>
  <c r="AA669" i="5"/>
  <c r="AB669" i="5"/>
  <c r="AC669" i="5"/>
  <c r="AD669" i="5"/>
  <c r="AE669" i="5"/>
  <c r="AF669" i="5"/>
  <c r="AG669" i="5"/>
  <c r="AH669" i="5"/>
  <c r="AI669" i="5"/>
  <c r="AJ669" i="5"/>
  <c r="AK669" i="5"/>
  <c r="AL669" i="5"/>
  <c r="N670" i="5"/>
  <c r="O670" i="5"/>
  <c r="P670" i="5"/>
  <c r="Q670" i="5"/>
  <c r="R670" i="5"/>
  <c r="S670" i="5"/>
  <c r="T670" i="5"/>
  <c r="U670" i="5"/>
  <c r="V670" i="5"/>
  <c r="W670" i="5"/>
  <c r="X670" i="5"/>
  <c r="Y670" i="5"/>
  <c r="Z670" i="5"/>
  <c r="AA670" i="5"/>
  <c r="AB670" i="5"/>
  <c r="AC670" i="5"/>
  <c r="AD670" i="5"/>
  <c r="AE670" i="5"/>
  <c r="AF670" i="5"/>
  <c r="AG670" i="5"/>
  <c r="AH670" i="5"/>
  <c r="AI670" i="5"/>
  <c r="AJ670" i="5"/>
  <c r="AK670" i="5"/>
  <c r="AL670" i="5"/>
  <c r="N671" i="5"/>
  <c r="O671" i="5"/>
  <c r="P671" i="5"/>
  <c r="Q671" i="5"/>
  <c r="R671" i="5"/>
  <c r="S671" i="5"/>
  <c r="T671" i="5"/>
  <c r="U671" i="5"/>
  <c r="V671" i="5"/>
  <c r="W671" i="5"/>
  <c r="X671" i="5"/>
  <c r="Y671" i="5"/>
  <c r="Z671" i="5"/>
  <c r="AA671" i="5"/>
  <c r="AB671" i="5"/>
  <c r="AC671" i="5"/>
  <c r="AD671" i="5"/>
  <c r="AE671" i="5"/>
  <c r="AF671" i="5"/>
  <c r="AG671" i="5"/>
  <c r="AH671" i="5"/>
  <c r="AI671" i="5"/>
  <c r="AJ671" i="5"/>
  <c r="AK671" i="5"/>
  <c r="AL671" i="5"/>
  <c r="N672" i="5"/>
  <c r="O672" i="5"/>
  <c r="P672" i="5"/>
  <c r="Q672" i="5"/>
  <c r="R672" i="5"/>
  <c r="S672" i="5"/>
  <c r="T672" i="5"/>
  <c r="U672" i="5"/>
  <c r="V672" i="5"/>
  <c r="W672" i="5"/>
  <c r="X672" i="5"/>
  <c r="Y672" i="5"/>
  <c r="Z672" i="5"/>
  <c r="AA672" i="5"/>
  <c r="AB672" i="5"/>
  <c r="AC672" i="5"/>
  <c r="AD672" i="5"/>
  <c r="AE672" i="5"/>
  <c r="AF672" i="5"/>
  <c r="AG672" i="5"/>
  <c r="AH672" i="5"/>
  <c r="AI672" i="5"/>
  <c r="AJ672" i="5"/>
  <c r="AK672" i="5"/>
  <c r="AL672" i="5"/>
  <c r="N673" i="5"/>
  <c r="O673" i="5"/>
  <c r="P673" i="5"/>
  <c r="Q673" i="5"/>
  <c r="R673" i="5"/>
  <c r="S673" i="5"/>
  <c r="T673" i="5"/>
  <c r="U673" i="5"/>
  <c r="V673" i="5"/>
  <c r="W673" i="5"/>
  <c r="X673" i="5"/>
  <c r="Y673" i="5"/>
  <c r="Z673" i="5"/>
  <c r="AA673" i="5"/>
  <c r="AB673" i="5"/>
  <c r="AC673" i="5"/>
  <c r="AD673" i="5"/>
  <c r="AE673" i="5"/>
  <c r="AF673" i="5"/>
  <c r="AG673" i="5"/>
  <c r="AH673" i="5"/>
  <c r="AI673" i="5"/>
  <c r="AJ673" i="5"/>
  <c r="AK673" i="5"/>
  <c r="AL673" i="5"/>
  <c r="N674" i="5"/>
  <c r="O674" i="5"/>
  <c r="P674" i="5"/>
  <c r="Q674" i="5"/>
  <c r="R674" i="5"/>
  <c r="S674" i="5"/>
  <c r="T674" i="5"/>
  <c r="U674" i="5"/>
  <c r="V674" i="5"/>
  <c r="W674" i="5"/>
  <c r="X674" i="5"/>
  <c r="Y674" i="5"/>
  <c r="Z674" i="5"/>
  <c r="AA674" i="5"/>
  <c r="AB674" i="5"/>
  <c r="AC674" i="5"/>
  <c r="AD674" i="5"/>
  <c r="AE674" i="5"/>
  <c r="AF674" i="5"/>
  <c r="AG674" i="5"/>
  <c r="AH674" i="5"/>
  <c r="AI674" i="5"/>
  <c r="AJ674" i="5"/>
  <c r="AK674" i="5"/>
  <c r="AL674" i="5"/>
  <c r="N675" i="5"/>
  <c r="O675" i="5"/>
  <c r="P675" i="5"/>
  <c r="Q675" i="5"/>
  <c r="R675" i="5"/>
  <c r="S675" i="5"/>
  <c r="T675" i="5"/>
  <c r="U675" i="5"/>
  <c r="V675" i="5"/>
  <c r="W675" i="5"/>
  <c r="X675" i="5"/>
  <c r="Y675" i="5"/>
  <c r="Z675" i="5"/>
  <c r="AA675" i="5"/>
  <c r="AB675" i="5"/>
  <c r="AC675" i="5"/>
  <c r="AD675" i="5"/>
  <c r="AE675" i="5"/>
  <c r="AF675" i="5"/>
  <c r="AG675" i="5"/>
  <c r="AH675" i="5"/>
  <c r="AI675" i="5"/>
  <c r="AJ675" i="5"/>
  <c r="AK675" i="5"/>
  <c r="AL675" i="5"/>
  <c r="N676" i="5"/>
  <c r="O676" i="5"/>
  <c r="P676" i="5"/>
  <c r="Q676" i="5"/>
  <c r="R676" i="5"/>
  <c r="S676" i="5"/>
  <c r="T676" i="5"/>
  <c r="U676" i="5"/>
  <c r="V676" i="5"/>
  <c r="W676" i="5"/>
  <c r="X676" i="5"/>
  <c r="Y676" i="5"/>
  <c r="Z676" i="5"/>
  <c r="AA676" i="5"/>
  <c r="AB676" i="5"/>
  <c r="AC676" i="5"/>
  <c r="AD676" i="5"/>
  <c r="AE676" i="5"/>
  <c r="AF676" i="5"/>
  <c r="AG676" i="5"/>
  <c r="AH676" i="5"/>
  <c r="AI676" i="5"/>
  <c r="AJ676" i="5"/>
  <c r="AK676" i="5"/>
  <c r="AL676" i="5"/>
  <c r="N677" i="5"/>
  <c r="O677" i="5"/>
  <c r="P677" i="5"/>
  <c r="Q677" i="5"/>
  <c r="R677" i="5"/>
  <c r="S677" i="5"/>
  <c r="T677" i="5"/>
  <c r="U677" i="5"/>
  <c r="V677" i="5"/>
  <c r="W677" i="5"/>
  <c r="X677" i="5"/>
  <c r="Y677" i="5"/>
  <c r="Z677" i="5"/>
  <c r="AA677" i="5"/>
  <c r="AB677" i="5"/>
  <c r="AC677" i="5"/>
  <c r="AD677" i="5"/>
  <c r="AE677" i="5"/>
  <c r="AF677" i="5"/>
  <c r="AG677" i="5"/>
  <c r="AH677" i="5"/>
  <c r="AI677" i="5"/>
  <c r="AJ677" i="5"/>
  <c r="AK677" i="5"/>
  <c r="AL677" i="5"/>
  <c r="N678" i="5"/>
  <c r="O678" i="5"/>
  <c r="P678" i="5"/>
  <c r="Q678" i="5"/>
  <c r="R678" i="5"/>
  <c r="S678" i="5"/>
  <c r="T678" i="5"/>
  <c r="U678" i="5"/>
  <c r="V678" i="5"/>
  <c r="W678" i="5"/>
  <c r="X678" i="5"/>
  <c r="Y678" i="5"/>
  <c r="Z678" i="5"/>
  <c r="AA678" i="5"/>
  <c r="AB678" i="5"/>
  <c r="AC678" i="5"/>
  <c r="AD678" i="5"/>
  <c r="AE678" i="5"/>
  <c r="AF678" i="5"/>
  <c r="AG678" i="5"/>
  <c r="AH678" i="5"/>
  <c r="AI678" i="5"/>
  <c r="AJ678" i="5"/>
  <c r="AK678" i="5"/>
  <c r="AL678" i="5"/>
  <c r="N679" i="5"/>
  <c r="O679" i="5"/>
  <c r="P679" i="5"/>
  <c r="Q679" i="5"/>
  <c r="R679" i="5"/>
  <c r="S679" i="5"/>
  <c r="T679" i="5"/>
  <c r="U679" i="5"/>
  <c r="V679" i="5"/>
  <c r="W679" i="5"/>
  <c r="X679" i="5"/>
  <c r="Y679" i="5"/>
  <c r="Z679" i="5"/>
  <c r="AA679" i="5"/>
  <c r="AB679" i="5"/>
  <c r="AC679" i="5"/>
  <c r="AD679" i="5"/>
  <c r="AE679" i="5"/>
  <c r="AF679" i="5"/>
  <c r="AG679" i="5"/>
  <c r="AH679" i="5"/>
  <c r="AI679" i="5"/>
  <c r="AJ679" i="5"/>
  <c r="AK679" i="5"/>
  <c r="AL679" i="5"/>
  <c r="N680" i="5"/>
  <c r="O680" i="5"/>
  <c r="P680" i="5"/>
  <c r="Q680" i="5"/>
  <c r="R680" i="5"/>
  <c r="S680" i="5"/>
  <c r="T680" i="5"/>
  <c r="U680" i="5"/>
  <c r="V680" i="5"/>
  <c r="W680" i="5"/>
  <c r="X680" i="5"/>
  <c r="Y680" i="5"/>
  <c r="Z680" i="5"/>
  <c r="AA680" i="5"/>
  <c r="AB680" i="5"/>
  <c r="AC680" i="5"/>
  <c r="AD680" i="5"/>
  <c r="AE680" i="5"/>
  <c r="AF680" i="5"/>
  <c r="AG680" i="5"/>
  <c r="AH680" i="5"/>
  <c r="AI680" i="5"/>
  <c r="AJ680" i="5"/>
  <c r="AK680" i="5"/>
  <c r="AL680" i="5"/>
  <c r="N681" i="5"/>
  <c r="O681" i="5"/>
  <c r="P681" i="5"/>
  <c r="Q681" i="5"/>
  <c r="R681" i="5"/>
  <c r="S681" i="5"/>
  <c r="T681" i="5"/>
  <c r="U681" i="5"/>
  <c r="V681" i="5"/>
  <c r="W681" i="5"/>
  <c r="X681" i="5"/>
  <c r="Y681" i="5"/>
  <c r="Z681" i="5"/>
  <c r="AA681" i="5"/>
  <c r="AB681" i="5"/>
  <c r="AC681" i="5"/>
  <c r="AD681" i="5"/>
  <c r="AE681" i="5"/>
  <c r="AF681" i="5"/>
  <c r="AG681" i="5"/>
  <c r="AH681" i="5"/>
  <c r="AI681" i="5"/>
  <c r="AJ681" i="5"/>
  <c r="AK681" i="5"/>
  <c r="AL681" i="5"/>
  <c r="N682" i="5"/>
  <c r="O682" i="5"/>
  <c r="P682" i="5"/>
  <c r="Q682" i="5"/>
  <c r="R682" i="5"/>
  <c r="S682" i="5"/>
  <c r="T682" i="5"/>
  <c r="U682" i="5"/>
  <c r="V682" i="5"/>
  <c r="W682" i="5"/>
  <c r="X682" i="5"/>
  <c r="Y682" i="5"/>
  <c r="Z682" i="5"/>
  <c r="AA682" i="5"/>
  <c r="AB682" i="5"/>
  <c r="AC682" i="5"/>
  <c r="AD682" i="5"/>
  <c r="AE682" i="5"/>
  <c r="AF682" i="5"/>
  <c r="AG682" i="5"/>
  <c r="AH682" i="5"/>
  <c r="AI682" i="5"/>
  <c r="AJ682" i="5"/>
  <c r="AK682" i="5"/>
  <c r="AL682" i="5"/>
  <c r="N683" i="5"/>
  <c r="O683" i="5"/>
  <c r="P683" i="5"/>
  <c r="Q683" i="5"/>
  <c r="R683" i="5"/>
  <c r="S683" i="5"/>
  <c r="T683" i="5"/>
  <c r="U683" i="5"/>
  <c r="V683" i="5"/>
  <c r="W683" i="5"/>
  <c r="X683" i="5"/>
  <c r="Y683" i="5"/>
  <c r="Z683" i="5"/>
  <c r="AA683" i="5"/>
  <c r="AB683" i="5"/>
  <c r="AC683" i="5"/>
  <c r="AD683" i="5"/>
  <c r="AE683" i="5"/>
  <c r="AF683" i="5"/>
  <c r="AG683" i="5"/>
  <c r="AH683" i="5"/>
  <c r="AI683" i="5"/>
  <c r="AJ683" i="5"/>
  <c r="AK683" i="5"/>
  <c r="AL683" i="5"/>
  <c r="N684" i="5"/>
  <c r="O684" i="5"/>
  <c r="P684" i="5"/>
  <c r="Q684" i="5"/>
  <c r="R684" i="5"/>
  <c r="S684" i="5"/>
  <c r="T684" i="5"/>
  <c r="U684" i="5"/>
  <c r="V684" i="5"/>
  <c r="W684" i="5"/>
  <c r="X684" i="5"/>
  <c r="Y684" i="5"/>
  <c r="Z684" i="5"/>
  <c r="AA684" i="5"/>
  <c r="AB684" i="5"/>
  <c r="AC684" i="5"/>
  <c r="AD684" i="5"/>
  <c r="AE684" i="5"/>
  <c r="AF684" i="5"/>
  <c r="AG684" i="5"/>
  <c r="AH684" i="5"/>
  <c r="AI684" i="5"/>
  <c r="AJ684" i="5"/>
  <c r="AK684" i="5"/>
  <c r="AL684" i="5"/>
  <c r="N685" i="5"/>
  <c r="O685" i="5"/>
  <c r="P685" i="5"/>
  <c r="Q685" i="5"/>
  <c r="R685" i="5"/>
  <c r="S685" i="5"/>
  <c r="T685" i="5"/>
  <c r="U685" i="5"/>
  <c r="V685" i="5"/>
  <c r="W685" i="5"/>
  <c r="X685" i="5"/>
  <c r="Y685" i="5"/>
  <c r="Z685" i="5"/>
  <c r="AA685" i="5"/>
  <c r="AB685" i="5"/>
  <c r="AC685" i="5"/>
  <c r="AD685" i="5"/>
  <c r="AE685" i="5"/>
  <c r="AF685" i="5"/>
  <c r="AG685" i="5"/>
  <c r="AH685" i="5"/>
  <c r="AI685" i="5"/>
  <c r="AJ685" i="5"/>
  <c r="AK685" i="5"/>
  <c r="AL685" i="5"/>
  <c r="N686" i="5"/>
  <c r="O686" i="5"/>
  <c r="P686" i="5"/>
  <c r="Q686" i="5"/>
  <c r="R686" i="5"/>
  <c r="S686" i="5"/>
  <c r="T686" i="5"/>
  <c r="U686" i="5"/>
  <c r="V686" i="5"/>
  <c r="W686" i="5"/>
  <c r="X686" i="5"/>
  <c r="Y686" i="5"/>
  <c r="Z686" i="5"/>
  <c r="AA686" i="5"/>
  <c r="AB686" i="5"/>
  <c r="AC686" i="5"/>
  <c r="AD686" i="5"/>
  <c r="AE686" i="5"/>
  <c r="AF686" i="5"/>
  <c r="AG686" i="5"/>
  <c r="AH686" i="5"/>
  <c r="AI686" i="5"/>
  <c r="AJ686" i="5"/>
  <c r="AK686" i="5"/>
  <c r="AL686" i="5"/>
  <c r="N687" i="5"/>
  <c r="O687" i="5"/>
  <c r="P687" i="5"/>
  <c r="Q687" i="5"/>
  <c r="R687" i="5"/>
  <c r="S687" i="5"/>
  <c r="T687" i="5"/>
  <c r="U687" i="5"/>
  <c r="V687" i="5"/>
  <c r="W687" i="5"/>
  <c r="X687" i="5"/>
  <c r="Y687" i="5"/>
  <c r="Z687" i="5"/>
  <c r="AA687" i="5"/>
  <c r="AB687" i="5"/>
  <c r="AC687" i="5"/>
  <c r="AD687" i="5"/>
  <c r="AE687" i="5"/>
  <c r="AF687" i="5"/>
  <c r="AG687" i="5"/>
  <c r="AH687" i="5"/>
  <c r="AI687" i="5"/>
  <c r="AJ687" i="5"/>
  <c r="AK687" i="5"/>
  <c r="AL687" i="5"/>
  <c r="N688" i="5"/>
  <c r="O688" i="5"/>
  <c r="P688" i="5"/>
  <c r="Q688" i="5"/>
  <c r="R688" i="5"/>
  <c r="S688" i="5"/>
  <c r="T688" i="5"/>
  <c r="U688" i="5"/>
  <c r="V688" i="5"/>
  <c r="W688" i="5"/>
  <c r="X688" i="5"/>
  <c r="Y688" i="5"/>
  <c r="Z688" i="5"/>
  <c r="AA688" i="5"/>
  <c r="AB688" i="5"/>
  <c r="AC688" i="5"/>
  <c r="AD688" i="5"/>
  <c r="AE688" i="5"/>
  <c r="AF688" i="5"/>
  <c r="AG688" i="5"/>
  <c r="AH688" i="5"/>
  <c r="AI688" i="5"/>
  <c r="AJ688" i="5"/>
  <c r="AK688" i="5"/>
  <c r="AL688" i="5"/>
  <c r="N689" i="5"/>
  <c r="O689" i="5"/>
  <c r="P689" i="5"/>
  <c r="Q689" i="5"/>
  <c r="R689" i="5"/>
  <c r="S689" i="5"/>
  <c r="T689" i="5"/>
  <c r="U689" i="5"/>
  <c r="V689" i="5"/>
  <c r="W689" i="5"/>
  <c r="X689" i="5"/>
  <c r="Y689" i="5"/>
  <c r="Z689" i="5"/>
  <c r="AA689" i="5"/>
  <c r="AB689" i="5"/>
  <c r="AC689" i="5"/>
  <c r="AD689" i="5"/>
  <c r="AE689" i="5"/>
  <c r="AF689" i="5"/>
  <c r="AG689" i="5"/>
  <c r="AH689" i="5"/>
  <c r="AI689" i="5"/>
  <c r="AJ689" i="5"/>
  <c r="AK689" i="5"/>
  <c r="AL689" i="5"/>
  <c r="N690" i="5"/>
  <c r="O690" i="5"/>
  <c r="P690" i="5"/>
  <c r="Q690" i="5"/>
  <c r="R690" i="5"/>
  <c r="S690" i="5"/>
  <c r="T690" i="5"/>
  <c r="U690" i="5"/>
  <c r="V690" i="5"/>
  <c r="W690" i="5"/>
  <c r="X690" i="5"/>
  <c r="Y690" i="5"/>
  <c r="Z690" i="5"/>
  <c r="AA690" i="5"/>
  <c r="AB690" i="5"/>
  <c r="AC690" i="5"/>
  <c r="AD690" i="5"/>
  <c r="AE690" i="5"/>
  <c r="AF690" i="5"/>
  <c r="AG690" i="5"/>
  <c r="AH690" i="5"/>
  <c r="AI690" i="5"/>
  <c r="AJ690" i="5"/>
  <c r="AK690" i="5"/>
  <c r="AL690" i="5"/>
  <c r="N691" i="5"/>
  <c r="O691" i="5"/>
  <c r="P691" i="5"/>
  <c r="Q691" i="5"/>
  <c r="R691" i="5"/>
  <c r="S691" i="5"/>
  <c r="T691" i="5"/>
  <c r="U691" i="5"/>
  <c r="V691" i="5"/>
  <c r="W691" i="5"/>
  <c r="X691" i="5"/>
  <c r="Y691" i="5"/>
  <c r="Z691" i="5"/>
  <c r="AA691" i="5"/>
  <c r="AB691" i="5"/>
  <c r="AC691" i="5"/>
  <c r="AD691" i="5"/>
  <c r="AE691" i="5"/>
  <c r="AF691" i="5"/>
  <c r="AG691" i="5"/>
  <c r="AH691" i="5"/>
  <c r="AI691" i="5"/>
  <c r="AJ691" i="5"/>
  <c r="AK691" i="5"/>
  <c r="AL691" i="5"/>
  <c r="N692" i="5"/>
  <c r="O692" i="5"/>
  <c r="P692" i="5"/>
  <c r="Q692" i="5"/>
  <c r="R692" i="5"/>
  <c r="S692" i="5"/>
  <c r="T692" i="5"/>
  <c r="U692" i="5"/>
  <c r="V692" i="5"/>
  <c r="W692" i="5"/>
  <c r="X692" i="5"/>
  <c r="Y692" i="5"/>
  <c r="Z692" i="5"/>
  <c r="AA692" i="5"/>
  <c r="AB692" i="5"/>
  <c r="AC692" i="5"/>
  <c r="AD692" i="5"/>
  <c r="AE692" i="5"/>
  <c r="AF692" i="5"/>
  <c r="AG692" i="5"/>
  <c r="AH692" i="5"/>
  <c r="AI692" i="5"/>
  <c r="AJ692" i="5"/>
  <c r="AK692" i="5"/>
  <c r="AL692" i="5"/>
  <c r="N693" i="5"/>
  <c r="O693" i="5"/>
  <c r="P693" i="5"/>
  <c r="Q693" i="5"/>
  <c r="R693" i="5"/>
  <c r="S693" i="5"/>
  <c r="T693" i="5"/>
  <c r="U693" i="5"/>
  <c r="V693" i="5"/>
  <c r="W693" i="5"/>
  <c r="X693" i="5"/>
  <c r="Y693" i="5"/>
  <c r="Z693" i="5"/>
  <c r="AA693" i="5"/>
  <c r="AB693" i="5"/>
  <c r="AC693" i="5"/>
  <c r="AD693" i="5"/>
  <c r="AE693" i="5"/>
  <c r="AF693" i="5"/>
  <c r="AG693" i="5"/>
  <c r="AH693" i="5"/>
  <c r="AI693" i="5"/>
  <c r="AJ693" i="5"/>
  <c r="AK693" i="5"/>
  <c r="AL693" i="5"/>
  <c r="N694" i="5"/>
  <c r="O694" i="5"/>
  <c r="P694" i="5"/>
  <c r="Q694" i="5"/>
  <c r="R694" i="5"/>
  <c r="S694" i="5"/>
  <c r="T694" i="5"/>
  <c r="U694" i="5"/>
  <c r="V694" i="5"/>
  <c r="W694" i="5"/>
  <c r="X694" i="5"/>
  <c r="Y694" i="5"/>
  <c r="Z694" i="5"/>
  <c r="AA694" i="5"/>
  <c r="AB694" i="5"/>
  <c r="AC694" i="5"/>
  <c r="AD694" i="5"/>
  <c r="AE694" i="5"/>
  <c r="AF694" i="5"/>
  <c r="AG694" i="5"/>
  <c r="AH694" i="5"/>
  <c r="AI694" i="5"/>
  <c r="AJ694" i="5"/>
  <c r="AK694" i="5"/>
  <c r="AL694" i="5"/>
  <c r="N695" i="5"/>
  <c r="O695" i="5"/>
  <c r="P695" i="5"/>
  <c r="Q695" i="5"/>
  <c r="R695" i="5"/>
  <c r="S695" i="5"/>
  <c r="T695" i="5"/>
  <c r="U695" i="5"/>
  <c r="V695" i="5"/>
  <c r="W695" i="5"/>
  <c r="X695" i="5"/>
  <c r="Y695" i="5"/>
  <c r="Z695" i="5"/>
  <c r="AA695" i="5"/>
  <c r="AB695" i="5"/>
  <c r="AC695" i="5"/>
  <c r="AD695" i="5"/>
  <c r="AE695" i="5"/>
  <c r="AF695" i="5"/>
  <c r="AG695" i="5"/>
  <c r="AH695" i="5"/>
  <c r="AI695" i="5"/>
  <c r="AJ695" i="5"/>
  <c r="AK695" i="5"/>
  <c r="AL695" i="5"/>
  <c r="N696" i="5"/>
  <c r="O696" i="5"/>
  <c r="P696" i="5"/>
  <c r="Q696" i="5"/>
  <c r="R696" i="5"/>
  <c r="S696" i="5"/>
  <c r="T696" i="5"/>
  <c r="U696" i="5"/>
  <c r="V696" i="5"/>
  <c r="W696" i="5"/>
  <c r="X696" i="5"/>
  <c r="Y696" i="5"/>
  <c r="Z696" i="5"/>
  <c r="AA696" i="5"/>
  <c r="AB696" i="5"/>
  <c r="AC696" i="5"/>
  <c r="AD696" i="5"/>
  <c r="AE696" i="5"/>
  <c r="AF696" i="5"/>
  <c r="AG696" i="5"/>
  <c r="AH696" i="5"/>
  <c r="AI696" i="5"/>
  <c r="AJ696" i="5"/>
  <c r="AK696" i="5"/>
  <c r="AL696" i="5"/>
  <c r="N697" i="5"/>
  <c r="O697" i="5"/>
  <c r="P697" i="5"/>
  <c r="Q697" i="5"/>
  <c r="R697" i="5"/>
  <c r="S697" i="5"/>
  <c r="T697" i="5"/>
  <c r="U697" i="5"/>
  <c r="V697" i="5"/>
  <c r="W697" i="5"/>
  <c r="X697" i="5"/>
  <c r="Y697" i="5"/>
  <c r="Z697" i="5"/>
  <c r="AA697" i="5"/>
  <c r="AB697" i="5"/>
  <c r="AC697" i="5"/>
  <c r="AD697" i="5"/>
  <c r="AE697" i="5"/>
  <c r="AF697" i="5"/>
  <c r="AG697" i="5"/>
  <c r="AH697" i="5"/>
  <c r="AI697" i="5"/>
  <c r="AJ697" i="5"/>
  <c r="AK697" i="5"/>
  <c r="AL697" i="5"/>
  <c r="N698" i="5"/>
  <c r="O698" i="5"/>
  <c r="P698" i="5"/>
  <c r="Q698" i="5"/>
  <c r="R698" i="5"/>
  <c r="S698" i="5"/>
  <c r="T698" i="5"/>
  <c r="U698" i="5"/>
  <c r="V698" i="5"/>
  <c r="W698" i="5"/>
  <c r="X698" i="5"/>
  <c r="Y698" i="5"/>
  <c r="Z698" i="5"/>
  <c r="AA698" i="5"/>
  <c r="AB698" i="5"/>
  <c r="AC698" i="5"/>
  <c r="AD698" i="5"/>
  <c r="AE698" i="5"/>
  <c r="AF698" i="5"/>
  <c r="AG698" i="5"/>
  <c r="AH698" i="5"/>
  <c r="AI698" i="5"/>
  <c r="AJ698" i="5"/>
  <c r="AK698" i="5"/>
  <c r="AL698" i="5"/>
  <c r="N699" i="5"/>
  <c r="O699" i="5"/>
  <c r="P699" i="5"/>
  <c r="Q699" i="5"/>
  <c r="R699" i="5"/>
  <c r="S699" i="5"/>
  <c r="T699" i="5"/>
  <c r="U699" i="5"/>
  <c r="V699" i="5"/>
  <c r="W699" i="5"/>
  <c r="X699" i="5"/>
  <c r="Y699" i="5"/>
  <c r="Z699" i="5"/>
  <c r="AA699" i="5"/>
  <c r="AB699" i="5"/>
  <c r="AC699" i="5"/>
  <c r="AD699" i="5"/>
  <c r="AE699" i="5"/>
  <c r="AF699" i="5"/>
  <c r="AG699" i="5"/>
  <c r="AH699" i="5"/>
  <c r="AI699" i="5"/>
  <c r="AJ699" i="5"/>
  <c r="AK699" i="5"/>
  <c r="AL699" i="5"/>
  <c r="N700" i="5"/>
  <c r="O700" i="5"/>
  <c r="P700" i="5"/>
  <c r="Q700" i="5"/>
  <c r="R700" i="5"/>
  <c r="S700" i="5"/>
  <c r="T700" i="5"/>
  <c r="U700" i="5"/>
  <c r="V700" i="5"/>
  <c r="W700" i="5"/>
  <c r="X700" i="5"/>
  <c r="Y700" i="5"/>
  <c r="Z700" i="5"/>
  <c r="AA700" i="5"/>
  <c r="AB700" i="5"/>
  <c r="AC700" i="5"/>
  <c r="AD700" i="5"/>
  <c r="AE700" i="5"/>
  <c r="AF700" i="5"/>
  <c r="AG700" i="5"/>
  <c r="AH700" i="5"/>
  <c r="AI700" i="5"/>
  <c r="AJ700" i="5"/>
  <c r="AK700" i="5"/>
  <c r="AL700" i="5"/>
  <c r="N701" i="5"/>
  <c r="O701" i="5"/>
  <c r="P701" i="5"/>
  <c r="Q701" i="5"/>
  <c r="R701" i="5"/>
  <c r="S701" i="5"/>
  <c r="T701" i="5"/>
  <c r="U701" i="5"/>
  <c r="V701" i="5"/>
  <c r="W701" i="5"/>
  <c r="X701" i="5"/>
  <c r="Y701" i="5"/>
  <c r="Z701" i="5"/>
  <c r="AA701" i="5"/>
  <c r="AB701" i="5"/>
  <c r="AC701" i="5"/>
  <c r="AD701" i="5"/>
  <c r="AE701" i="5"/>
  <c r="AF701" i="5"/>
  <c r="AG701" i="5"/>
  <c r="AH701" i="5"/>
  <c r="AI701" i="5"/>
  <c r="AJ701" i="5"/>
  <c r="AK701" i="5"/>
  <c r="AL701" i="5"/>
  <c r="N702" i="5"/>
  <c r="O702" i="5"/>
  <c r="P702" i="5"/>
  <c r="Q702" i="5"/>
  <c r="R702" i="5"/>
  <c r="S702" i="5"/>
  <c r="T702" i="5"/>
  <c r="U702" i="5"/>
  <c r="V702" i="5"/>
  <c r="W702" i="5"/>
  <c r="X702" i="5"/>
  <c r="Y702" i="5"/>
  <c r="Z702" i="5"/>
  <c r="AA702" i="5"/>
  <c r="AB702" i="5"/>
  <c r="AC702" i="5"/>
  <c r="AD702" i="5"/>
  <c r="AE702" i="5"/>
  <c r="AF702" i="5"/>
  <c r="AG702" i="5"/>
  <c r="AH702" i="5"/>
  <c r="AI702" i="5"/>
  <c r="AJ702" i="5"/>
  <c r="AK702" i="5"/>
  <c r="AL702" i="5"/>
  <c r="N703" i="5"/>
  <c r="O703" i="5"/>
  <c r="P703" i="5"/>
  <c r="Q703" i="5"/>
  <c r="R703" i="5"/>
  <c r="S703" i="5"/>
  <c r="T703" i="5"/>
  <c r="U703" i="5"/>
  <c r="V703" i="5"/>
  <c r="W703" i="5"/>
  <c r="X703" i="5"/>
  <c r="Y703" i="5"/>
  <c r="Z703" i="5"/>
  <c r="AA703" i="5"/>
  <c r="AB703" i="5"/>
  <c r="AC703" i="5"/>
  <c r="AD703" i="5"/>
  <c r="AE703" i="5"/>
  <c r="AF703" i="5"/>
  <c r="AG703" i="5"/>
  <c r="AH703" i="5"/>
  <c r="AI703" i="5"/>
  <c r="AJ703" i="5"/>
  <c r="AK703" i="5"/>
  <c r="AL703" i="5"/>
  <c r="N704" i="5"/>
  <c r="O704" i="5"/>
  <c r="P704" i="5"/>
  <c r="Q704" i="5"/>
  <c r="R704" i="5"/>
  <c r="S704" i="5"/>
  <c r="T704" i="5"/>
  <c r="U704" i="5"/>
  <c r="V704" i="5"/>
  <c r="W704" i="5"/>
  <c r="X704" i="5"/>
  <c r="Y704" i="5"/>
  <c r="Z704" i="5"/>
  <c r="AA704" i="5"/>
  <c r="AB704" i="5"/>
  <c r="AC704" i="5"/>
  <c r="AD704" i="5"/>
  <c r="AE704" i="5"/>
  <c r="AF704" i="5"/>
  <c r="AG704" i="5"/>
  <c r="AH704" i="5"/>
  <c r="AI704" i="5"/>
  <c r="AJ704" i="5"/>
  <c r="AK704" i="5"/>
  <c r="AL704" i="5"/>
  <c r="N705" i="5"/>
  <c r="O705" i="5"/>
  <c r="P705" i="5"/>
  <c r="Q705" i="5"/>
  <c r="R705" i="5"/>
  <c r="S705" i="5"/>
  <c r="T705" i="5"/>
  <c r="U705" i="5"/>
  <c r="V705" i="5"/>
  <c r="W705" i="5"/>
  <c r="X705" i="5"/>
  <c r="Y705" i="5"/>
  <c r="Z705" i="5"/>
  <c r="AA705" i="5"/>
  <c r="AB705" i="5"/>
  <c r="AC705" i="5"/>
  <c r="AD705" i="5"/>
  <c r="AE705" i="5"/>
  <c r="AF705" i="5"/>
  <c r="AG705" i="5"/>
  <c r="AH705" i="5"/>
  <c r="AI705" i="5"/>
  <c r="AJ705" i="5"/>
  <c r="AK705" i="5"/>
  <c r="AL705" i="5"/>
  <c r="N706" i="5"/>
  <c r="O706" i="5"/>
  <c r="P706" i="5"/>
  <c r="Q706" i="5"/>
  <c r="R706" i="5"/>
  <c r="S706" i="5"/>
  <c r="T706" i="5"/>
  <c r="U706" i="5"/>
  <c r="V706" i="5"/>
  <c r="W706" i="5"/>
  <c r="X706" i="5"/>
  <c r="Y706" i="5"/>
  <c r="Z706" i="5"/>
  <c r="AA706" i="5"/>
  <c r="AB706" i="5"/>
  <c r="AC706" i="5"/>
  <c r="AD706" i="5"/>
  <c r="AE706" i="5"/>
  <c r="AF706" i="5"/>
  <c r="AG706" i="5"/>
  <c r="AH706" i="5"/>
  <c r="AI706" i="5"/>
  <c r="AJ706" i="5"/>
  <c r="AK706" i="5"/>
  <c r="AL706" i="5"/>
  <c r="N707" i="5"/>
  <c r="O707" i="5"/>
  <c r="P707" i="5"/>
  <c r="Q707" i="5"/>
  <c r="R707" i="5"/>
  <c r="S707" i="5"/>
  <c r="T707" i="5"/>
  <c r="U707" i="5"/>
  <c r="V707" i="5"/>
  <c r="W707" i="5"/>
  <c r="X707" i="5"/>
  <c r="Y707" i="5"/>
  <c r="Z707" i="5"/>
  <c r="AA707" i="5"/>
  <c r="AB707" i="5"/>
  <c r="AC707" i="5"/>
  <c r="AD707" i="5"/>
  <c r="AE707" i="5"/>
  <c r="AF707" i="5"/>
  <c r="AG707" i="5"/>
  <c r="AH707" i="5"/>
  <c r="AI707" i="5"/>
  <c r="AJ707" i="5"/>
  <c r="AK707" i="5"/>
  <c r="AL707" i="5"/>
  <c r="N708" i="5"/>
  <c r="O708" i="5"/>
  <c r="P708" i="5"/>
  <c r="Q708" i="5"/>
  <c r="R708" i="5"/>
  <c r="S708" i="5"/>
  <c r="T708" i="5"/>
  <c r="U708" i="5"/>
  <c r="V708" i="5"/>
  <c r="W708" i="5"/>
  <c r="X708" i="5"/>
  <c r="Y708" i="5"/>
  <c r="Z708" i="5"/>
  <c r="AA708" i="5"/>
  <c r="AB708" i="5"/>
  <c r="AC708" i="5"/>
  <c r="AD708" i="5"/>
  <c r="AE708" i="5"/>
  <c r="AF708" i="5"/>
  <c r="AG708" i="5"/>
  <c r="AH708" i="5"/>
  <c r="AI708" i="5"/>
  <c r="AJ708" i="5"/>
  <c r="AK708" i="5"/>
  <c r="AL708" i="5"/>
  <c r="N709" i="5"/>
  <c r="O709" i="5"/>
  <c r="P709" i="5"/>
  <c r="Q709" i="5"/>
  <c r="R709" i="5"/>
  <c r="S709" i="5"/>
  <c r="T709" i="5"/>
  <c r="U709" i="5"/>
  <c r="V709" i="5"/>
  <c r="W709" i="5"/>
  <c r="X709" i="5"/>
  <c r="Y709" i="5"/>
  <c r="Z709" i="5"/>
  <c r="AA709" i="5"/>
  <c r="AB709" i="5"/>
  <c r="AC709" i="5"/>
  <c r="AD709" i="5"/>
  <c r="AE709" i="5"/>
  <c r="AF709" i="5"/>
  <c r="AG709" i="5"/>
  <c r="AH709" i="5"/>
  <c r="AI709" i="5"/>
  <c r="AJ709" i="5"/>
  <c r="AK709" i="5"/>
  <c r="AL709" i="5"/>
  <c r="N710" i="5"/>
  <c r="O710" i="5"/>
  <c r="P710" i="5"/>
  <c r="Q710" i="5"/>
  <c r="R710" i="5"/>
  <c r="S710" i="5"/>
  <c r="T710" i="5"/>
  <c r="U710" i="5"/>
  <c r="V710" i="5"/>
  <c r="W710" i="5"/>
  <c r="X710" i="5"/>
  <c r="Y710" i="5"/>
  <c r="Z710" i="5"/>
  <c r="AA710" i="5"/>
  <c r="AB710" i="5"/>
  <c r="AC710" i="5"/>
  <c r="AD710" i="5"/>
  <c r="AE710" i="5"/>
  <c r="AF710" i="5"/>
  <c r="AG710" i="5"/>
  <c r="AH710" i="5"/>
  <c r="AI710" i="5"/>
  <c r="AJ710" i="5"/>
  <c r="AK710" i="5"/>
  <c r="AL710" i="5"/>
  <c r="N711" i="5"/>
  <c r="O711" i="5"/>
  <c r="P711" i="5"/>
  <c r="Q711" i="5"/>
  <c r="R711" i="5"/>
  <c r="S711" i="5"/>
  <c r="T711" i="5"/>
  <c r="U711" i="5"/>
  <c r="V711" i="5"/>
  <c r="W711" i="5"/>
  <c r="X711" i="5"/>
  <c r="Y711" i="5"/>
  <c r="Z711" i="5"/>
  <c r="AA711" i="5"/>
  <c r="AB711" i="5"/>
  <c r="AC711" i="5"/>
  <c r="AD711" i="5"/>
  <c r="AE711" i="5"/>
  <c r="AF711" i="5"/>
  <c r="AG711" i="5"/>
  <c r="AH711" i="5"/>
  <c r="AI711" i="5"/>
  <c r="AJ711" i="5"/>
  <c r="AK711" i="5"/>
  <c r="AL711" i="5"/>
  <c r="N712" i="5"/>
  <c r="O712" i="5"/>
  <c r="P712" i="5"/>
  <c r="Q712" i="5"/>
  <c r="R712" i="5"/>
  <c r="S712" i="5"/>
  <c r="T712" i="5"/>
  <c r="U712" i="5"/>
  <c r="V712" i="5"/>
  <c r="W712" i="5"/>
  <c r="X712" i="5"/>
  <c r="Y712" i="5"/>
  <c r="Z712" i="5"/>
  <c r="AA712" i="5"/>
  <c r="AB712" i="5"/>
  <c r="AC712" i="5"/>
  <c r="AD712" i="5"/>
  <c r="AE712" i="5"/>
  <c r="AF712" i="5"/>
  <c r="AG712" i="5"/>
  <c r="AH712" i="5"/>
  <c r="AI712" i="5"/>
  <c r="AJ712" i="5"/>
  <c r="AK712" i="5"/>
  <c r="AL712" i="5"/>
  <c r="N713" i="5"/>
  <c r="O713" i="5"/>
  <c r="P713" i="5"/>
  <c r="Q713" i="5"/>
  <c r="R713" i="5"/>
  <c r="S713" i="5"/>
  <c r="T713" i="5"/>
  <c r="U713" i="5"/>
  <c r="V713" i="5"/>
  <c r="W713" i="5"/>
  <c r="X713" i="5"/>
  <c r="Y713" i="5"/>
  <c r="Z713" i="5"/>
  <c r="AA713" i="5"/>
  <c r="AB713" i="5"/>
  <c r="AC713" i="5"/>
  <c r="AD713" i="5"/>
  <c r="AE713" i="5"/>
  <c r="AF713" i="5"/>
  <c r="AG713" i="5"/>
  <c r="AH713" i="5"/>
  <c r="AI713" i="5"/>
  <c r="AJ713" i="5"/>
  <c r="AK713" i="5"/>
  <c r="AL713" i="5"/>
  <c r="N714" i="5"/>
  <c r="O714" i="5"/>
  <c r="P714" i="5"/>
  <c r="Q714" i="5"/>
  <c r="R714" i="5"/>
  <c r="S714" i="5"/>
  <c r="T714" i="5"/>
  <c r="U714" i="5"/>
  <c r="V714" i="5"/>
  <c r="W714" i="5"/>
  <c r="X714" i="5"/>
  <c r="Y714" i="5"/>
  <c r="Z714" i="5"/>
  <c r="AA714" i="5"/>
  <c r="AB714" i="5"/>
  <c r="AC714" i="5"/>
  <c r="AD714" i="5"/>
  <c r="AE714" i="5"/>
  <c r="AF714" i="5"/>
  <c r="AG714" i="5"/>
  <c r="AH714" i="5"/>
  <c r="AI714" i="5"/>
  <c r="AJ714" i="5"/>
  <c r="AK714" i="5"/>
  <c r="AL714" i="5"/>
  <c r="N715" i="5"/>
  <c r="O715" i="5"/>
  <c r="P715" i="5"/>
  <c r="Q715" i="5"/>
  <c r="R715" i="5"/>
  <c r="S715" i="5"/>
  <c r="T715" i="5"/>
  <c r="U715" i="5"/>
  <c r="V715" i="5"/>
  <c r="W715" i="5"/>
  <c r="X715" i="5"/>
  <c r="Y715" i="5"/>
  <c r="Z715" i="5"/>
  <c r="AA715" i="5"/>
  <c r="AB715" i="5"/>
  <c r="AC715" i="5"/>
  <c r="AD715" i="5"/>
  <c r="AE715" i="5"/>
  <c r="AF715" i="5"/>
  <c r="AG715" i="5"/>
  <c r="AH715" i="5"/>
  <c r="AI715" i="5"/>
  <c r="AJ715" i="5"/>
  <c r="AK715" i="5"/>
  <c r="AL715" i="5"/>
  <c r="N716" i="5"/>
  <c r="O716" i="5"/>
  <c r="P716" i="5"/>
  <c r="Q716" i="5"/>
  <c r="R716" i="5"/>
  <c r="S716" i="5"/>
  <c r="T716" i="5"/>
  <c r="U716" i="5"/>
  <c r="V716" i="5"/>
  <c r="W716" i="5"/>
  <c r="X716" i="5"/>
  <c r="Y716" i="5"/>
  <c r="Z716" i="5"/>
  <c r="AA716" i="5"/>
  <c r="AB716" i="5"/>
  <c r="AC716" i="5"/>
  <c r="AD716" i="5"/>
  <c r="AE716" i="5"/>
  <c r="AF716" i="5"/>
  <c r="AG716" i="5"/>
  <c r="AH716" i="5"/>
  <c r="AI716" i="5"/>
  <c r="AJ716" i="5"/>
  <c r="AK716" i="5"/>
  <c r="AL716" i="5"/>
  <c r="N717" i="5"/>
  <c r="O717" i="5"/>
  <c r="P717" i="5"/>
  <c r="Q717" i="5"/>
  <c r="R717" i="5"/>
  <c r="S717" i="5"/>
  <c r="T717" i="5"/>
  <c r="U717" i="5"/>
  <c r="V717" i="5"/>
  <c r="W717" i="5"/>
  <c r="X717" i="5"/>
  <c r="Y717" i="5"/>
  <c r="Z717" i="5"/>
  <c r="AA717" i="5"/>
  <c r="AB717" i="5"/>
  <c r="AC717" i="5"/>
  <c r="AD717" i="5"/>
  <c r="AE717" i="5"/>
  <c r="AF717" i="5"/>
  <c r="AG717" i="5"/>
  <c r="AH717" i="5"/>
  <c r="AI717" i="5"/>
  <c r="AJ717" i="5"/>
  <c r="AK717" i="5"/>
  <c r="AL717" i="5"/>
  <c r="N718" i="5"/>
  <c r="O718" i="5"/>
  <c r="P718" i="5"/>
  <c r="Q718" i="5"/>
  <c r="R718" i="5"/>
  <c r="S718" i="5"/>
  <c r="T718" i="5"/>
  <c r="U718" i="5"/>
  <c r="V718" i="5"/>
  <c r="W718" i="5"/>
  <c r="X718" i="5"/>
  <c r="Y718" i="5"/>
  <c r="Z718" i="5"/>
  <c r="AA718" i="5"/>
  <c r="AB718" i="5"/>
  <c r="AC718" i="5"/>
  <c r="AD718" i="5"/>
  <c r="AE718" i="5"/>
  <c r="AF718" i="5"/>
  <c r="AG718" i="5"/>
  <c r="AH718" i="5"/>
  <c r="AI718" i="5"/>
  <c r="AJ718" i="5"/>
  <c r="AK718" i="5"/>
  <c r="AL718" i="5"/>
  <c r="N719" i="5"/>
  <c r="O719" i="5"/>
  <c r="P719" i="5"/>
  <c r="Q719" i="5"/>
  <c r="R719" i="5"/>
  <c r="S719" i="5"/>
  <c r="T719" i="5"/>
  <c r="U719" i="5"/>
  <c r="V719" i="5"/>
  <c r="W719" i="5"/>
  <c r="X719" i="5"/>
  <c r="Y719" i="5"/>
  <c r="Z719" i="5"/>
  <c r="AA719" i="5"/>
  <c r="AB719" i="5"/>
  <c r="AC719" i="5"/>
  <c r="AD719" i="5"/>
  <c r="AE719" i="5"/>
  <c r="AF719" i="5"/>
  <c r="AG719" i="5"/>
  <c r="AH719" i="5"/>
  <c r="AI719" i="5"/>
  <c r="AJ719" i="5"/>
  <c r="AK719" i="5"/>
  <c r="AL719" i="5"/>
  <c r="N720" i="5"/>
  <c r="O720" i="5"/>
  <c r="P720" i="5"/>
  <c r="Q720" i="5"/>
  <c r="R720" i="5"/>
  <c r="S720" i="5"/>
  <c r="T720" i="5"/>
  <c r="U720" i="5"/>
  <c r="V720" i="5"/>
  <c r="W720" i="5"/>
  <c r="X720" i="5"/>
  <c r="Y720" i="5"/>
  <c r="Z720" i="5"/>
  <c r="AA720" i="5"/>
  <c r="AB720" i="5"/>
  <c r="AC720" i="5"/>
  <c r="AD720" i="5"/>
  <c r="AE720" i="5"/>
  <c r="AF720" i="5"/>
  <c r="AG720" i="5"/>
  <c r="AH720" i="5"/>
  <c r="AI720" i="5"/>
  <c r="AJ720" i="5"/>
  <c r="AK720" i="5"/>
  <c r="AL720" i="5"/>
  <c r="N721" i="5"/>
  <c r="O721" i="5"/>
  <c r="P721" i="5"/>
  <c r="Q721" i="5"/>
  <c r="R721" i="5"/>
  <c r="S721" i="5"/>
  <c r="T721" i="5"/>
  <c r="U721" i="5"/>
  <c r="V721" i="5"/>
  <c r="W721" i="5"/>
  <c r="X721" i="5"/>
  <c r="Y721" i="5"/>
  <c r="Z721" i="5"/>
  <c r="AA721" i="5"/>
  <c r="AB721" i="5"/>
  <c r="AC721" i="5"/>
  <c r="AD721" i="5"/>
  <c r="AE721" i="5"/>
  <c r="AF721" i="5"/>
  <c r="AG721" i="5"/>
  <c r="AH721" i="5"/>
  <c r="AI721" i="5"/>
  <c r="AJ721" i="5"/>
  <c r="AK721" i="5"/>
  <c r="AL721" i="5"/>
  <c r="N722" i="5"/>
  <c r="O722" i="5"/>
  <c r="P722" i="5"/>
  <c r="Q722" i="5"/>
  <c r="R722" i="5"/>
  <c r="S722" i="5"/>
  <c r="T722" i="5"/>
  <c r="U722" i="5"/>
  <c r="V722" i="5"/>
  <c r="W722" i="5"/>
  <c r="X722" i="5"/>
  <c r="Y722" i="5"/>
  <c r="Z722" i="5"/>
  <c r="AA722" i="5"/>
  <c r="AB722" i="5"/>
  <c r="AC722" i="5"/>
  <c r="AD722" i="5"/>
  <c r="AE722" i="5"/>
  <c r="AF722" i="5"/>
  <c r="AG722" i="5"/>
  <c r="AH722" i="5"/>
  <c r="AI722" i="5"/>
  <c r="AJ722" i="5"/>
  <c r="AK722" i="5"/>
  <c r="AL722" i="5"/>
  <c r="N723" i="5"/>
  <c r="O723" i="5"/>
  <c r="P723" i="5"/>
  <c r="Q723" i="5"/>
  <c r="R723" i="5"/>
  <c r="S723" i="5"/>
  <c r="T723" i="5"/>
  <c r="U723" i="5"/>
  <c r="V723" i="5"/>
  <c r="W723" i="5"/>
  <c r="X723" i="5"/>
  <c r="Y723" i="5"/>
  <c r="Z723" i="5"/>
  <c r="AA723" i="5"/>
  <c r="AB723" i="5"/>
  <c r="AC723" i="5"/>
  <c r="AD723" i="5"/>
  <c r="AE723" i="5"/>
  <c r="AF723" i="5"/>
  <c r="AG723" i="5"/>
  <c r="AH723" i="5"/>
  <c r="AI723" i="5"/>
  <c r="AJ723" i="5"/>
  <c r="AK723" i="5"/>
  <c r="AL723" i="5"/>
  <c r="N724" i="5"/>
  <c r="O724" i="5"/>
  <c r="P724" i="5"/>
  <c r="Q724" i="5"/>
  <c r="R724" i="5"/>
  <c r="S724" i="5"/>
  <c r="T724" i="5"/>
  <c r="U724" i="5"/>
  <c r="V724" i="5"/>
  <c r="W724" i="5"/>
  <c r="X724" i="5"/>
  <c r="Y724" i="5"/>
  <c r="Z724" i="5"/>
  <c r="AA724" i="5"/>
  <c r="AB724" i="5"/>
  <c r="AC724" i="5"/>
  <c r="AD724" i="5"/>
  <c r="AE724" i="5"/>
  <c r="AF724" i="5"/>
  <c r="AG724" i="5"/>
  <c r="AH724" i="5"/>
  <c r="AI724" i="5"/>
  <c r="AJ724" i="5"/>
  <c r="AK724" i="5"/>
  <c r="AL724" i="5"/>
  <c r="N725" i="5"/>
  <c r="O725" i="5"/>
  <c r="P725" i="5"/>
  <c r="Q725" i="5"/>
  <c r="R725" i="5"/>
  <c r="S725" i="5"/>
  <c r="T725" i="5"/>
  <c r="U725" i="5"/>
  <c r="V725" i="5"/>
  <c r="W725" i="5"/>
  <c r="X725" i="5"/>
  <c r="Y725" i="5"/>
  <c r="Z725" i="5"/>
  <c r="AA725" i="5"/>
  <c r="AB725" i="5"/>
  <c r="AC725" i="5"/>
  <c r="AD725" i="5"/>
  <c r="AE725" i="5"/>
  <c r="AF725" i="5"/>
  <c r="AG725" i="5"/>
  <c r="AH725" i="5"/>
  <c r="AI725" i="5"/>
  <c r="AJ725" i="5"/>
  <c r="AK725" i="5"/>
  <c r="AL725" i="5"/>
  <c r="N726" i="5"/>
  <c r="O726" i="5"/>
  <c r="P726" i="5"/>
  <c r="Q726" i="5"/>
  <c r="R726" i="5"/>
  <c r="S726" i="5"/>
  <c r="T726" i="5"/>
  <c r="U726" i="5"/>
  <c r="V726" i="5"/>
  <c r="W726" i="5"/>
  <c r="X726" i="5"/>
  <c r="Y726" i="5"/>
  <c r="Z726" i="5"/>
  <c r="AA726" i="5"/>
  <c r="AB726" i="5"/>
  <c r="AC726" i="5"/>
  <c r="AD726" i="5"/>
  <c r="AE726" i="5"/>
  <c r="AF726" i="5"/>
  <c r="AG726" i="5"/>
  <c r="AH726" i="5"/>
  <c r="AI726" i="5"/>
  <c r="AJ726" i="5"/>
  <c r="AK726" i="5"/>
  <c r="AL726" i="5"/>
  <c r="N727" i="5"/>
  <c r="O727" i="5"/>
  <c r="P727" i="5"/>
  <c r="Q727" i="5"/>
  <c r="R727" i="5"/>
  <c r="S727" i="5"/>
  <c r="T727" i="5"/>
  <c r="U727" i="5"/>
  <c r="V727" i="5"/>
  <c r="W727" i="5"/>
  <c r="X727" i="5"/>
  <c r="Y727" i="5"/>
  <c r="Z727" i="5"/>
  <c r="AA727" i="5"/>
  <c r="AB727" i="5"/>
  <c r="AC727" i="5"/>
  <c r="AD727" i="5"/>
  <c r="AE727" i="5"/>
  <c r="AF727" i="5"/>
  <c r="AG727" i="5"/>
  <c r="AH727" i="5"/>
  <c r="AI727" i="5"/>
  <c r="AJ727" i="5"/>
  <c r="AK727" i="5"/>
  <c r="AL727" i="5"/>
  <c r="N728" i="5"/>
  <c r="O728" i="5"/>
  <c r="P728" i="5"/>
  <c r="Q728" i="5"/>
  <c r="R728" i="5"/>
  <c r="S728" i="5"/>
  <c r="T728" i="5"/>
  <c r="U728" i="5"/>
  <c r="V728" i="5"/>
  <c r="W728" i="5"/>
  <c r="X728" i="5"/>
  <c r="Y728" i="5"/>
  <c r="Z728" i="5"/>
  <c r="AA728" i="5"/>
  <c r="AB728" i="5"/>
  <c r="AC728" i="5"/>
  <c r="AD728" i="5"/>
  <c r="AE728" i="5"/>
  <c r="AF728" i="5"/>
  <c r="AG728" i="5"/>
  <c r="AH728" i="5"/>
  <c r="AI728" i="5"/>
  <c r="AJ728" i="5"/>
  <c r="AK728" i="5"/>
  <c r="AL728" i="5"/>
  <c r="N729" i="5"/>
  <c r="O729" i="5"/>
  <c r="P729" i="5"/>
  <c r="Q729" i="5"/>
  <c r="R729" i="5"/>
  <c r="S729" i="5"/>
  <c r="T729" i="5"/>
  <c r="U729" i="5"/>
  <c r="V729" i="5"/>
  <c r="W729" i="5"/>
  <c r="X729" i="5"/>
  <c r="Y729" i="5"/>
  <c r="Z729" i="5"/>
  <c r="AA729" i="5"/>
  <c r="AB729" i="5"/>
  <c r="AC729" i="5"/>
  <c r="AD729" i="5"/>
  <c r="AE729" i="5"/>
  <c r="AF729" i="5"/>
  <c r="AG729" i="5"/>
  <c r="AH729" i="5"/>
  <c r="AI729" i="5"/>
  <c r="AJ729" i="5"/>
  <c r="AK729" i="5"/>
  <c r="AL729" i="5"/>
  <c r="N730" i="5"/>
  <c r="O730" i="5"/>
  <c r="P730" i="5"/>
  <c r="Q730" i="5"/>
  <c r="R730" i="5"/>
  <c r="S730" i="5"/>
  <c r="T730" i="5"/>
  <c r="U730" i="5"/>
  <c r="V730" i="5"/>
  <c r="W730" i="5"/>
  <c r="X730" i="5"/>
  <c r="Y730" i="5"/>
  <c r="Z730" i="5"/>
  <c r="AA730" i="5"/>
  <c r="AB730" i="5"/>
  <c r="AC730" i="5"/>
  <c r="AD730" i="5"/>
  <c r="AE730" i="5"/>
  <c r="AF730" i="5"/>
  <c r="AG730" i="5"/>
  <c r="AH730" i="5"/>
  <c r="AI730" i="5"/>
  <c r="AJ730" i="5"/>
  <c r="AK730" i="5"/>
  <c r="AL730" i="5"/>
  <c r="N731" i="5"/>
  <c r="O731" i="5"/>
  <c r="P731" i="5"/>
  <c r="Q731" i="5"/>
  <c r="R731" i="5"/>
  <c r="S731" i="5"/>
  <c r="T731" i="5"/>
  <c r="U731" i="5"/>
  <c r="V731" i="5"/>
  <c r="W731" i="5"/>
  <c r="X731" i="5"/>
  <c r="Y731" i="5"/>
  <c r="Z731" i="5"/>
  <c r="AA731" i="5"/>
  <c r="AB731" i="5"/>
  <c r="AC731" i="5"/>
  <c r="AD731" i="5"/>
  <c r="AE731" i="5"/>
  <c r="AF731" i="5"/>
  <c r="AG731" i="5"/>
  <c r="AH731" i="5"/>
  <c r="AI731" i="5"/>
  <c r="AJ731" i="5"/>
  <c r="AK731" i="5"/>
  <c r="AL731" i="5"/>
  <c r="N732" i="5"/>
  <c r="O732" i="5"/>
  <c r="P732" i="5"/>
  <c r="Q732" i="5"/>
  <c r="R732" i="5"/>
  <c r="S732" i="5"/>
  <c r="T732" i="5"/>
  <c r="U732" i="5"/>
  <c r="V732" i="5"/>
  <c r="W732" i="5"/>
  <c r="X732" i="5"/>
  <c r="Y732" i="5"/>
  <c r="Z732" i="5"/>
  <c r="AA732" i="5"/>
  <c r="AB732" i="5"/>
  <c r="AC732" i="5"/>
  <c r="AD732" i="5"/>
  <c r="AE732" i="5"/>
  <c r="AF732" i="5"/>
  <c r="AG732" i="5"/>
  <c r="AH732" i="5"/>
  <c r="AI732" i="5"/>
  <c r="AJ732" i="5"/>
  <c r="AK732" i="5"/>
  <c r="AL732" i="5"/>
  <c r="N733" i="5"/>
  <c r="O733" i="5"/>
  <c r="P733" i="5"/>
  <c r="Q733" i="5"/>
  <c r="R733" i="5"/>
  <c r="S733" i="5"/>
  <c r="T733" i="5"/>
  <c r="U733" i="5"/>
  <c r="V733" i="5"/>
  <c r="W733" i="5"/>
  <c r="X733" i="5"/>
  <c r="Y733" i="5"/>
  <c r="Z733" i="5"/>
  <c r="AA733" i="5"/>
  <c r="AB733" i="5"/>
  <c r="AC733" i="5"/>
  <c r="AD733" i="5"/>
  <c r="AE733" i="5"/>
  <c r="AF733" i="5"/>
  <c r="AG733" i="5"/>
  <c r="AH733" i="5"/>
  <c r="AI733" i="5"/>
  <c r="AJ733" i="5"/>
  <c r="AK733" i="5"/>
  <c r="AL733" i="5"/>
  <c r="N734" i="5"/>
  <c r="O734" i="5"/>
  <c r="P734" i="5"/>
  <c r="Q734" i="5"/>
  <c r="R734" i="5"/>
  <c r="S734" i="5"/>
  <c r="T734" i="5"/>
  <c r="U734" i="5"/>
  <c r="V734" i="5"/>
  <c r="W734" i="5"/>
  <c r="X734" i="5"/>
  <c r="Y734" i="5"/>
  <c r="Z734" i="5"/>
  <c r="AA734" i="5"/>
  <c r="AB734" i="5"/>
  <c r="AC734" i="5"/>
  <c r="AD734" i="5"/>
  <c r="AE734" i="5"/>
  <c r="AF734" i="5"/>
  <c r="AG734" i="5"/>
  <c r="AH734" i="5"/>
  <c r="AI734" i="5"/>
  <c r="AJ734" i="5"/>
  <c r="AK734" i="5"/>
  <c r="AL734" i="5"/>
  <c r="N735" i="5"/>
  <c r="O735" i="5"/>
  <c r="P735" i="5"/>
  <c r="Q735" i="5"/>
  <c r="R735" i="5"/>
  <c r="S735" i="5"/>
  <c r="T735" i="5"/>
  <c r="U735" i="5"/>
  <c r="V735" i="5"/>
  <c r="W735" i="5"/>
  <c r="X735" i="5"/>
  <c r="Y735" i="5"/>
  <c r="Z735" i="5"/>
  <c r="AA735" i="5"/>
  <c r="AB735" i="5"/>
  <c r="AC735" i="5"/>
  <c r="AD735" i="5"/>
  <c r="AE735" i="5"/>
  <c r="AF735" i="5"/>
  <c r="AG735" i="5"/>
  <c r="AH735" i="5"/>
  <c r="AI735" i="5"/>
  <c r="AJ735" i="5"/>
  <c r="AK735" i="5"/>
  <c r="AL735" i="5"/>
  <c r="N736" i="5"/>
  <c r="O736" i="5"/>
  <c r="P736" i="5"/>
  <c r="Q736" i="5"/>
  <c r="R736" i="5"/>
  <c r="S736" i="5"/>
  <c r="T736" i="5"/>
  <c r="U736" i="5"/>
  <c r="V736" i="5"/>
  <c r="W736" i="5"/>
  <c r="X736" i="5"/>
  <c r="Y736" i="5"/>
  <c r="Z736" i="5"/>
  <c r="AA736" i="5"/>
  <c r="AB736" i="5"/>
  <c r="AC736" i="5"/>
  <c r="AD736" i="5"/>
  <c r="AE736" i="5"/>
  <c r="AF736" i="5"/>
  <c r="AG736" i="5"/>
  <c r="AH736" i="5"/>
  <c r="AI736" i="5"/>
  <c r="AJ736" i="5"/>
  <c r="AK736" i="5"/>
  <c r="AL736" i="5"/>
  <c r="N737" i="5"/>
  <c r="O737" i="5"/>
  <c r="P737" i="5"/>
  <c r="Q737" i="5"/>
  <c r="R737" i="5"/>
  <c r="S737" i="5"/>
  <c r="T737" i="5"/>
  <c r="U737" i="5"/>
  <c r="V737" i="5"/>
  <c r="W737" i="5"/>
  <c r="X737" i="5"/>
  <c r="Y737" i="5"/>
  <c r="Z737" i="5"/>
  <c r="AA737" i="5"/>
  <c r="AB737" i="5"/>
  <c r="AC737" i="5"/>
  <c r="AD737" i="5"/>
  <c r="AE737" i="5"/>
  <c r="AF737" i="5"/>
  <c r="AG737" i="5"/>
  <c r="AH737" i="5"/>
  <c r="AI737" i="5"/>
  <c r="AJ737" i="5"/>
  <c r="AK737" i="5"/>
  <c r="AL737" i="5"/>
  <c r="N738" i="5"/>
  <c r="O738" i="5"/>
  <c r="P738" i="5"/>
  <c r="Q738" i="5"/>
  <c r="R738" i="5"/>
  <c r="S738" i="5"/>
  <c r="T738" i="5"/>
  <c r="U738" i="5"/>
  <c r="V738" i="5"/>
  <c r="W738" i="5"/>
  <c r="X738" i="5"/>
  <c r="Y738" i="5"/>
  <c r="Z738" i="5"/>
  <c r="AA738" i="5"/>
  <c r="AB738" i="5"/>
  <c r="AC738" i="5"/>
  <c r="AD738" i="5"/>
  <c r="AE738" i="5"/>
  <c r="AF738" i="5"/>
  <c r="AG738" i="5"/>
  <c r="AH738" i="5"/>
  <c r="AI738" i="5"/>
  <c r="AJ738" i="5"/>
  <c r="AK738" i="5"/>
  <c r="AL738" i="5"/>
  <c r="N739" i="5"/>
  <c r="O739" i="5"/>
  <c r="P739" i="5"/>
  <c r="Q739" i="5"/>
  <c r="R739" i="5"/>
  <c r="S739" i="5"/>
  <c r="T739" i="5"/>
  <c r="U739" i="5"/>
  <c r="V739" i="5"/>
  <c r="W739" i="5"/>
  <c r="X739" i="5"/>
  <c r="Y739" i="5"/>
  <c r="Z739" i="5"/>
  <c r="AA739" i="5"/>
  <c r="AB739" i="5"/>
  <c r="AC739" i="5"/>
  <c r="AD739" i="5"/>
  <c r="AE739" i="5"/>
  <c r="AF739" i="5"/>
  <c r="AG739" i="5"/>
  <c r="AH739" i="5"/>
  <c r="AI739" i="5"/>
  <c r="AJ739" i="5"/>
  <c r="AK739" i="5"/>
  <c r="AL739" i="5"/>
  <c r="N740" i="5"/>
  <c r="O740" i="5"/>
  <c r="P740" i="5"/>
  <c r="Q740" i="5"/>
  <c r="R740" i="5"/>
  <c r="S740" i="5"/>
  <c r="T740" i="5"/>
  <c r="U740" i="5"/>
  <c r="V740" i="5"/>
  <c r="W740" i="5"/>
  <c r="X740" i="5"/>
  <c r="Y740" i="5"/>
  <c r="Z740" i="5"/>
  <c r="AA740" i="5"/>
  <c r="AB740" i="5"/>
  <c r="AC740" i="5"/>
  <c r="AD740" i="5"/>
  <c r="AE740" i="5"/>
  <c r="AF740" i="5"/>
  <c r="AG740" i="5"/>
  <c r="AH740" i="5"/>
  <c r="AI740" i="5"/>
  <c r="AJ740" i="5"/>
  <c r="AK740" i="5"/>
  <c r="AL740" i="5"/>
  <c r="N741" i="5"/>
  <c r="O741" i="5"/>
  <c r="P741" i="5"/>
  <c r="Q741" i="5"/>
  <c r="R741" i="5"/>
  <c r="S741" i="5"/>
  <c r="T741" i="5"/>
  <c r="U741" i="5"/>
  <c r="V741" i="5"/>
  <c r="W741" i="5"/>
  <c r="X741" i="5"/>
  <c r="Y741" i="5"/>
  <c r="Z741" i="5"/>
  <c r="AA741" i="5"/>
  <c r="AB741" i="5"/>
  <c r="AC741" i="5"/>
  <c r="AD741" i="5"/>
  <c r="AE741" i="5"/>
  <c r="AF741" i="5"/>
  <c r="AG741" i="5"/>
  <c r="AH741" i="5"/>
  <c r="AI741" i="5"/>
  <c r="AJ741" i="5"/>
  <c r="AK741" i="5"/>
  <c r="AL741" i="5"/>
  <c r="N742" i="5"/>
  <c r="O742" i="5"/>
  <c r="P742" i="5"/>
  <c r="Q742" i="5"/>
  <c r="R742" i="5"/>
  <c r="S742" i="5"/>
  <c r="T742" i="5"/>
  <c r="U742" i="5"/>
  <c r="V742" i="5"/>
  <c r="W742" i="5"/>
  <c r="X742" i="5"/>
  <c r="Y742" i="5"/>
  <c r="Z742" i="5"/>
  <c r="AA742" i="5"/>
  <c r="AB742" i="5"/>
  <c r="AC742" i="5"/>
  <c r="AD742" i="5"/>
  <c r="AE742" i="5"/>
  <c r="AF742" i="5"/>
  <c r="AG742" i="5"/>
  <c r="AH742" i="5"/>
  <c r="AI742" i="5"/>
  <c r="AJ742" i="5"/>
  <c r="AK742" i="5"/>
  <c r="AL742" i="5"/>
  <c r="N743" i="5"/>
  <c r="O743" i="5"/>
  <c r="P743" i="5"/>
  <c r="Q743" i="5"/>
  <c r="R743" i="5"/>
  <c r="S743" i="5"/>
  <c r="T743" i="5"/>
  <c r="U743" i="5"/>
  <c r="V743" i="5"/>
  <c r="W743" i="5"/>
  <c r="X743" i="5"/>
  <c r="Y743" i="5"/>
  <c r="Z743" i="5"/>
  <c r="AA743" i="5"/>
  <c r="AB743" i="5"/>
  <c r="AC743" i="5"/>
  <c r="AD743" i="5"/>
  <c r="AE743" i="5"/>
  <c r="AF743" i="5"/>
  <c r="AG743" i="5"/>
  <c r="AH743" i="5"/>
  <c r="AI743" i="5"/>
  <c r="AJ743" i="5"/>
  <c r="AK743" i="5"/>
  <c r="AL743" i="5"/>
  <c r="N744" i="5"/>
  <c r="O744" i="5"/>
  <c r="P744" i="5"/>
  <c r="Q744" i="5"/>
  <c r="R744" i="5"/>
  <c r="S744" i="5"/>
  <c r="T744" i="5"/>
  <c r="U744" i="5"/>
  <c r="V744" i="5"/>
  <c r="W744" i="5"/>
  <c r="X744" i="5"/>
  <c r="Y744" i="5"/>
  <c r="Z744" i="5"/>
  <c r="AA744" i="5"/>
  <c r="AB744" i="5"/>
  <c r="AC744" i="5"/>
  <c r="AD744" i="5"/>
  <c r="AE744" i="5"/>
  <c r="AF744" i="5"/>
  <c r="AG744" i="5"/>
  <c r="AH744" i="5"/>
  <c r="AI744" i="5"/>
  <c r="AJ744" i="5"/>
  <c r="AK744" i="5"/>
  <c r="AL744" i="5"/>
  <c r="N745" i="5"/>
  <c r="O745" i="5"/>
  <c r="P745" i="5"/>
  <c r="Q745" i="5"/>
  <c r="R745" i="5"/>
  <c r="S745" i="5"/>
  <c r="T745" i="5"/>
  <c r="U745" i="5"/>
  <c r="V745" i="5"/>
  <c r="W745" i="5"/>
  <c r="X745" i="5"/>
  <c r="Y745" i="5"/>
  <c r="Z745" i="5"/>
  <c r="AA745" i="5"/>
  <c r="AB745" i="5"/>
  <c r="AC745" i="5"/>
  <c r="AD745" i="5"/>
  <c r="AE745" i="5"/>
  <c r="AF745" i="5"/>
  <c r="AG745" i="5"/>
  <c r="AH745" i="5"/>
  <c r="AI745" i="5"/>
  <c r="AJ745" i="5"/>
  <c r="AK745" i="5"/>
  <c r="AL745" i="5"/>
  <c r="N746" i="5"/>
  <c r="O746" i="5"/>
  <c r="P746" i="5"/>
  <c r="Q746" i="5"/>
  <c r="R746" i="5"/>
  <c r="S746" i="5"/>
  <c r="T746" i="5"/>
  <c r="U746" i="5"/>
  <c r="V746" i="5"/>
  <c r="W746" i="5"/>
  <c r="X746" i="5"/>
  <c r="Y746" i="5"/>
  <c r="Z746" i="5"/>
  <c r="AA746" i="5"/>
  <c r="AB746" i="5"/>
  <c r="AC746" i="5"/>
  <c r="AD746" i="5"/>
  <c r="AE746" i="5"/>
  <c r="AF746" i="5"/>
  <c r="AG746" i="5"/>
  <c r="AH746" i="5"/>
  <c r="AI746" i="5"/>
  <c r="AJ746" i="5"/>
  <c r="AK746" i="5"/>
  <c r="AL746" i="5"/>
  <c r="N747" i="5"/>
  <c r="O747" i="5"/>
  <c r="P747" i="5"/>
  <c r="Q747" i="5"/>
  <c r="R747" i="5"/>
  <c r="S747" i="5"/>
  <c r="T747" i="5"/>
  <c r="U747" i="5"/>
  <c r="V747" i="5"/>
  <c r="W747" i="5"/>
  <c r="X747" i="5"/>
  <c r="Y747" i="5"/>
  <c r="Z747" i="5"/>
  <c r="AA747" i="5"/>
  <c r="AB747" i="5"/>
  <c r="AC747" i="5"/>
  <c r="AD747" i="5"/>
  <c r="AE747" i="5"/>
  <c r="AF747" i="5"/>
  <c r="AG747" i="5"/>
  <c r="AH747" i="5"/>
  <c r="AI747" i="5"/>
  <c r="AJ747" i="5"/>
  <c r="AK747" i="5"/>
  <c r="AL747" i="5"/>
  <c r="N748" i="5"/>
  <c r="O748" i="5"/>
  <c r="P748" i="5"/>
  <c r="Q748" i="5"/>
  <c r="R748" i="5"/>
  <c r="S748" i="5"/>
  <c r="T748" i="5"/>
  <c r="U748" i="5"/>
  <c r="V748" i="5"/>
  <c r="W748" i="5"/>
  <c r="X748" i="5"/>
  <c r="Y748" i="5"/>
  <c r="Z748" i="5"/>
  <c r="AA748" i="5"/>
  <c r="AB748" i="5"/>
  <c r="AC748" i="5"/>
  <c r="AD748" i="5"/>
  <c r="AE748" i="5"/>
  <c r="AF748" i="5"/>
  <c r="AG748" i="5"/>
  <c r="AH748" i="5"/>
  <c r="AI748" i="5"/>
  <c r="AJ748" i="5"/>
  <c r="AK748" i="5"/>
  <c r="AL748" i="5"/>
  <c r="N749" i="5"/>
  <c r="O749" i="5"/>
  <c r="P749" i="5"/>
  <c r="Q749" i="5"/>
  <c r="R749" i="5"/>
  <c r="S749" i="5"/>
  <c r="T749" i="5"/>
  <c r="U749" i="5"/>
  <c r="V749" i="5"/>
  <c r="W749" i="5"/>
  <c r="X749" i="5"/>
  <c r="Y749" i="5"/>
  <c r="Z749" i="5"/>
  <c r="AA749" i="5"/>
  <c r="AB749" i="5"/>
  <c r="AC749" i="5"/>
  <c r="AD749" i="5"/>
  <c r="AE749" i="5"/>
  <c r="AF749" i="5"/>
  <c r="AG749" i="5"/>
  <c r="AH749" i="5"/>
  <c r="AI749" i="5"/>
  <c r="AJ749" i="5"/>
  <c r="AK749" i="5"/>
  <c r="AL749" i="5"/>
  <c r="N750" i="5"/>
  <c r="O750" i="5"/>
  <c r="P750" i="5"/>
  <c r="Q750" i="5"/>
  <c r="R750" i="5"/>
  <c r="S750" i="5"/>
  <c r="T750" i="5"/>
  <c r="U750" i="5"/>
  <c r="V750" i="5"/>
  <c r="W750" i="5"/>
  <c r="X750" i="5"/>
  <c r="Y750" i="5"/>
  <c r="Z750" i="5"/>
  <c r="AA750" i="5"/>
  <c r="AB750" i="5"/>
  <c r="AC750" i="5"/>
  <c r="AD750" i="5"/>
  <c r="AE750" i="5"/>
  <c r="AF750" i="5"/>
  <c r="AG750" i="5"/>
  <c r="AH750" i="5"/>
  <c r="AI750" i="5"/>
  <c r="AJ750" i="5"/>
  <c r="AK750" i="5"/>
  <c r="AL750" i="5"/>
  <c r="N751" i="5"/>
  <c r="O751" i="5"/>
  <c r="P751" i="5"/>
  <c r="Q751" i="5"/>
  <c r="R751" i="5"/>
  <c r="S751" i="5"/>
  <c r="T751" i="5"/>
  <c r="U751" i="5"/>
  <c r="V751" i="5"/>
  <c r="W751" i="5"/>
  <c r="X751" i="5"/>
  <c r="Y751" i="5"/>
  <c r="Z751" i="5"/>
  <c r="AA751" i="5"/>
  <c r="AB751" i="5"/>
  <c r="AC751" i="5"/>
  <c r="AD751" i="5"/>
  <c r="AE751" i="5"/>
  <c r="AF751" i="5"/>
  <c r="AG751" i="5"/>
  <c r="AH751" i="5"/>
  <c r="AI751" i="5"/>
  <c r="AJ751" i="5"/>
  <c r="AK751" i="5"/>
  <c r="AL751" i="5"/>
  <c r="N752" i="5"/>
  <c r="O752" i="5"/>
  <c r="P752" i="5"/>
  <c r="Q752" i="5"/>
  <c r="R752" i="5"/>
  <c r="S752" i="5"/>
  <c r="T752" i="5"/>
  <c r="U752" i="5"/>
  <c r="V752" i="5"/>
  <c r="W752" i="5"/>
  <c r="X752" i="5"/>
  <c r="Y752" i="5"/>
  <c r="Z752" i="5"/>
  <c r="AA752" i="5"/>
  <c r="AB752" i="5"/>
  <c r="AC752" i="5"/>
  <c r="AD752" i="5"/>
  <c r="AE752" i="5"/>
  <c r="AF752" i="5"/>
  <c r="AG752" i="5"/>
  <c r="AH752" i="5"/>
  <c r="AI752" i="5"/>
  <c r="AJ752" i="5"/>
  <c r="AK752" i="5"/>
  <c r="AL752" i="5"/>
  <c r="N753" i="5"/>
  <c r="O753" i="5"/>
  <c r="P753" i="5"/>
  <c r="Q753" i="5"/>
  <c r="R753" i="5"/>
  <c r="S753" i="5"/>
  <c r="T753" i="5"/>
  <c r="U753" i="5"/>
  <c r="V753" i="5"/>
  <c r="W753" i="5"/>
  <c r="X753" i="5"/>
  <c r="Y753" i="5"/>
  <c r="Z753" i="5"/>
  <c r="AA753" i="5"/>
  <c r="AB753" i="5"/>
  <c r="AC753" i="5"/>
  <c r="AD753" i="5"/>
  <c r="AE753" i="5"/>
  <c r="AF753" i="5"/>
  <c r="AG753" i="5"/>
  <c r="AH753" i="5"/>
  <c r="AI753" i="5"/>
  <c r="AJ753" i="5"/>
  <c r="AK753" i="5"/>
  <c r="AL753" i="5"/>
  <c r="N754" i="5"/>
  <c r="O754" i="5"/>
  <c r="P754" i="5"/>
  <c r="Q754" i="5"/>
  <c r="R754" i="5"/>
  <c r="S754" i="5"/>
  <c r="T754" i="5"/>
  <c r="U754" i="5"/>
  <c r="V754" i="5"/>
  <c r="W754" i="5"/>
  <c r="X754" i="5"/>
  <c r="Y754" i="5"/>
  <c r="Z754" i="5"/>
  <c r="AA754" i="5"/>
  <c r="AB754" i="5"/>
  <c r="AC754" i="5"/>
  <c r="AD754" i="5"/>
  <c r="AE754" i="5"/>
  <c r="AF754" i="5"/>
  <c r="AG754" i="5"/>
  <c r="AH754" i="5"/>
  <c r="AI754" i="5"/>
  <c r="AJ754" i="5"/>
  <c r="AK754" i="5"/>
  <c r="AL754" i="5"/>
  <c r="N755" i="5"/>
  <c r="O755" i="5"/>
  <c r="P755" i="5"/>
  <c r="Q755" i="5"/>
  <c r="R755" i="5"/>
  <c r="S755" i="5"/>
  <c r="T755" i="5"/>
  <c r="U755" i="5"/>
  <c r="V755" i="5"/>
  <c r="W755" i="5"/>
  <c r="X755" i="5"/>
  <c r="Y755" i="5"/>
  <c r="Z755" i="5"/>
  <c r="AA755" i="5"/>
  <c r="AB755" i="5"/>
  <c r="AC755" i="5"/>
  <c r="AD755" i="5"/>
  <c r="AE755" i="5"/>
  <c r="AF755" i="5"/>
  <c r="AG755" i="5"/>
  <c r="AH755" i="5"/>
  <c r="AI755" i="5"/>
  <c r="AJ755" i="5"/>
  <c r="AK755" i="5"/>
  <c r="AL755" i="5"/>
  <c r="N756" i="5"/>
  <c r="O756" i="5"/>
  <c r="P756" i="5"/>
  <c r="Q756" i="5"/>
  <c r="R756" i="5"/>
  <c r="S756" i="5"/>
  <c r="T756" i="5"/>
  <c r="U756" i="5"/>
  <c r="V756" i="5"/>
  <c r="W756" i="5"/>
  <c r="X756" i="5"/>
  <c r="Y756" i="5"/>
  <c r="Z756" i="5"/>
  <c r="AA756" i="5"/>
  <c r="AB756" i="5"/>
  <c r="AC756" i="5"/>
  <c r="AD756" i="5"/>
  <c r="AE756" i="5"/>
  <c r="AF756" i="5"/>
  <c r="AG756" i="5"/>
  <c r="AH756" i="5"/>
  <c r="AI756" i="5"/>
  <c r="AJ756" i="5"/>
  <c r="AK756" i="5"/>
  <c r="AL756" i="5"/>
  <c r="N757" i="5"/>
  <c r="O757" i="5"/>
  <c r="P757" i="5"/>
  <c r="Q757" i="5"/>
  <c r="R757" i="5"/>
  <c r="S757" i="5"/>
  <c r="T757" i="5"/>
  <c r="U757" i="5"/>
  <c r="V757" i="5"/>
  <c r="W757" i="5"/>
  <c r="X757" i="5"/>
  <c r="Y757" i="5"/>
  <c r="Z757" i="5"/>
  <c r="AA757" i="5"/>
  <c r="AB757" i="5"/>
  <c r="AC757" i="5"/>
  <c r="AD757" i="5"/>
  <c r="AE757" i="5"/>
  <c r="AF757" i="5"/>
  <c r="AG757" i="5"/>
  <c r="AH757" i="5"/>
  <c r="AI757" i="5"/>
  <c r="AJ757" i="5"/>
  <c r="AK757" i="5"/>
  <c r="AL757" i="5"/>
  <c r="N758" i="5"/>
  <c r="O758" i="5"/>
  <c r="P758" i="5"/>
  <c r="Q758" i="5"/>
  <c r="R758" i="5"/>
  <c r="S758" i="5"/>
  <c r="T758" i="5"/>
  <c r="U758" i="5"/>
  <c r="V758" i="5"/>
  <c r="W758" i="5"/>
  <c r="X758" i="5"/>
  <c r="Y758" i="5"/>
  <c r="Z758" i="5"/>
  <c r="AA758" i="5"/>
  <c r="AB758" i="5"/>
  <c r="AC758" i="5"/>
  <c r="AD758" i="5"/>
  <c r="AE758" i="5"/>
  <c r="AF758" i="5"/>
  <c r="AG758" i="5"/>
  <c r="AH758" i="5"/>
  <c r="AI758" i="5"/>
  <c r="AJ758" i="5"/>
  <c r="AK758" i="5"/>
  <c r="AL758" i="5"/>
  <c r="N759" i="5"/>
  <c r="O759" i="5"/>
  <c r="P759" i="5"/>
  <c r="Q759" i="5"/>
  <c r="R759" i="5"/>
  <c r="S759" i="5"/>
  <c r="T759" i="5"/>
  <c r="U759" i="5"/>
  <c r="V759" i="5"/>
  <c r="W759" i="5"/>
  <c r="X759" i="5"/>
  <c r="Y759" i="5"/>
  <c r="Z759" i="5"/>
  <c r="AA759" i="5"/>
  <c r="AB759" i="5"/>
  <c r="AC759" i="5"/>
  <c r="AD759" i="5"/>
  <c r="AE759" i="5"/>
  <c r="AF759" i="5"/>
  <c r="AG759" i="5"/>
  <c r="AH759" i="5"/>
  <c r="AI759" i="5"/>
  <c r="AJ759" i="5"/>
  <c r="AK759" i="5"/>
  <c r="AL759" i="5"/>
  <c r="N760" i="5"/>
  <c r="O760" i="5"/>
  <c r="P760" i="5"/>
  <c r="Q760" i="5"/>
  <c r="R760" i="5"/>
  <c r="S760" i="5"/>
  <c r="T760" i="5"/>
  <c r="U760" i="5"/>
  <c r="V760" i="5"/>
  <c r="W760" i="5"/>
  <c r="X760" i="5"/>
  <c r="Y760" i="5"/>
  <c r="Z760" i="5"/>
  <c r="AA760" i="5"/>
  <c r="AB760" i="5"/>
  <c r="AC760" i="5"/>
  <c r="AD760" i="5"/>
  <c r="AE760" i="5"/>
  <c r="AF760" i="5"/>
  <c r="AG760" i="5"/>
  <c r="AH760" i="5"/>
  <c r="AI760" i="5"/>
  <c r="AJ760" i="5"/>
  <c r="AK760" i="5"/>
  <c r="AL760" i="5"/>
  <c r="N761" i="5"/>
  <c r="O761" i="5"/>
  <c r="P761" i="5"/>
  <c r="Q761" i="5"/>
  <c r="R761" i="5"/>
  <c r="S761" i="5"/>
  <c r="T761" i="5"/>
  <c r="U761" i="5"/>
  <c r="V761" i="5"/>
  <c r="W761" i="5"/>
  <c r="X761" i="5"/>
  <c r="Y761" i="5"/>
  <c r="Z761" i="5"/>
  <c r="AA761" i="5"/>
  <c r="AB761" i="5"/>
  <c r="AC761" i="5"/>
  <c r="AD761" i="5"/>
  <c r="AE761" i="5"/>
  <c r="AF761" i="5"/>
  <c r="AG761" i="5"/>
  <c r="AH761" i="5"/>
  <c r="AI761" i="5"/>
  <c r="AJ761" i="5"/>
  <c r="AK761" i="5"/>
  <c r="AL761" i="5"/>
  <c r="N762" i="5"/>
  <c r="O762" i="5"/>
  <c r="P762" i="5"/>
  <c r="Q762" i="5"/>
  <c r="R762" i="5"/>
  <c r="S762" i="5"/>
  <c r="T762" i="5"/>
  <c r="U762" i="5"/>
  <c r="V762" i="5"/>
  <c r="W762" i="5"/>
  <c r="X762" i="5"/>
  <c r="Y762" i="5"/>
  <c r="Z762" i="5"/>
  <c r="AA762" i="5"/>
  <c r="AB762" i="5"/>
  <c r="AC762" i="5"/>
  <c r="AD762" i="5"/>
  <c r="AE762" i="5"/>
  <c r="AF762" i="5"/>
  <c r="AG762" i="5"/>
  <c r="AH762" i="5"/>
  <c r="AI762" i="5"/>
  <c r="AJ762" i="5"/>
  <c r="AK762" i="5"/>
  <c r="AL762" i="5"/>
  <c r="N763" i="5"/>
  <c r="O763" i="5"/>
  <c r="P763" i="5"/>
  <c r="Q763" i="5"/>
  <c r="R763" i="5"/>
  <c r="S763" i="5"/>
  <c r="T763" i="5"/>
  <c r="U763" i="5"/>
  <c r="V763" i="5"/>
  <c r="W763" i="5"/>
  <c r="X763" i="5"/>
  <c r="Y763" i="5"/>
  <c r="Z763" i="5"/>
  <c r="AA763" i="5"/>
  <c r="AB763" i="5"/>
  <c r="AC763" i="5"/>
  <c r="AD763" i="5"/>
  <c r="AE763" i="5"/>
  <c r="AF763" i="5"/>
  <c r="AG763" i="5"/>
  <c r="AH763" i="5"/>
  <c r="AI763" i="5"/>
  <c r="AJ763" i="5"/>
  <c r="AK763" i="5"/>
  <c r="AL763" i="5"/>
  <c r="N764" i="5"/>
  <c r="O764" i="5"/>
  <c r="P764" i="5"/>
  <c r="Q764" i="5"/>
  <c r="R764" i="5"/>
  <c r="S764" i="5"/>
  <c r="T764" i="5"/>
  <c r="U764" i="5"/>
  <c r="V764" i="5"/>
  <c r="W764" i="5"/>
  <c r="X764" i="5"/>
  <c r="Y764" i="5"/>
  <c r="Z764" i="5"/>
  <c r="AA764" i="5"/>
  <c r="AB764" i="5"/>
  <c r="AC764" i="5"/>
  <c r="AD764" i="5"/>
  <c r="AE764" i="5"/>
  <c r="AF764" i="5"/>
  <c r="AG764" i="5"/>
  <c r="AH764" i="5"/>
  <c r="AI764" i="5"/>
  <c r="AJ764" i="5"/>
  <c r="AK764" i="5"/>
  <c r="AL764" i="5"/>
  <c r="N765" i="5"/>
  <c r="O765" i="5"/>
  <c r="P765" i="5"/>
  <c r="Q765" i="5"/>
  <c r="R765" i="5"/>
  <c r="S765" i="5"/>
  <c r="T765" i="5"/>
  <c r="U765" i="5"/>
  <c r="V765" i="5"/>
  <c r="W765" i="5"/>
  <c r="X765" i="5"/>
  <c r="Y765" i="5"/>
  <c r="Z765" i="5"/>
  <c r="AA765" i="5"/>
  <c r="AB765" i="5"/>
  <c r="AC765" i="5"/>
  <c r="AD765" i="5"/>
  <c r="AE765" i="5"/>
  <c r="AF765" i="5"/>
  <c r="AG765" i="5"/>
  <c r="AH765" i="5"/>
  <c r="AI765" i="5"/>
  <c r="AJ765" i="5"/>
  <c r="AK765" i="5"/>
  <c r="AL765" i="5"/>
  <c r="N766" i="5"/>
  <c r="O766" i="5"/>
  <c r="P766" i="5"/>
  <c r="Q766" i="5"/>
  <c r="R766" i="5"/>
  <c r="S766" i="5"/>
  <c r="T766" i="5"/>
  <c r="U766" i="5"/>
  <c r="V766" i="5"/>
  <c r="W766" i="5"/>
  <c r="X766" i="5"/>
  <c r="Y766" i="5"/>
  <c r="Z766" i="5"/>
  <c r="AA766" i="5"/>
  <c r="AB766" i="5"/>
  <c r="AC766" i="5"/>
  <c r="AD766" i="5"/>
  <c r="AE766" i="5"/>
  <c r="AF766" i="5"/>
  <c r="AG766" i="5"/>
  <c r="AH766" i="5"/>
  <c r="AI766" i="5"/>
  <c r="AJ766" i="5"/>
  <c r="AK766" i="5"/>
  <c r="AL766" i="5"/>
  <c r="N767" i="5"/>
  <c r="O767" i="5"/>
  <c r="P767" i="5"/>
  <c r="Q767" i="5"/>
  <c r="R767" i="5"/>
  <c r="S767" i="5"/>
  <c r="T767" i="5"/>
  <c r="U767" i="5"/>
  <c r="V767" i="5"/>
  <c r="W767" i="5"/>
  <c r="X767" i="5"/>
  <c r="Y767" i="5"/>
  <c r="Z767" i="5"/>
  <c r="AA767" i="5"/>
  <c r="AB767" i="5"/>
  <c r="AC767" i="5"/>
  <c r="AD767" i="5"/>
  <c r="AE767" i="5"/>
  <c r="AF767" i="5"/>
  <c r="AG767" i="5"/>
  <c r="AH767" i="5"/>
  <c r="AI767" i="5"/>
  <c r="AJ767" i="5"/>
  <c r="AK767" i="5"/>
  <c r="AL767" i="5"/>
  <c r="N768" i="5"/>
  <c r="O768" i="5"/>
  <c r="P768" i="5"/>
  <c r="Q768" i="5"/>
  <c r="R768" i="5"/>
  <c r="S768" i="5"/>
  <c r="T768" i="5"/>
  <c r="U768" i="5"/>
  <c r="V768" i="5"/>
  <c r="W768" i="5"/>
  <c r="X768" i="5"/>
  <c r="Y768" i="5"/>
  <c r="Z768" i="5"/>
  <c r="AA768" i="5"/>
  <c r="AB768" i="5"/>
  <c r="AC768" i="5"/>
  <c r="AD768" i="5"/>
  <c r="AE768" i="5"/>
  <c r="AF768" i="5"/>
  <c r="AG768" i="5"/>
  <c r="AH768" i="5"/>
  <c r="AI768" i="5"/>
  <c r="AJ768" i="5"/>
  <c r="AK768" i="5"/>
  <c r="AL768" i="5"/>
  <c r="N769" i="5"/>
  <c r="O769" i="5"/>
  <c r="P769" i="5"/>
  <c r="Q769" i="5"/>
  <c r="R769" i="5"/>
  <c r="S769" i="5"/>
  <c r="T769" i="5"/>
  <c r="U769" i="5"/>
  <c r="V769" i="5"/>
  <c r="W769" i="5"/>
  <c r="X769" i="5"/>
  <c r="Y769" i="5"/>
  <c r="Z769" i="5"/>
  <c r="AA769" i="5"/>
  <c r="AB769" i="5"/>
  <c r="AC769" i="5"/>
  <c r="AD769" i="5"/>
  <c r="AE769" i="5"/>
  <c r="AF769" i="5"/>
  <c r="AG769" i="5"/>
  <c r="AH769" i="5"/>
  <c r="AI769" i="5"/>
  <c r="AJ769" i="5"/>
  <c r="AK769" i="5"/>
  <c r="AL769" i="5"/>
  <c r="N770" i="5"/>
  <c r="O770" i="5"/>
  <c r="P770" i="5"/>
  <c r="Q770" i="5"/>
  <c r="R770" i="5"/>
  <c r="S770" i="5"/>
  <c r="T770" i="5"/>
  <c r="U770" i="5"/>
  <c r="V770" i="5"/>
  <c r="W770" i="5"/>
  <c r="X770" i="5"/>
  <c r="Y770" i="5"/>
  <c r="Z770" i="5"/>
  <c r="AA770" i="5"/>
  <c r="AB770" i="5"/>
  <c r="AC770" i="5"/>
  <c r="AD770" i="5"/>
  <c r="AE770" i="5"/>
  <c r="AF770" i="5"/>
  <c r="AG770" i="5"/>
  <c r="AH770" i="5"/>
  <c r="AI770" i="5"/>
  <c r="AJ770" i="5"/>
  <c r="AK770" i="5"/>
  <c r="AL770" i="5"/>
  <c r="N771" i="5"/>
  <c r="O771" i="5"/>
  <c r="P771" i="5"/>
  <c r="Q771" i="5"/>
  <c r="R771" i="5"/>
  <c r="S771" i="5"/>
  <c r="T771" i="5"/>
  <c r="U771" i="5"/>
  <c r="V771" i="5"/>
  <c r="W771" i="5"/>
  <c r="X771" i="5"/>
  <c r="Y771" i="5"/>
  <c r="Z771" i="5"/>
  <c r="AA771" i="5"/>
  <c r="AB771" i="5"/>
  <c r="AC771" i="5"/>
  <c r="AD771" i="5"/>
  <c r="AE771" i="5"/>
  <c r="AF771" i="5"/>
  <c r="AG771" i="5"/>
  <c r="AH771" i="5"/>
  <c r="AI771" i="5"/>
  <c r="AJ771" i="5"/>
  <c r="AK771" i="5"/>
  <c r="AL771" i="5"/>
  <c r="N772" i="5"/>
  <c r="O772" i="5"/>
  <c r="P772" i="5"/>
  <c r="Q772" i="5"/>
  <c r="R772" i="5"/>
  <c r="S772" i="5"/>
  <c r="T772" i="5"/>
  <c r="U772" i="5"/>
  <c r="V772" i="5"/>
  <c r="W772" i="5"/>
  <c r="X772" i="5"/>
  <c r="Y772" i="5"/>
  <c r="Z772" i="5"/>
  <c r="AA772" i="5"/>
  <c r="AB772" i="5"/>
  <c r="AC772" i="5"/>
  <c r="AD772" i="5"/>
  <c r="AE772" i="5"/>
  <c r="AF772" i="5"/>
  <c r="AG772" i="5"/>
  <c r="AH772" i="5"/>
  <c r="AI772" i="5"/>
  <c r="AJ772" i="5"/>
  <c r="AK772" i="5"/>
  <c r="AL772" i="5"/>
  <c r="N773" i="5"/>
  <c r="O773" i="5"/>
  <c r="P773" i="5"/>
  <c r="Q773" i="5"/>
  <c r="R773" i="5"/>
  <c r="S773" i="5"/>
  <c r="T773" i="5"/>
  <c r="U773" i="5"/>
  <c r="V773" i="5"/>
  <c r="W773" i="5"/>
  <c r="X773" i="5"/>
  <c r="Y773" i="5"/>
  <c r="Z773" i="5"/>
  <c r="AA773" i="5"/>
  <c r="AB773" i="5"/>
  <c r="AC773" i="5"/>
  <c r="AD773" i="5"/>
  <c r="AE773" i="5"/>
  <c r="AF773" i="5"/>
  <c r="AG773" i="5"/>
  <c r="AH773" i="5"/>
  <c r="AI773" i="5"/>
  <c r="AJ773" i="5"/>
  <c r="AK773" i="5"/>
  <c r="AL773" i="5"/>
  <c r="N774" i="5"/>
  <c r="O774" i="5"/>
  <c r="P774" i="5"/>
  <c r="Q774" i="5"/>
  <c r="R774" i="5"/>
  <c r="S774" i="5"/>
  <c r="T774" i="5"/>
  <c r="U774" i="5"/>
  <c r="V774" i="5"/>
  <c r="W774" i="5"/>
  <c r="X774" i="5"/>
  <c r="Y774" i="5"/>
  <c r="Z774" i="5"/>
  <c r="AA774" i="5"/>
  <c r="AB774" i="5"/>
  <c r="AC774" i="5"/>
  <c r="AD774" i="5"/>
  <c r="AE774" i="5"/>
  <c r="AF774" i="5"/>
  <c r="AG774" i="5"/>
  <c r="AH774" i="5"/>
  <c r="AI774" i="5"/>
  <c r="AJ774" i="5"/>
  <c r="AK774" i="5"/>
  <c r="AL774" i="5"/>
  <c r="N775" i="5"/>
  <c r="O775" i="5"/>
  <c r="P775" i="5"/>
  <c r="Q775" i="5"/>
  <c r="R775" i="5"/>
  <c r="S775" i="5"/>
  <c r="T775" i="5"/>
  <c r="U775" i="5"/>
  <c r="V775" i="5"/>
  <c r="W775" i="5"/>
  <c r="X775" i="5"/>
  <c r="Y775" i="5"/>
  <c r="Z775" i="5"/>
  <c r="AA775" i="5"/>
  <c r="AB775" i="5"/>
  <c r="AC775" i="5"/>
  <c r="AD775" i="5"/>
  <c r="AE775" i="5"/>
  <c r="AF775" i="5"/>
  <c r="AG775" i="5"/>
  <c r="AH775" i="5"/>
  <c r="AI775" i="5"/>
  <c r="AJ775" i="5"/>
  <c r="AK775" i="5"/>
  <c r="AL775" i="5"/>
  <c r="N776" i="5"/>
  <c r="O776" i="5"/>
  <c r="P776" i="5"/>
  <c r="Q776" i="5"/>
  <c r="R776" i="5"/>
  <c r="S776" i="5"/>
  <c r="T776" i="5"/>
  <c r="U776" i="5"/>
  <c r="V776" i="5"/>
  <c r="W776" i="5"/>
  <c r="X776" i="5"/>
  <c r="Y776" i="5"/>
  <c r="Z776" i="5"/>
  <c r="AA776" i="5"/>
  <c r="AB776" i="5"/>
  <c r="AC776" i="5"/>
  <c r="AD776" i="5"/>
  <c r="AE776" i="5"/>
  <c r="AF776" i="5"/>
  <c r="AG776" i="5"/>
  <c r="AH776" i="5"/>
  <c r="AI776" i="5"/>
  <c r="AJ776" i="5"/>
  <c r="AK776" i="5"/>
  <c r="AL776" i="5"/>
  <c r="N777" i="5"/>
  <c r="O777" i="5"/>
  <c r="P777" i="5"/>
  <c r="Q777" i="5"/>
  <c r="R777" i="5"/>
  <c r="S777" i="5"/>
  <c r="T777" i="5"/>
  <c r="U777" i="5"/>
  <c r="V777" i="5"/>
  <c r="W777" i="5"/>
  <c r="X777" i="5"/>
  <c r="Y777" i="5"/>
  <c r="Z777" i="5"/>
  <c r="AA777" i="5"/>
  <c r="AB777" i="5"/>
  <c r="AC777" i="5"/>
  <c r="AD777" i="5"/>
  <c r="AE777" i="5"/>
  <c r="AF777" i="5"/>
  <c r="AG777" i="5"/>
  <c r="AH777" i="5"/>
  <c r="AI777" i="5"/>
  <c r="AJ777" i="5"/>
  <c r="AK777" i="5"/>
  <c r="AL777" i="5"/>
  <c r="N778" i="5"/>
  <c r="O778" i="5"/>
  <c r="P778" i="5"/>
  <c r="Q778" i="5"/>
  <c r="R778" i="5"/>
  <c r="S778" i="5"/>
  <c r="T778" i="5"/>
  <c r="U778" i="5"/>
  <c r="V778" i="5"/>
  <c r="W778" i="5"/>
  <c r="X778" i="5"/>
  <c r="Y778" i="5"/>
  <c r="Z778" i="5"/>
  <c r="AA778" i="5"/>
  <c r="AB778" i="5"/>
  <c r="AC778" i="5"/>
  <c r="AD778" i="5"/>
  <c r="AE778" i="5"/>
  <c r="AF778" i="5"/>
  <c r="AG778" i="5"/>
  <c r="AH778" i="5"/>
  <c r="AI778" i="5"/>
  <c r="AJ778" i="5"/>
  <c r="AK778" i="5"/>
  <c r="AL778" i="5"/>
  <c r="N779" i="5"/>
  <c r="O779" i="5"/>
  <c r="P779" i="5"/>
  <c r="Q779" i="5"/>
  <c r="R779" i="5"/>
  <c r="S779" i="5"/>
  <c r="T779" i="5"/>
  <c r="U779" i="5"/>
  <c r="V779" i="5"/>
  <c r="W779" i="5"/>
  <c r="X779" i="5"/>
  <c r="Y779" i="5"/>
  <c r="Z779" i="5"/>
  <c r="AA779" i="5"/>
  <c r="AB779" i="5"/>
  <c r="AC779" i="5"/>
  <c r="AD779" i="5"/>
  <c r="AE779" i="5"/>
  <c r="AF779" i="5"/>
  <c r="AG779" i="5"/>
  <c r="AH779" i="5"/>
  <c r="AI779" i="5"/>
  <c r="AJ779" i="5"/>
  <c r="AK779" i="5"/>
  <c r="AL779" i="5"/>
  <c r="N780" i="5"/>
  <c r="O780" i="5"/>
  <c r="P780" i="5"/>
  <c r="Q780" i="5"/>
  <c r="R780" i="5"/>
  <c r="S780" i="5"/>
  <c r="T780" i="5"/>
  <c r="U780" i="5"/>
  <c r="V780" i="5"/>
  <c r="W780" i="5"/>
  <c r="X780" i="5"/>
  <c r="Y780" i="5"/>
  <c r="Z780" i="5"/>
  <c r="AA780" i="5"/>
  <c r="AB780" i="5"/>
  <c r="AC780" i="5"/>
  <c r="AD780" i="5"/>
  <c r="AE780" i="5"/>
  <c r="AF780" i="5"/>
  <c r="AG780" i="5"/>
  <c r="AH780" i="5"/>
  <c r="AI780" i="5"/>
  <c r="AJ780" i="5"/>
  <c r="AK780" i="5"/>
  <c r="AL780" i="5"/>
  <c r="N781" i="5"/>
  <c r="O781" i="5"/>
  <c r="P781" i="5"/>
  <c r="Q781" i="5"/>
  <c r="R781" i="5"/>
  <c r="S781" i="5"/>
  <c r="T781" i="5"/>
  <c r="U781" i="5"/>
  <c r="V781" i="5"/>
  <c r="W781" i="5"/>
  <c r="X781" i="5"/>
  <c r="Y781" i="5"/>
  <c r="Z781" i="5"/>
  <c r="AA781" i="5"/>
  <c r="AB781" i="5"/>
  <c r="AC781" i="5"/>
  <c r="AD781" i="5"/>
  <c r="AE781" i="5"/>
  <c r="AF781" i="5"/>
  <c r="AG781" i="5"/>
  <c r="AH781" i="5"/>
  <c r="AI781" i="5"/>
  <c r="AJ781" i="5"/>
  <c r="AK781" i="5"/>
  <c r="AL781" i="5"/>
  <c r="N782" i="5"/>
  <c r="O782" i="5"/>
  <c r="P782" i="5"/>
  <c r="Q782" i="5"/>
  <c r="R782" i="5"/>
  <c r="S782" i="5"/>
  <c r="T782" i="5"/>
  <c r="U782" i="5"/>
  <c r="V782" i="5"/>
  <c r="W782" i="5"/>
  <c r="X782" i="5"/>
  <c r="Y782" i="5"/>
  <c r="Z782" i="5"/>
  <c r="AA782" i="5"/>
  <c r="AB782" i="5"/>
  <c r="AC782" i="5"/>
  <c r="AD782" i="5"/>
  <c r="AE782" i="5"/>
  <c r="AF782" i="5"/>
  <c r="AG782" i="5"/>
  <c r="AH782" i="5"/>
  <c r="AI782" i="5"/>
  <c r="AJ782" i="5"/>
  <c r="AK782" i="5"/>
  <c r="AL782" i="5"/>
  <c r="N783" i="5"/>
  <c r="O783" i="5"/>
  <c r="P783" i="5"/>
  <c r="Q783" i="5"/>
  <c r="R783" i="5"/>
  <c r="S783" i="5"/>
  <c r="T783" i="5"/>
  <c r="U783" i="5"/>
  <c r="V783" i="5"/>
  <c r="W783" i="5"/>
  <c r="X783" i="5"/>
  <c r="Y783" i="5"/>
  <c r="Z783" i="5"/>
  <c r="AA783" i="5"/>
  <c r="AB783" i="5"/>
  <c r="AC783" i="5"/>
  <c r="AD783" i="5"/>
  <c r="AE783" i="5"/>
  <c r="AF783" i="5"/>
  <c r="AG783" i="5"/>
  <c r="AH783" i="5"/>
  <c r="AI783" i="5"/>
  <c r="AJ783" i="5"/>
  <c r="AK783" i="5"/>
  <c r="AL783" i="5"/>
  <c r="N784" i="5"/>
  <c r="O784" i="5"/>
  <c r="P784" i="5"/>
  <c r="Q784" i="5"/>
  <c r="R784" i="5"/>
  <c r="S784" i="5"/>
  <c r="T784" i="5"/>
  <c r="U784" i="5"/>
  <c r="V784" i="5"/>
  <c r="W784" i="5"/>
  <c r="X784" i="5"/>
  <c r="Y784" i="5"/>
  <c r="Z784" i="5"/>
  <c r="AA784" i="5"/>
  <c r="AB784" i="5"/>
  <c r="AC784" i="5"/>
  <c r="AD784" i="5"/>
  <c r="AE784" i="5"/>
  <c r="AF784" i="5"/>
  <c r="AG784" i="5"/>
  <c r="AH784" i="5"/>
  <c r="AI784" i="5"/>
  <c r="AJ784" i="5"/>
  <c r="AK784" i="5"/>
  <c r="AL784" i="5"/>
  <c r="N785" i="5"/>
  <c r="O785" i="5"/>
  <c r="P785" i="5"/>
  <c r="Q785" i="5"/>
  <c r="R785" i="5"/>
  <c r="S785" i="5"/>
  <c r="T785" i="5"/>
  <c r="U785" i="5"/>
  <c r="V785" i="5"/>
  <c r="W785" i="5"/>
  <c r="X785" i="5"/>
  <c r="Y785" i="5"/>
  <c r="Z785" i="5"/>
  <c r="AA785" i="5"/>
  <c r="AB785" i="5"/>
  <c r="AC785" i="5"/>
  <c r="AD785" i="5"/>
  <c r="AE785" i="5"/>
  <c r="AF785" i="5"/>
  <c r="AG785" i="5"/>
  <c r="AH785" i="5"/>
  <c r="AI785" i="5"/>
  <c r="AJ785" i="5"/>
  <c r="AK785" i="5"/>
  <c r="AL785" i="5"/>
  <c r="N786" i="5"/>
  <c r="O786" i="5"/>
  <c r="P786" i="5"/>
  <c r="Q786" i="5"/>
  <c r="R786" i="5"/>
  <c r="S786" i="5"/>
  <c r="T786" i="5"/>
  <c r="U786" i="5"/>
  <c r="V786" i="5"/>
  <c r="W786" i="5"/>
  <c r="X786" i="5"/>
  <c r="Y786" i="5"/>
  <c r="Z786" i="5"/>
  <c r="AA786" i="5"/>
  <c r="AB786" i="5"/>
  <c r="AC786" i="5"/>
  <c r="AD786" i="5"/>
  <c r="AE786" i="5"/>
  <c r="AF786" i="5"/>
  <c r="AG786" i="5"/>
  <c r="AH786" i="5"/>
  <c r="AI786" i="5"/>
  <c r="AJ786" i="5"/>
  <c r="AK786" i="5"/>
  <c r="AL786" i="5"/>
  <c r="N787" i="5"/>
  <c r="O787" i="5"/>
  <c r="P787" i="5"/>
  <c r="Q787" i="5"/>
  <c r="R787" i="5"/>
  <c r="S787" i="5"/>
  <c r="T787" i="5"/>
  <c r="U787" i="5"/>
  <c r="V787" i="5"/>
  <c r="W787" i="5"/>
  <c r="X787" i="5"/>
  <c r="Y787" i="5"/>
  <c r="Z787" i="5"/>
  <c r="AA787" i="5"/>
  <c r="AB787" i="5"/>
  <c r="AC787" i="5"/>
  <c r="AD787" i="5"/>
  <c r="AE787" i="5"/>
  <c r="AF787" i="5"/>
  <c r="AG787" i="5"/>
  <c r="AH787" i="5"/>
  <c r="AI787" i="5"/>
  <c r="AJ787" i="5"/>
  <c r="AK787" i="5"/>
  <c r="AL787" i="5"/>
  <c r="N788" i="5"/>
  <c r="O788" i="5"/>
  <c r="P788" i="5"/>
  <c r="Q788" i="5"/>
  <c r="R788" i="5"/>
  <c r="S788" i="5"/>
  <c r="T788" i="5"/>
  <c r="U788" i="5"/>
  <c r="V788" i="5"/>
  <c r="W788" i="5"/>
  <c r="X788" i="5"/>
  <c r="Y788" i="5"/>
  <c r="Z788" i="5"/>
  <c r="AA788" i="5"/>
  <c r="AB788" i="5"/>
  <c r="AC788" i="5"/>
  <c r="AD788" i="5"/>
  <c r="AE788" i="5"/>
  <c r="AF788" i="5"/>
  <c r="AG788" i="5"/>
  <c r="AH788" i="5"/>
  <c r="AI788" i="5"/>
  <c r="AJ788" i="5"/>
  <c r="AK788" i="5"/>
  <c r="AL788" i="5"/>
  <c r="N789" i="5"/>
  <c r="O789" i="5"/>
  <c r="P789" i="5"/>
  <c r="Q789" i="5"/>
  <c r="R789" i="5"/>
  <c r="S789" i="5"/>
  <c r="T789" i="5"/>
  <c r="U789" i="5"/>
  <c r="V789" i="5"/>
  <c r="W789" i="5"/>
  <c r="X789" i="5"/>
  <c r="Y789" i="5"/>
  <c r="Z789" i="5"/>
  <c r="AA789" i="5"/>
  <c r="AB789" i="5"/>
  <c r="AC789" i="5"/>
  <c r="AD789" i="5"/>
  <c r="AE789" i="5"/>
  <c r="AF789" i="5"/>
  <c r="AG789" i="5"/>
  <c r="AH789" i="5"/>
  <c r="AI789" i="5"/>
  <c r="AJ789" i="5"/>
  <c r="AK789" i="5"/>
  <c r="AL789" i="5"/>
  <c r="N790" i="5"/>
  <c r="O790" i="5"/>
  <c r="P790" i="5"/>
  <c r="Q790" i="5"/>
  <c r="R790" i="5"/>
  <c r="S790" i="5"/>
  <c r="T790" i="5"/>
  <c r="U790" i="5"/>
  <c r="V790" i="5"/>
  <c r="W790" i="5"/>
  <c r="X790" i="5"/>
  <c r="Y790" i="5"/>
  <c r="Z790" i="5"/>
  <c r="AA790" i="5"/>
  <c r="AB790" i="5"/>
  <c r="AC790" i="5"/>
  <c r="AD790" i="5"/>
  <c r="AE790" i="5"/>
  <c r="AF790" i="5"/>
  <c r="AG790" i="5"/>
  <c r="AH790" i="5"/>
  <c r="AI790" i="5"/>
  <c r="AJ790" i="5"/>
  <c r="AK790" i="5"/>
  <c r="AL790" i="5"/>
  <c r="N791" i="5"/>
  <c r="O791" i="5"/>
  <c r="P791" i="5"/>
  <c r="Q791" i="5"/>
  <c r="R791" i="5"/>
  <c r="S791" i="5"/>
  <c r="T791" i="5"/>
  <c r="U791" i="5"/>
  <c r="V791" i="5"/>
  <c r="W791" i="5"/>
  <c r="X791" i="5"/>
  <c r="Y791" i="5"/>
  <c r="Z791" i="5"/>
  <c r="AA791" i="5"/>
  <c r="AB791" i="5"/>
  <c r="AC791" i="5"/>
  <c r="AD791" i="5"/>
  <c r="AE791" i="5"/>
  <c r="AF791" i="5"/>
  <c r="AG791" i="5"/>
  <c r="AH791" i="5"/>
  <c r="AI791" i="5"/>
  <c r="AJ791" i="5"/>
  <c r="AK791" i="5"/>
  <c r="AL791" i="5"/>
  <c r="N792" i="5"/>
  <c r="O792" i="5"/>
  <c r="P792" i="5"/>
  <c r="Q792" i="5"/>
  <c r="R792" i="5"/>
  <c r="S792" i="5"/>
  <c r="T792" i="5"/>
  <c r="U792" i="5"/>
  <c r="V792" i="5"/>
  <c r="W792" i="5"/>
  <c r="X792" i="5"/>
  <c r="Y792" i="5"/>
  <c r="Z792" i="5"/>
  <c r="AA792" i="5"/>
  <c r="AB792" i="5"/>
  <c r="AC792" i="5"/>
  <c r="AD792" i="5"/>
  <c r="AE792" i="5"/>
  <c r="AF792" i="5"/>
  <c r="AG792" i="5"/>
  <c r="AH792" i="5"/>
  <c r="AI792" i="5"/>
  <c r="AJ792" i="5"/>
  <c r="AK792" i="5"/>
  <c r="AL792" i="5"/>
  <c r="N793" i="5"/>
  <c r="O793" i="5"/>
  <c r="P793" i="5"/>
  <c r="Q793" i="5"/>
  <c r="R793" i="5"/>
  <c r="S793" i="5"/>
  <c r="T793" i="5"/>
  <c r="U793" i="5"/>
  <c r="V793" i="5"/>
  <c r="W793" i="5"/>
  <c r="X793" i="5"/>
  <c r="Y793" i="5"/>
  <c r="Z793" i="5"/>
  <c r="AA793" i="5"/>
  <c r="AB793" i="5"/>
  <c r="AC793" i="5"/>
  <c r="AD793" i="5"/>
  <c r="AE793" i="5"/>
  <c r="AF793" i="5"/>
  <c r="AG793" i="5"/>
  <c r="AH793" i="5"/>
  <c r="AI793" i="5"/>
  <c r="AJ793" i="5"/>
  <c r="AK793" i="5"/>
  <c r="AL793" i="5"/>
  <c r="N794" i="5"/>
  <c r="O794" i="5"/>
  <c r="P794" i="5"/>
  <c r="Q794" i="5"/>
  <c r="R794" i="5"/>
  <c r="S794" i="5"/>
  <c r="T794" i="5"/>
  <c r="U794" i="5"/>
  <c r="V794" i="5"/>
  <c r="W794" i="5"/>
  <c r="X794" i="5"/>
  <c r="Y794" i="5"/>
  <c r="Z794" i="5"/>
  <c r="AA794" i="5"/>
  <c r="AB794" i="5"/>
  <c r="AC794" i="5"/>
  <c r="AD794" i="5"/>
  <c r="AE794" i="5"/>
  <c r="AF794" i="5"/>
  <c r="AG794" i="5"/>
  <c r="AH794" i="5"/>
  <c r="AI794" i="5"/>
  <c r="AJ794" i="5"/>
  <c r="AK794" i="5"/>
  <c r="AL794" i="5"/>
  <c r="N795" i="5"/>
  <c r="O795" i="5"/>
  <c r="P795" i="5"/>
  <c r="Q795" i="5"/>
  <c r="R795" i="5"/>
  <c r="S795" i="5"/>
  <c r="T795" i="5"/>
  <c r="U795" i="5"/>
  <c r="V795" i="5"/>
  <c r="W795" i="5"/>
  <c r="X795" i="5"/>
  <c r="Y795" i="5"/>
  <c r="Z795" i="5"/>
  <c r="AA795" i="5"/>
  <c r="AB795" i="5"/>
  <c r="AC795" i="5"/>
  <c r="AD795" i="5"/>
  <c r="AE795" i="5"/>
  <c r="AF795" i="5"/>
  <c r="AG795" i="5"/>
  <c r="AH795" i="5"/>
  <c r="AI795" i="5"/>
  <c r="AJ795" i="5"/>
  <c r="AK795" i="5"/>
  <c r="AL795" i="5"/>
  <c r="N796" i="5"/>
  <c r="O796" i="5"/>
  <c r="P796" i="5"/>
  <c r="Q796" i="5"/>
  <c r="R796" i="5"/>
  <c r="S796" i="5"/>
  <c r="T796" i="5"/>
  <c r="U796" i="5"/>
  <c r="V796" i="5"/>
  <c r="W796" i="5"/>
  <c r="X796" i="5"/>
  <c r="Y796" i="5"/>
  <c r="Z796" i="5"/>
  <c r="AA796" i="5"/>
  <c r="AB796" i="5"/>
  <c r="AC796" i="5"/>
  <c r="AD796" i="5"/>
  <c r="AE796" i="5"/>
  <c r="AF796" i="5"/>
  <c r="AG796" i="5"/>
  <c r="AH796" i="5"/>
  <c r="AI796" i="5"/>
  <c r="AJ796" i="5"/>
  <c r="AK796" i="5"/>
  <c r="AL796" i="5"/>
  <c r="N797" i="5"/>
  <c r="O797" i="5"/>
  <c r="P797" i="5"/>
  <c r="Q797" i="5"/>
  <c r="R797" i="5"/>
  <c r="S797" i="5"/>
  <c r="T797" i="5"/>
  <c r="U797" i="5"/>
  <c r="V797" i="5"/>
  <c r="W797" i="5"/>
  <c r="X797" i="5"/>
  <c r="Y797" i="5"/>
  <c r="Z797" i="5"/>
  <c r="AA797" i="5"/>
  <c r="AB797" i="5"/>
  <c r="AC797" i="5"/>
  <c r="AD797" i="5"/>
  <c r="AE797" i="5"/>
  <c r="AF797" i="5"/>
  <c r="AG797" i="5"/>
  <c r="AH797" i="5"/>
  <c r="AI797" i="5"/>
  <c r="AJ797" i="5"/>
  <c r="AK797" i="5"/>
  <c r="AL797" i="5"/>
  <c r="N798" i="5"/>
  <c r="O798" i="5"/>
  <c r="P798" i="5"/>
  <c r="Q798" i="5"/>
  <c r="R798" i="5"/>
  <c r="S798" i="5"/>
  <c r="T798" i="5"/>
  <c r="U798" i="5"/>
  <c r="V798" i="5"/>
  <c r="W798" i="5"/>
  <c r="X798" i="5"/>
  <c r="Y798" i="5"/>
  <c r="Z798" i="5"/>
  <c r="AA798" i="5"/>
  <c r="AB798" i="5"/>
  <c r="AC798" i="5"/>
  <c r="AD798" i="5"/>
  <c r="AE798" i="5"/>
  <c r="AF798" i="5"/>
  <c r="AG798" i="5"/>
  <c r="AH798" i="5"/>
  <c r="AI798" i="5"/>
  <c r="AJ798" i="5"/>
  <c r="AK798" i="5"/>
  <c r="AL798" i="5"/>
  <c r="N799" i="5"/>
  <c r="O799" i="5"/>
  <c r="P799" i="5"/>
  <c r="Q799" i="5"/>
  <c r="R799" i="5"/>
  <c r="S799" i="5"/>
  <c r="T799" i="5"/>
  <c r="U799" i="5"/>
  <c r="V799" i="5"/>
  <c r="W799" i="5"/>
  <c r="X799" i="5"/>
  <c r="Y799" i="5"/>
  <c r="Z799" i="5"/>
  <c r="AA799" i="5"/>
  <c r="AB799" i="5"/>
  <c r="AC799" i="5"/>
  <c r="AD799" i="5"/>
  <c r="AE799" i="5"/>
  <c r="AF799" i="5"/>
  <c r="AG799" i="5"/>
  <c r="AH799" i="5"/>
  <c r="AI799" i="5"/>
  <c r="AJ799" i="5"/>
  <c r="AK799" i="5"/>
  <c r="AL799" i="5"/>
  <c r="N800" i="5"/>
  <c r="O800" i="5"/>
  <c r="P800" i="5"/>
  <c r="Q800" i="5"/>
  <c r="R800" i="5"/>
  <c r="S800" i="5"/>
  <c r="T800" i="5"/>
  <c r="U800" i="5"/>
  <c r="V800" i="5"/>
  <c r="W800" i="5"/>
  <c r="X800" i="5"/>
  <c r="Y800" i="5"/>
  <c r="Z800" i="5"/>
  <c r="AA800" i="5"/>
  <c r="AB800" i="5"/>
  <c r="AC800" i="5"/>
  <c r="AD800" i="5"/>
  <c r="AE800" i="5"/>
  <c r="AF800" i="5"/>
  <c r="AG800" i="5"/>
  <c r="AH800" i="5"/>
  <c r="AI800" i="5"/>
  <c r="AJ800" i="5"/>
  <c r="AK800" i="5"/>
  <c r="AL800" i="5"/>
  <c r="N801" i="5"/>
  <c r="O801" i="5"/>
  <c r="P801" i="5"/>
  <c r="Q801" i="5"/>
  <c r="R801" i="5"/>
  <c r="S801" i="5"/>
  <c r="T801" i="5"/>
  <c r="U801" i="5"/>
  <c r="V801" i="5"/>
  <c r="W801" i="5"/>
  <c r="X801" i="5"/>
  <c r="Y801" i="5"/>
  <c r="Z801" i="5"/>
  <c r="AA801" i="5"/>
  <c r="AB801" i="5"/>
  <c r="AC801" i="5"/>
  <c r="AD801" i="5"/>
  <c r="AE801" i="5"/>
  <c r="AF801" i="5"/>
  <c r="AG801" i="5"/>
  <c r="AH801" i="5"/>
  <c r="AI801" i="5"/>
  <c r="AJ801" i="5"/>
  <c r="AK801" i="5"/>
  <c r="AL801" i="5"/>
  <c r="N802" i="5"/>
  <c r="O802" i="5"/>
  <c r="P802" i="5"/>
  <c r="Q802" i="5"/>
  <c r="R802" i="5"/>
  <c r="S802" i="5"/>
  <c r="T802" i="5"/>
  <c r="U802" i="5"/>
  <c r="V802" i="5"/>
  <c r="W802" i="5"/>
  <c r="X802" i="5"/>
  <c r="Y802" i="5"/>
  <c r="Z802" i="5"/>
  <c r="AA802" i="5"/>
  <c r="AB802" i="5"/>
  <c r="AC802" i="5"/>
  <c r="AD802" i="5"/>
  <c r="AE802" i="5"/>
  <c r="AF802" i="5"/>
  <c r="AG802" i="5"/>
  <c r="AH802" i="5"/>
  <c r="AI802" i="5"/>
  <c r="AJ802" i="5"/>
  <c r="AK802" i="5"/>
  <c r="AL802" i="5"/>
  <c r="N803" i="5"/>
  <c r="O803" i="5"/>
  <c r="P803" i="5"/>
  <c r="Q803" i="5"/>
  <c r="R803" i="5"/>
  <c r="S803" i="5"/>
  <c r="T803" i="5"/>
  <c r="U803" i="5"/>
  <c r="V803" i="5"/>
  <c r="W803" i="5"/>
  <c r="X803" i="5"/>
  <c r="Y803" i="5"/>
  <c r="Z803" i="5"/>
  <c r="AA803" i="5"/>
  <c r="AB803" i="5"/>
  <c r="AC803" i="5"/>
  <c r="AD803" i="5"/>
  <c r="AE803" i="5"/>
  <c r="AF803" i="5"/>
  <c r="AG803" i="5"/>
  <c r="AH803" i="5"/>
  <c r="AI803" i="5"/>
  <c r="AJ803" i="5"/>
  <c r="AK803" i="5"/>
  <c r="AL803" i="5"/>
  <c r="N804" i="5"/>
  <c r="O804" i="5"/>
  <c r="P804" i="5"/>
  <c r="Q804" i="5"/>
  <c r="R804" i="5"/>
  <c r="S804" i="5"/>
  <c r="T804" i="5"/>
  <c r="U804" i="5"/>
  <c r="V804" i="5"/>
  <c r="W804" i="5"/>
  <c r="X804" i="5"/>
  <c r="Y804" i="5"/>
  <c r="Z804" i="5"/>
  <c r="AA804" i="5"/>
  <c r="AB804" i="5"/>
  <c r="AC804" i="5"/>
  <c r="AD804" i="5"/>
  <c r="AE804" i="5"/>
  <c r="AF804" i="5"/>
  <c r="AG804" i="5"/>
  <c r="AH804" i="5"/>
  <c r="AI804" i="5"/>
  <c r="AJ804" i="5"/>
  <c r="AK804" i="5"/>
  <c r="AL804" i="5"/>
  <c r="N805" i="5"/>
  <c r="O805" i="5"/>
  <c r="P805" i="5"/>
  <c r="Q805" i="5"/>
  <c r="R805" i="5"/>
  <c r="S805" i="5"/>
  <c r="T805" i="5"/>
  <c r="U805" i="5"/>
  <c r="V805" i="5"/>
  <c r="W805" i="5"/>
  <c r="X805" i="5"/>
  <c r="Y805" i="5"/>
  <c r="Z805" i="5"/>
  <c r="AA805" i="5"/>
  <c r="AB805" i="5"/>
  <c r="AC805" i="5"/>
  <c r="AD805" i="5"/>
  <c r="AE805" i="5"/>
  <c r="AF805" i="5"/>
  <c r="AG805" i="5"/>
  <c r="AH805" i="5"/>
  <c r="AI805" i="5"/>
  <c r="AJ805" i="5"/>
  <c r="AK805" i="5"/>
  <c r="AL805" i="5"/>
  <c r="N806" i="5"/>
  <c r="O806" i="5"/>
  <c r="P806" i="5"/>
  <c r="Q806" i="5"/>
  <c r="R806" i="5"/>
  <c r="S806" i="5"/>
  <c r="T806" i="5"/>
  <c r="U806" i="5"/>
  <c r="V806" i="5"/>
  <c r="W806" i="5"/>
  <c r="X806" i="5"/>
  <c r="Y806" i="5"/>
  <c r="Z806" i="5"/>
  <c r="AA806" i="5"/>
  <c r="AB806" i="5"/>
  <c r="AC806" i="5"/>
  <c r="AD806" i="5"/>
  <c r="AE806" i="5"/>
  <c r="AF806" i="5"/>
  <c r="AG806" i="5"/>
  <c r="AH806" i="5"/>
  <c r="AI806" i="5"/>
  <c r="AJ806" i="5"/>
  <c r="AK806" i="5"/>
  <c r="AL806" i="5"/>
  <c r="N807" i="5"/>
  <c r="O807" i="5"/>
  <c r="P807" i="5"/>
  <c r="Q807" i="5"/>
  <c r="R807" i="5"/>
  <c r="S807" i="5"/>
  <c r="T807" i="5"/>
  <c r="U807" i="5"/>
  <c r="V807" i="5"/>
  <c r="W807" i="5"/>
  <c r="X807" i="5"/>
  <c r="Y807" i="5"/>
  <c r="Z807" i="5"/>
  <c r="AA807" i="5"/>
  <c r="AB807" i="5"/>
  <c r="AC807" i="5"/>
  <c r="AD807" i="5"/>
  <c r="AE807" i="5"/>
  <c r="AF807" i="5"/>
  <c r="AG807" i="5"/>
  <c r="AH807" i="5"/>
  <c r="AI807" i="5"/>
  <c r="AJ807" i="5"/>
  <c r="AK807" i="5"/>
  <c r="AL807" i="5"/>
  <c r="N808" i="5"/>
  <c r="O808" i="5"/>
  <c r="P808" i="5"/>
  <c r="Q808" i="5"/>
  <c r="R808" i="5"/>
  <c r="S808" i="5"/>
  <c r="T808" i="5"/>
  <c r="U808" i="5"/>
  <c r="V808" i="5"/>
  <c r="W808" i="5"/>
  <c r="X808" i="5"/>
  <c r="Y808" i="5"/>
  <c r="Z808" i="5"/>
  <c r="AA808" i="5"/>
  <c r="AB808" i="5"/>
  <c r="AC808" i="5"/>
  <c r="AD808" i="5"/>
  <c r="AE808" i="5"/>
  <c r="AF808" i="5"/>
  <c r="AG808" i="5"/>
  <c r="AH808" i="5"/>
  <c r="AI808" i="5"/>
  <c r="AJ808" i="5"/>
  <c r="AK808" i="5"/>
  <c r="AL808" i="5"/>
  <c r="N809" i="5"/>
  <c r="O809" i="5"/>
  <c r="P809" i="5"/>
  <c r="Q809" i="5"/>
  <c r="R809" i="5"/>
  <c r="S809" i="5"/>
  <c r="T809" i="5"/>
  <c r="U809" i="5"/>
  <c r="V809" i="5"/>
  <c r="W809" i="5"/>
  <c r="X809" i="5"/>
  <c r="Y809" i="5"/>
  <c r="Z809" i="5"/>
  <c r="AA809" i="5"/>
  <c r="AB809" i="5"/>
  <c r="AC809" i="5"/>
  <c r="AD809" i="5"/>
  <c r="AE809" i="5"/>
  <c r="AF809" i="5"/>
  <c r="AG809" i="5"/>
  <c r="AH809" i="5"/>
  <c r="AI809" i="5"/>
  <c r="AJ809" i="5"/>
  <c r="AK809" i="5"/>
  <c r="AL809" i="5"/>
  <c r="N810" i="5"/>
  <c r="O810" i="5"/>
  <c r="P810" i="5"/>
  <c r="Q810" i="5"/>
  <c r="R810" i="5"/>
  <c r="S810" i="5"/>
  <c r="T810" i="5"/>
  <c r="U810" i="5"/>
  <c r="V810" i="5"/>
  <c r="W810" i="5"/>
  <c r="X810" i="5"/>
  <c r="Y810" i="5"/>
  <c r="Z810" i="5"/>
  <c r="AA810" i="5"/>
  <c r="AB810" i="5"/>
  <c r="AC810" i="5"/>
  <c r="AD810" i="5"/>
  <c r="AE810" i="5"/>
  <c r="AF810" i="5"/>
  <c r="AG810" i="5"/>
  <c r="AH810" i="5"/>
  <c r="AI810" i="5"/>
  <c r="AJ810" i="5"/>
  <c r="AK810" i="5"/>
  <c r="AL810" i="5"/>
  <c r="N811" i="5"/>
  <c r="O811" i="5"/>
  <c r="P811" i="5"/>
  <c r="Q811" i="5"/>
  <c r="R811" i="5"/>
  <c r="S811" i="5"/>
  <c r="T811" i="5"/>
  <c r="U811" i="5"/>
  <c r="V811" i="5"/>
  <c r="W811" i="5"/>
  <c r="X811" i="5"/>
  <c r="Y811" i="5"/>
  <c r="Z811" i="5"/>
  <c r="AA811" i="5"/>
  <c r="AB811" i="5"/>
  <c r="AC811" i="5"/>
  <c r="AD811" i="5"/>
  <c r="AE811" i="5"/>
  <c r="AF811" i="5"/>
  <c r="AG811" i="5"/>
  <c r="AH811" i="5"/>
  <c r="AI811" i="5"/>
  <c r="AJ811" i="5"/>
  <c r="AK811" i="5"/>
  <c r="AL811" i="5"/>
  <c r="N812" i="5"/>
  <c r="O812" i="5"/>
  <c r="P812" i="5"/>
  <c r="Q812" i="5"/>
  <c r="R812" i="5"/>
  <c r="S812" i="5"/>
  <c r="T812" i="5"/>
  <c r="U812" i="5"/>
  <c r="V812" i="5"/>
  <c r="W812" i="5"/>
  <c r="X812" i="5"/>
  <c r="Y812" i="5"/>
  <c r="Z812" i="5"/>
  <c r="AA812" i="5"/>
  <c r="AB812" i="5"/>
  <c r="AC812" i="5"/>
  <c r="AD812" i="5"/>
  <c r="AE812" i="5"/>
  <c r="AF812" i="5"/>
  <c r="AG812" i="5"/>
  <c r="AH812" i="5"/>
  <c r="AI812" i="5"/>
  <c r="AJ812" i="5"/>
  <c r="AK812" i="5"/>
  <c r="AL812" i="5"/>
  <c r="N813" i="5"/>
  <c r="O813" i="5"/>
  <c r="P813" i="5"/>
  <c r="Q813" i="5"/>
  <c r="R813" i="5"/>
  <c r="S813" i="5"/>
  <c r="T813" i="5"/>
  <c r="U813" i="5"/>
  <c r="V813" i="5"/>
  <c r="W813" i="5"/>
  <c r="X813" i="5"/>
  <c r="Y813" i="5"/>
  <c r="Z813" i="5"/>
  <c r="AA813" i="5"/>
  <c r="AB813" i="5"/>
  <c r="AC813" i="5"/>
  <c r="AD813" i="5"/>
  <c r="AE813" i="5"/>
  <c r="AF813" i="5"/>
  <c r="AG813" i="5"/>
  <c r="AH813" i="5"/>
  <c r="AI813" i="5"/>
  <c r="AJ813" i="5"/>
  <c r="AK813" i="5"/>
  <c r="AL813" i="5"/>
  <c r="N814" i="5"/>
  <c r="O814" i="5"/>
  <c r="P814" i="5"/>
  <c r="Q814" i="5"/>
  <c r="R814" i="5"/>
  <c r="S814" i="5"/>
  <c r="T814" i="5"/>
  <c r="U814" i="5"/>
  <c r="V814" i="5"/>
  <c r="W814" i="5"/>
  <c r="X814" i="5"/>
  <c r="Y814" i="5"/>
  <c r="Z814" i="5"/>
  <c r="AA814" i="5"/>
  <c r="AB814" i="5"/>
  <c r="AC814" i="5"/>
  <c r="AD814" i="5"/>
  <c r="AE814" i="5"/>
  <c r="AF814" i="5"/>
  <c r="AG814" i="5"/>
  <c r="AH814" i="5"/>
  <c r="AI814" i="5"/>
  <c r="AJ814" i="5"/>
  <c r="AK814" i="5"/>
  <c r="AL814" i="5"/>
  <c r="N815" i="5"/>
  <c r="O815" i="5"/>
  <c r="P815" i="5"/>
  <c r="Q815" i="5"/>
  <c r="R815" i="5"/>
  <c r="S815" i="5"/>
  <c r="T815" i="5"/>
  <c r="U815" i="5"/>
  <c r="V815" i="5"/>
  <c r="W815" i="5"/>
  <c r="X815" i="5"/>
  <c r="Y815" i="5"/>
  <c r="Z815" i="5"/>
  <c r="AA815" i="5"/>
  <c r="AB815" i="5"/>
  <c r="AC815" i="5"/>
  <c r="AD815" i="5"/>
  <c r="AE815" i="5"/>
  <c r="AF815" i="5"/>
  <c r="AG815" i="5"/>
  <c r="AH815" i="5"/>
  <c r="AI815" i="5"/>
  <c r="AJ815" i="5"/>
  <c r="AK815" i="5"/>
  <c r="AL815" i="5"/>
  <c r="N816" i="5"/>
  <c r="O816" i="5"/>
  <c r="P816" i="5"/>
  <c r="Q816" i="5"/>
  <c r="R816" i="5"/>
  <c r="S816" i="5"/>
  <c r="T816" i="5"/>
  <c r="U816" i="5"/>
  <c r="V816" i="5"/>
  <c r="W816" i="5"/>
  <c r="X816" i="5"/>
  <c r="Y816" i="5"/>
  <c r="Z816" i="5"/>
  <c r="AA816" i="5"/>
  <c r="AB816" i="5"/>
  <c r="AC816" i="5"/>
  <c r="AD816" i="5"/>
  <c r="AE816" i="5"/>
  <c r="AF816" i="5"/>
  <c r="AG816" i="5"/>
  <c r="AH816" i="5"/>
  <c r="AI816" i="5"/>
  <c r="AJ816" i="5"/>
  <c r="AK816" i="5"/>
  <c r="AL816" i="5"/>
  <c r="N817" i="5"/>
  <c r="O817" i="5"/>
  <c r="P817" i="5"/>
  <c r="Q817" i="5"/>
  <c r="R817" i="5"/>
  <c r="S817" i="5"/>
  <c r="T817" i="5"/>
  <c r="U817" i="5"/>
  <c r="V817" i="5"/>
  <c r="W817" i="5"/>
  <c r="X817" i="5"/>
  <c r="Y817" i="5"/>
  <c r="Z817" i="5"/>
  <c r="AA817" i="5"/>
  <c r="AB817" i="5"/>
  <c r="AC817" i="5"/>
  <c r="AD817" i="5"/>
  <c r="AE817" i="5"/>
  <c r="AF817" i="5"/>
  <c r="AG817" i="5"/>
  <c r="AH817" i="5"/>
  <c r="AI817" i="5"/>
  <c r="AJ817" i="5"/>
  <c r="AK817" i="5"/>
  <c r="AL817" i="5"/>
  <c r="N818" i="5"/>
  <c r="O818" i="5"/>
  <c r="P818" i="5"/>
  <c r="Q818" i="5"/>
  <c r="R818" i="5"/>
  <c r="S818" i="5"/>
  <c r="T818" i="5"/>
  <c r="U818" i="5"/>
  <c r="V818" i="5"/>
  <c r="W818" i="5"/>
  <c r="X818" i="5"/>
  <c r="Y818" i="5"/>
  <c r="Z818" i="5"/>
  <c r="AA818" i="5"/>
  <c r="AB818" i="5"/>
  <c r="AC818" i="5"/>
  <c r="AD818" i="5"/>
  <c r="AE818" i="5"/>
  <c r="AF818" i="5"/>
  <c r="AG818" i="5"/>
  <c r="AH818" i="5"/>
  <c r="AI818" i="5"/>
  <c r="AJ818" i="5"/>
  <c r="AK818" i="5"/>
  <c r="AL818" i="5"/>
  <c r="N819" i="5"/>
  <c r="O819" i="5"/>
  <c r="P819" i="5"/>
  <c r="Q819" i="5"/>
  <c r="R819" i="5"/>
  <c r="S819" i="5"/>
  <c r="T819" i="5"/>
  <c r="U819" i="5"/>
  <c r="V819" i="5"/>
  <c r="W819" i="5"/>
  <c r="X819" i="5"/>
  <c r="Y819" i="5"/>
  <c r="Z819" i="5"/>
  <c r="AA819" i="5"/>
  <c r="AB819" i="5"/>
  <c r="AC819" i="5"/>
  <c r="AD819" i="5"/>
  <c r="AE819" i="5"/>
  <c r="AF819" i="5"/>
  <c r="AG819" i="5"/>
  <c r="AH819" i="5"/>
  <c r="AI819" i="5"/>
  <c r="AJ819" i="5"/>
  <c r="AK819" i="5"/>
  <c r="AL819" i="5"/>
  <c r="N820" i="5"/>
  <c r="O820" i="5"/>
  <c r="P820" i="5"/>
  <c r="Q820" i="5"/>
  <c r="R820" i="5"/>
  <c r="S820" i="5"/>
  <c r="T820" i="5"/>
  <c r="U820" i="5"/>
  <c r="V820" i="5"/>
  <c r="W820" i="5"/>
  <c r="X820" i="5"/>
  <c r="Y820" i="5"/>
  <c r="Z820" i="5"/>
  <c r="AA820" i="5"/>
  <c r="AB820" i="5"/>
  <c r="AC820" i="5"/>
  <c r="AD820" i="5"/>
  <c r="AE820" i="5"/>
  <c r="AF820" i="5"/>
  <c r="AG820" i="5"/>
  <c r="AH820" i="5"/>
  <c r="AI820" i="5"/>
  <c r="AJ820" i="5"/>
  <c r="AK820" i="5"/>
  <c r="AL820" i="5"/>
  <c r="N821" i="5"/>
  <c r="O821" i="5"/>
  <c r="P821" i="5"/>
  <c r="Q821" i="5"/>
  <c r="R821" i="5"/>
  <c r="S821" i="5"/>
  <c r="T821" i="5"/>
  <c r="U821" i="5"/>
  <c r="V821" i="5"/>
  <c r="W821" i="5"/>
  <c r="X821" i="5"/>
  <c r="Y821" i="5"/>
  <c r="Z821" i="5"/>
  <c r="AA821" i="5"/>
  <c r="AB821" i="5"/>
  <c r="AC821" i="5"/>
  <c r="AD821" i="5"/>
  <c r="AE821" i="5"/>
  <c r="AF821" i="5"/>
  <c r="AG821" i="5"/>
  <c r="AH821" i="5"/>
  <c r="AI821" i="5"/>
  <c r="AJ821" i="5"/>
  <c r="AK821" i="5"/>
  <c r="AL821" i="5"/>
  <c r="N822" i="5"/>
  <c r="O822" i="5"/>
  <c r="P822" i="5"/>
  <c r="Q822" i="5"/>
  <c r="R822" i="5"/>
  <c r="S822" i="5"/>
  <c r="T822" i="5"/>
  <c r="U822" i="5"/>
  <c r="V822" i="5"/>
  <c r="W822" i="5"/>
  <c r="X822" i="5"/>
  <c r="Y822" i="5"/>
  <c r="Z822" i="5"/>
  <c r="AA822" i="5"/>
  <c r="AB822" i="5"/>
  <c r="AC822" i="5"/>
  <c r="AD822" i="5"/>
  <c r="AE822" i="5"/>
  <c r="AF822" i="5"/>
  <c r="AG822" i="5"/>
  <c r="AH822" i="5"/>
  <c r="AI822" i="5"/>
  <c r="AJ822" i="5"/>
  <c r="AK822" i="5"/>
  <c r="AL822" i="5"/>
  <c r="N823" i="5"/>
  <c r="O823" i="5"/>
  <c r="P823" i="5"/>
  <c r="Q823" i="5"/>
  <c r="R823" i="5"/>
  <c r="S823" i="5"/>
  <c r="T823" i="5"/>
  <c r="U823" i="5"/>
  <c r="V823" i="5"/>
  <c r="W823" i="5"/>
  <c r="X823" i="5"/>
  <c r="Y823" i="5"/>
  <c r="Z823" i="5"/>
  <c r="AA823" i="5"/>
  <c r="AB823" i="5"/>
  <c r="AC823" i="5"/>
  <c r="AD823" i="5"/>
  <c r="AE823" i="5"/>
  <c r="AF823" i="5"/>
  <c r="AG823" i="5"/>
  <c r="AH823" i="5"/>
  <c r="AI823" i="5"/>
  <c r="AJ823" i="5"/>
  <c r="AK823" i="5"/>
  <c r="AL823" i="5"/>
  <c r="N824" i="5"/>
  <c r="O824" i="5"/>
  <c r="P824" i="5"/>
  <c r="Q824" i="5"/>
  <c r="R824" i="5"/>
  <c r="S824" i="5"/>
  <c r="T824" i="5"/>
  <c r="U824" i="5"/>
  <c r="V824" i="5"/>
  <c r="W824" i="5"/>
  <c r="X824" i="5"/>
  <c r="Y824" i="5"/>
  <c r="Z824" i="5"/>
  <c r="AA824" i="5"/>
  <c r="AB824" i="5"/>
  <c r="AC824" i="5"/>
  <c r="AD824" i="5"/>
  <c r="AE824" i="5"/>
  <c r="AF824" i="5"/>
  <c r="AG824" i="5"/>
  <c r="AH824" i="5"/>
  <c r="AI824" i="5"/>
  <c r="AJ824" i="5"/>
  <c r="AK824" i="5"/>
  <c r="AL824" i="5"/>
  <c r="N825" i="5"/>
  <c r="O825" i="5"/>
  <c r="P825" i="5"/>
  <c r="Q825" i="5"/>
  <c r="R825" i="5"/>
  <c r="S825" i="5"/>
  <c r="T825" i="5"/>
  <c r="U825" i="5"/>
  <c r="V825" i="5"/>
  <c r="W825" i="5"/>
  <c r="X825" i="5"/>
  <c r="Y825" i="5"/>
  <c r="Z825" i="5"/>
  <c r="AA825" i="5"/>
  <c r="AB825" i="5"/>
  <c r="AC825" i="5"/>
  <c r="AD825" i="5"/>
  <c r="AE825" i="5"/>
  <c r="AF825" i="5"/>
  <c r="AG825" i="5"/>
  <c r="AH825" i="5"/>
  <c r="AI825" i="5"/>
  <c r="AJ825" i="5"/>
  <c r="AK825" i="5"/>
  <c r="AL825" i="5"/>
  <c r="N826" i="5"/>
  <c r="O826" i="5"/>
  <c r="P826" i="5"/>
  <c r="Q826" i="5"/>
  <c r="R826" i="5"/>
  <c r="S826" i="5"/>
  <c r="T826" i="5"/>
  <c r="U826" i="5"/>
  <c r="V826" i="5"/>
  <c r="W826" i="5"/>
  <c r="X826" i="5"/>
  <c r="Y826" i="5"/>
  <c r="Z826" i="5"/>
  <c r="AA826" i="5"/>
  <c r="AB826" i="5"/>
  <c r="AC826" i="5"/>
  <c r="AD826" i="5"/>
  <c r="AE826" i="5"/>
  <c r="AF826" i="5"/>
  <c r="AG826" i="5"/>
  <c r="AH826" i="5"/>
  <c r="AI826" i="5"/>
  <c r="AJ826" i="5"/>
  <c r="AK826" i="5"/>
  <c r="AL826" i="5"/>
  <c r="N827" i="5"/>
  <c r="O827" i="5"/>
  <c r="P827" i="5"/>
  <c r="Q827" i="5"/>
  <c r="R827" i="5"/>
  <c r="S827" i="5"/>
  <c r="T827" i="5"/>
  <c r="U827" i="5"/>
  <c r="V827" i="5"/>
  <c r="W827" i="5"/>
  <c r="X827" i="5"/>
  <c r="Y827" i="5"/>
  <c r="Z827" i="5"/>
  <c r="AA827" i="5"/>
  <c r="AB827" i="5"/>
  <c r="AC827" i="5"/>
  <c r="AD827" i="5"/>
  <c r="AE827" i="5"/>
  <c r="AF827" i="5"/>
  <c r="AG827" i="5"/>
  <c r="AH827" i="5"/>
  <c r="AI827" i="5"/>
  <c r="AJ827" i="5"/>
  <c r="AK827" i="5"/>
  <c r="AL827" i="5"/>
  <c r="N828" i="5"/>
  <c r="O828" i="5"/>
  <c r="P828" i="5"/>
  <c r="Q828" i="5"/>
  <c r="R828" i="5"/>
  <c r="S828" i="5"/>
  <c r="T828" i="5"/>
  <c r="U828" i="5"/>
  <c r="V828" i="5"/>
  <c r="W828" i="5"/>
  <c r="X828" i="5"/>
  <c r="Y828" i="5"/>
  <c r="Z828" i="5"/>
  <c r="AA828" i="5"/>
  <c r="AB828" i="5"/>
  <c r="AC828" i="5"/>
  <c r="AD828" i="5"/>
  <c r="AE828" i="5"/>
  <c r="AF828" i="5"/>
  <c r="AG828" i="5"/>
  <c r="AH828" i="5"/>
  <c r="AI828" i="5"/>
  <c r="AJ828" i="5"/>
  <c r="AK828" i="5"/>
  <c r="AL828" i="5"/>
  <c r="N829" i="5"/>
  <c r="O829" i="5"/>
  <c r="P829" i="5"/>
  <c r="Q829" i="5"/>
  <c r="R829" i="5"/>
  <c r="S829" i="5"/>
  <c r="T829" i="5"/>
  <c r="U829" i="5"/>
  <c r="V829" i="5"/>
  <c r="W829" i="5"/>
  <c r="X829" i="5"/>
  <c r="Y829" i="5"/>
  <c r="Z829" i="5"/>
  <c r="AA829" i="5"/>
  <c r="AB829" i="5"/>
  <c r="AC829" i="5"/>
  <c r="AD829" i="5"/>
  <c r="AE829" i="5"/>
  <c r="AF829" i="5"/>
  <c r="AG829" i="5"/>
  <c r="AH829" i="5"/>
  <c r="AI829" i="5"/>
  <c r="AJ829" i="5"/>
  <c r="AK829" i="5"/>
  <c r="AL829" i="5"/>
  <c r="N830" i="5"/>
  <c r="O830" i="5"/>
  <c r="P830" i="5"/>
  <c r="Q830" i="5"/>
  <c r="R830" i="5"/>
  <c r="S830" i="5"/>
  <c r="T830" i="5"/>
  <c r="U830" i="5"/>
  <c r="V830" i="5"/>
  <c r="W830" i="5"/>
  <c r="X830" i="5"/>
  <c r="Y830" i="5"/>
  <c r="Z830" i="5"/>
  <c r="AA830" i="5"/>
  <c r="AB830" i="5"/>
  <c r="AC830" i="5"/>
  <c r="AD830" i="5"/>
  <c r="AE830" i="5"/>
  <c r="AF830" i="5"/>
  <c r="AG830" i="5"/>
  <c r="AH830" i="5"/>
  <c r="AI830" i="5"/>
  <c r="AJ830" i="5"/>
  <c r="AK830" i="5"/>
  <c r="AL830" i="5"/>
  <c r="N831" i="5"/>
  <c r="O831" i="5"/>
  <c r="P831" i="5"/>
  <c r="Q831" i="5"/>
  <c r="R831" i="5"/>
  <c r="S831" i="5"/>
  <c r="T831" i="5"/>
  <c r="U831" i="5"/>
  <c r="V831" i="5"/>
  <c r="W831" i="5"/>
  <c r="X831" i="5"/>
  <c r="Y831" i="5"/>
  <c r="Z831" i="5"/>
  <c r="AA831" i="5"/>
  <c r="AB831" i="5"/>
  <c r="AC831" i="5"/>
  <c r="AD831" i="5"/>
  <c r="AE831" i="5"/>
  <c r="AF831" i="5"/>
  <c r="AG831" i="5"/>
  <c r="AH831" i="5"/>
  <c r="AI831" i="5"/>
  <c r="AJ831" i="5"/>
  <c r="AK831" i="5"/>
  <c r="AL831" i="5"/>
  <c r="N832" i="5"/>
  <c r="O832" i="5"/>
  <c r="P832" i="5"/>
  <c r="Q832" i="5"/>
  <c r="R832" i="5"/>
  <c r="S832" i="5"/>
  <c r="T832" i="5"/>
  <c r="U832" i="5"/>
  <c r="V832" i="5"/>
  <c r="W832" i="5"/>
  <c r="X832" i="5"/>
  <c r="Y832" i="5"/>
  <c r="Z832" i="5"/>
  <c r="AA832" i="5"/>
  <c r="AB832" i="5"/>
  <c r="AC832" i="5"/>
  <c r="AD832" i="5"/>
  <c r="AE832" i="5"/>
  <c r="AF832" i="5"/>
  <c r="AG832" i="5"/>
  <c r="AH832" i="5"/>
  <c r="AI832" i="5"/>
  <c r="AJ832" i="5"/>
  <c r="AK832" i="5"/>
  <c r="AL832" i="5"/>
  <c r="N833" i="5"/>
  <c r="O833" i="5"/>
  <c r="P833" i="5"/>
  <c r="Q833" i="5"/>
  <c r="R833" i="5"/>
  <c r="S833" i="5"/>
  <c r="T833" i="5"/>
  <c r="U833" i="5"/>
  <c r="V833" i="5"/>
  <c r="W833" i="5"/>
  <c r="X833" i="5"/>
  <c r="Y833" i="5"/>
  <c r="Z833" i="5"/>
  <c r="AA833" i="5"/>
  <c r="AB833" i="5"/>
  <c r="AC833" i="5"/>
  <c r="AD833" i="5"/>
  <c r="AE833" i="5"/>
  <c r="AF833" i="5"/>
  <c r="AG833" i="5"/>
  <c r="AH833" i="5"/>
  <c r="AI833" i="5"/>
  <c r="AJ833" i="5"/>
  <c r="AK833" i="5"/>
  <c r="AL833" i="5"/>
  <c r="N834" i="5"/>
  <c r="O834" i="5"/>
  <c r="P834" i="5"/>
  <c r="Q834" i="5"/>
  <c r="R834" i="5"/>
  <c r="S834" i="5"/>
  <c r="T834" i="5"/>
  <c r="U834" i="5"/>
  <c r="V834" i="5"/>
  <c r="W834" i="5"/>
  <c r="X834" i="5"/>
  <c r="Y834" i="5"/>
  <c r="Z834" i="5"/>
  <c r="AA834" i="5"/>
  <c r="AB834" i="5"/>
  <c r="AC834" i="5"/>
  <c r="AD834" i="5"/>
  <c r="AE834" i="5"/>
  <c r="AF834" i="5"/>
  <c r="AG834" i="5"/>
  <c r="AH834" i="5"/>
  <c r="AI834" i="5"/>
  <c r="AJ834" i="5"/>
  <c r="AK834" i="5"/>
  <c r="AL834" i="5"/>
  <c r="N835" i="5"/>
  <c r="O835" i="5"/>
  <c r="P835" i="5"/>
  <c r="Q835" i="5"/>
  <c r="R835" i="5"/>
  <c r="S835" i="5"/>
  <c r="T835" i="5"/>
  <c r="U835" i="5"/>
  <c r="V835" i="5"/>
  <c r="W835" i="5"/>
  <c r="X835" i="5"/>
  <c r="Y835" i="5"/>
  <c r="Z835" i="5"/>
  <c r="AA835" i="5"/>
  <c r="AB835" i="5"/>
  <c r="AC835" i="5"/>
  <c r="AD835" i="5"/>
  <c r="AE835" i="5"/>
  <c r="AF835" i="5"/>
  <c r="AG835" i="5"/>
  <c r="AH835" i="5"/>
  <c r="AI835" i="5"/>
  <c r="AJ835" i="5"/>
  <c r="AK835" i="5"/>
  <c r="AL835" i="5"/>
  <c r="N836" i="5"/>
  <c r="O836" i="5"/>
  <c r="P836" i="5"/>
  <c r="Q836" i="5"/>
  <c r="R836" i="5"/>
  <c r="S836" i="5"/>
  <c r="T836" i="5"/>
  <c r="U836" i="5"/>
  <c r="V836" i="5"/>
  <c r="W836" i="5"/>
  <c r="X836" i="5"/>
  <c r="Y836" i="5"/>
  <c r="Z836" i="5"/>
  <c r="AA836" i="5"/>
  <c r="AB836" i="5"/>
  <c r="AC836" i="5"/>
  <c r="AD836" i="5"/>
  <c r="AE836" i="5"/>
  <c r="AF836" i="5"/>
  <c r="AG836" i="5"/>
  <c r="AH836" i="5"/>
  <c r="AI836" i="5"/>
  <c r="AJ836" i="5"/>
  <c r="AK836" i="5"/>
  <c r="AL836" i="5"/>
  <c r="N837" i="5"/>
  <c r="O837" i="5"/>
  <c r="P837" i="5"/>
  <c r="Q837" i="5"/>
  <c r="R837" i="5"/>
  <c r="S837" i="5"/>
  <c r="T837" i="5"/>
  <c r="U837" i="5"/>
  <c r="V837" i="5"/>
  <c r="W837" i="5"/>
  <c r="X837" i="5"/>
  <c r="Y837" i="5"/>
  <c r="Z837" i="5"/>
  <c r="AA837" i="5"/>
  <c r="AB837" i="5"/>
  <c r="AC837" i="5"/>
  <c r="AD837" i="5"/>
  <c r="AE837" i="5"/>
  <c r="AF837" i="5"/>
  <c r="AG837" i="5"/>
  <c r="AH837" i="5"/>
  <c r="AI837" i="5"/>
  <c r="AJ837" i="5"/>
  <c r="AK837" i="5"/>
  <c r="AL837" i="5"/>
  <c r="N838" i="5"/>
  <c r="O838" i="5"/>
  <c r="P838" i="5"/>
  <c r="Q838" i="5"/>
  <c r="R838" i="5"/>
  <c r="S838" i="5"/>
  <c r="T838" i="5"/>
  <c r="U838" i="5"/>
  <c r="V838" i="5"/>
  <c r="W838" i="5"/>
  <c r="X838" i="5"/>
  <c r="Y838" i="5"/>
  <c r="Z838" i="5"/>
  <c r="AA838" i="5"/>
  <c r="AB838" i="5"/>
  <c r="AC838" i="5"/>
  <c r="AD838" i="5"/>
  <c r="AE838" i="5"/>
  <c r="AF838" i="5"/>
  <c r="AG838" i="5"/>
  <c r="AH838" i="5"/>
  <c r="AI838" i="5"/>
  <c r="AJ838" i="5"/>
  <c r="AK838" i="5"/>
  <c r="AL838" i="5"/>
  <c r="N839" i="5"/>
  <c r="O839" i="5"/>
  <c r="P839" i="5"/>
  <c r="Q839" i="5"/>
  <c r="R839" i="5"/>
  <c r="S839" i="5"/>
  <c r="T839" i="5"/>
  <c r="U839" i="5"/>
  <c r="V839" i="5"/>
  <c r="W839" i="5"/>
  <c r="X839" i="5"/>
  <c r="Y839" i="5"/>
  <c r="Z839" i="5"/>
  <c r="AA839" i="5"/>
  <c r="AB839" i="5"/>
  <c r="AC839" i="5"/>
  <c r="AD839" i="5"/>
  <c r="AE839" i="5"/>
  <c r="AF839" i="5"/>
  <c r="AG839" i="5"/>
  <c r="AH839" i="5"/>
  <c r="AI839" i="5"/>
  <c r="AJ839" i="5"/>
  <c r="AK839" i="5"/>
  <c r="AL839" i="5"/>
  <c r="N840" i="5"/>
  <c r="O840" i="5"/>
  <c r="P840" i="5"/>
  <c r="Q840" i="5"/>
  <c r="R840" i="5"/>
  <c r="S840" i="5"/>
  <c r="T840" i="5"/>
  <c r="U840" i="5"/>
  <c r="V840" i="5"/>
  <c r="W840" i="5"/>
  <c r="X840" i="5"/>
  <c r="Y840" i="5"/>
  <c r="Z840" i="5"/>
  <c r="AA840" i="5"/>
  <c r="AB840" i="5"/>
  <c r="AC840" i="5"/>
  <c r="AD840" i="5"/>
  <c r="AE840" i="5"/>
  <c r="AF840" i="5"/>
  <c r="AG840" i="5"/>
  <c r="AH840" i="5"/>
  <c r="AI840" i="5"/>
  <c r="AJ840" i="5"/>
  <c r="AK840" i="5"/>
  <c r="AL840" i="5"/>
  <c r="N841" i="5"/>
  <c r="O841" i="5"/>
  <c r="P841" i="5"/>
  <c r="Q841" i="5"/>
  <c r="R841" i="5"/>
  <c r="S841" i="5"/>
  <c r="T841" i="5"/>
  <c r="U841" i="5"/>
  <c r="V841" i="5"/>
  <c r="W841" i="5"/>
  <c r="X841" i="5"/>
  <c r="Y841" i="5"/>
  <c r="Z841" i="5"/>
  <c r="AA841" i="5"/>
  <c r="AB841" i="5"/>
  <c r="AC841" i="5"/>
  <c r="AD841" i="5"/>
  <c r="AE841" i="5"/>
  <c r="AF841" i="5"/>
  <c r="AG841" i="5"/>
  <c r="AH841" i="5"/>
  <c r="AI841" i="5"/>
  <c r="AJ841" i="5"/>
  <c r="AK841" i="5"/>
  <c r="AL841" i="5"/>
  <c r="N842" i="5"/>
  <c r="O842" i="5"/>
  <c r="P842" i="5"/>
  <c r="Q842" i="5"/>
  <c r="R842" i="5"/>
  <c r="S842" i="5"/>
  <c r="T842" i="5"/>
  <c r="U842" i="5"/>
  <c r="V842" i="5"/>
  <c r="W842" i="5"/>
  <c r="X842" i="5"/>
  <c r="Y842" i="5"/>
  <c r="Z842" i="5"/>
  <c r="AA842" i="5"/>
  <c r="AB842" i="5"/>
  <c r="AC842" i="5"/>
  <c r="AD842" i="5"/>
  <c r="AE842" i="5"/>
  <c r="AF842" i="5"/>
  <c r="AG842" i="5"/>
  <c r="AH842" i="5"/>
  <c r="AI842" i="5"/>
  <c r="AJ842" i="5"/>
  <c r="AK842" i="5"/>
  <c r="AL842" i="5"/>
  <c r="N843" i="5"/>
  <c r="O843" i="5"/>
  <c r="P843" i="5"/>
  <c r="Q843" i="5"/>
  <c r="R843" i="5"/>
  <c r="S843" i="5"/>
  <c r="T843" i="5"/>
  <c r="U843" i="5"/>
  <c r="V843" i="5"/>
  <c r="W843" i="5"/>
  <c r="X843" i="5"/>
  <c r="Y843" i="5"/>
  <c r="Z843" i="5"/>
  <c r="AA843" i="5"/>
  <c r="AB843" i="5"/>
  <c r="AC843" i="5"/>
  <c r="AD843" i="5"/>
  <c r="AE843" i="5"/>
  <c r="AF843" i="5"/>
  <c r="AG843" i="5"/>
  <c r="AH843" i="5"/>
  <c r="AI843" i="5"/>
  <c r="AJ843" i="5"/>
  <c r="AK843" i="5"/>
  <c r="AL843" i="5"/>
  <c r="N844" i="5"/>
  <c r="O844" i="5"/>
  <c r="P844" i="5"/>
  <c r="Q844" i="5"/>
  <c r="R844" i="5"/>
  <c r="S844" i="5"/>
  <c r="T844" i="5"/>
  <c r="U844" i="5"/>
  <c r="V844" i="5"/>
  <c r="W844" i="5"/>
  <c r="X844" i="5"/>
  <c r="Y844" i="5"/>
  <c r="Z844" i="5"/>
  <c r="AA844" i="5"/>
  <c r="AB844" i="5"/>
  <c r="AC844" i="5"/>
  <c r="AD844" i="5"/>
  <c r="AE844" i="5"/>
  <c r="AF844" i="5"/>
  <c r="AG844" i="5"/>
  <c r="AH844" i="5"/>
  <c r="AI844" i="5"/>
  <c r="AJ844" i="5"/>
  <c r="AK844" i="5"/>
  <c r="AL844" i="5"/>
  <c r="N845" i="5"/>
  <c r="O845" i="5"/>
  <c r="P845" i="5"/>
  <c r="Q845" i="5"/>
  <c r="R845" i="5"/>
  <c r="S845" i="5"/>
  <c r="T845" i="5"/>
  <c r="U845" i="5"/>
  <c r="V845" i="5"/>
  <c r="W845" i="5"/>
  <c r="X845" i="5"/>
  <c r="Y845" i="5"/>
  <c r="Z845" i="5"/>
  <c r="AA845" i="5"/>
  <c r="AB845" i="5"/>
  <c r="AC845" i="5"/>
  <c r="AD845" i="5"/>
  <c r="AE845" i="5"/>
  <c r="AF845" i="5"/>
  <c r="AG845" i="5"/>
  <c r="AH845" i="5"/>
  <c r="AI845" i="5"/>
  <c r="AJ845" i="5"/>
  <c r="AK845" i="5"/>
  <c r="AL845" i="5"/>
  <c r="N846" i="5"/>
  <c r="O846" i="5"/>
  <c r="P846" i="5"/>
  <c r="Q846" i="5"/>
  <c r="R846" i="5"/>
  <c r="S846" i="5"/>
  <c r="T846" i="5"/>
  <c r="U846" i="5"/>
  <c r="V846" i="5"/>
  <c r="W846" i="5"/>
  <c r="X846" i="5"/>
  <c r="Y846" i="5"/>
  <c r="Z846" i="5"/>
  <c r="AA846" i="5"/>
  <c r="AB846" i="5"/>
  <c r="AC846" i="5"/>
  <c r="AD846" i="5"/>
  <c r="AE846" i="5"/>
  <c r="AF846" i="5"/>
  <c r="AG846" i="5"/>
  <c r="AH846" i="5"/>
  <c r="AI846" i="5"/>
  <c r="AJ846" i="5"/>
  <c r="AK846" i="5"/>
  <c r="AL846" i="5"/>
  <c r="N847" i="5"/>
  <c r="O847" i="5"/>
  <c r="P847" i="5"/>
  <c r="Q847" i="5"/>
  <c r="R847" i="5"/>
  <c r="S847" i="5"/>
  <c r="T847" i="5"/>
  <c r="U847" i="5"/>
  <c r="V847" i="5"/>
  <c r="W847" i="5"/>
  <c r="X847" i="5"/>
  <c r="Y847" i="5"/>
  <c r="Z847" i="5"/>
  <c r="AA847" i="5"/>
  <c r="AB847" i="5"/>
  <c r="AC847" i="5"/>
  <c r="AD847" i="5"/>
  <c r="AE847" i="5"/>
  <c r="AF847" i="5"/>
  <c r="AG847" i="5"/>
  <c r="AH847" i="5"/>
  <c r="AI847" i="5"/>
  <c r="AJ847" i="5"/>
  <c r="AK847" i="5"/>
  <c r="AL847" i="5"/>
  <c r="N848" i="5"/>
  <c r="O848" i="5"/>
  <c r="P848" i="5"/>
  <c r="Q848" i="5"/>
  <c r="R848" i="5"/>
  <c r="S848" i="5"/>
  <c r="T848" i="5"/>
  <c r="U848" i="5"/>
  <c r="V848" i="5"/>
  <c r="W848" i="5"/>
  <c r="X848" i="5"/>
  <c r="Y848" i="5"/>
  <c r="Z848" i="5"/>
  <c r="AA848" i="5"/>
  <c r="AB848" i="5"/>
  <c r="AC848" i="5"/>
  <c r="AD848" i="5"/>
  <c r="AE848" i="5"/>
  <c r="AF848" i="5"/>
  <c r="AG848" i="5"/>
  <c r="AH848" i="5"/>
  <c r="AI848" i="5"/>
  <c r="AJ848" i="5"/>
  <c r="AK848" i="5"/>
  <c r="AL848" i="5"/>
  <c r="N849" i="5"/>
  <c r="O849" i="5"/>
  <c r="P849" i="5"/>
  <c r="Q849" i="5"/>
  <c r="R849" i="5"/>
  <c r="S849" i="5"/>
  <c r="T849" i="5"/>
  <c r="U849" i="5"/>
  <c r="V849" i="5"/>
  <c r="W849" i="5"/>
  <c r="X849" i="5"/>
  <c r="Y849" i="5"/>
  <c r="Z849" i="5"/>
  <c r="AA849" i="5"/>
  <c r="AB849" i="5"/>
  <c r="AC849" i="5"/>
  <c r="AD849" i="5"/>
  <c r="AE849" i="5"/>
  <c r="AF849" i="5"/>
  <c r="AG849" i="5"/>
  <c r="AH849" i="5"/>
  <c r="AI849" i="5"/>
  <c r="AJ849" i="5"/>
  <c r="AK849" i="5"/>
  <c r="AL849" i="5"/>
  <c r="N850" i="5"/>
  <c r="O850" i="5"/>
  <c r="P850" i="5"/>
  <c r="Q850" i="5"/>
  <c r="R850" i="5"/>
  <c r="S850" i="5"/>
  <c r="T850" i="5"/>
  <c r="U850" i="5"/>
  <c r="V850" i="5"/>
  <c r="W850" i="5"/>
  <c r="X850" i="5"/>
  <c r="Y850" i="5"/>
  <c r="Z850" i="5"/>
  <c r="AA850" i="5"/>
  <c r="AB850" i="5"/>
  <c r="AC850" i="5"/>
  <c r="AD850" i="5"/>
  <c r="AE850" i="5"/>
  <c r="AF850" i="5"/>
  <c r="AG850" i="5"/>
  <c r="AH850" i="5"/>
  <c r="AI850" i="5"/>
  <c r="AJ850" i="5"/>
  <c r="AK850" i="5"/>
  <c r="AL850" i="5"/>
  <c r="N851" i="5"/>
  <c r="O851" i="5"/>
  <c r="P851" i="5"/>
  <c r="Q851" i="5"/>
  <c r="R851" i="5"/>
  <c r="S851" i="5"/>
  <c r="T851" i="5"/>
  <c r="U851" i="5"/>
  <c r="V851" i="5"/>
  <c r="W851" i="5"/>
  <c r="X851" i="5"/>
  <c r="Y851" i="5"/>
  <c r="Z851" i="5"/>
  <c r="AA851" i="5"/>
  <c r="AB851" i="5"/>
  <c r="AC851" i="5"/>
  <c r="AD851" i="5"/>
  <c r="AE851" i="5"/>
  <c r="AF851" i="5"/>
  <c r="AG851" i="5"/>
  <c r="AH851" i="5"/>
  <c r="AI851" i="5"/>
  <c r="AJ851" i="5"/>
  <c r="AK851" i="5"/>
  <c r="AL851" i="5"/>
  <c r="N852" i="5"/>
  <c r="O852" i="5"/>
  <c r="P852" i="5"/>
  <c r="Q852" i="5"/>
  <c r="R852" i="5"/>
  <c r="S852" i="5"/>
  <c r="T852" i="5"/>
  <c r="U852" i="5"/>
  <c r="V852" i="5"/>
  <c r="W852" i="5"/>
  <c r="X852" i="5"/>
  <c r="Y852" i="5"/>
  <c r="Z852" i="5"/>
  <c r="AA852" i="5"/>
  <c r="AB852" i="5"/>
  <c r="AC852" i="5"/>
  <c r="AD852" i="5"/>
  <c r="AE852" i="5"/>
  <c r="AF852" i="5"/>
  <c r="AG852" i="5"/>
  <c r="AH852" i="5"/>
  <c r="AI852" i="5"/>
  <c r="AJ852" i="5"/>
  <c r="AK852" i="5"/>
  <c r="AL852" i="5"/>
  <c r="N853" i="5"/>
  <c r="O853" i="5"/>
  <c r="P853" i="5"/>
  <c r="Q853" i="5"/>
  <c r="R853" i="5"/>
  <c r="S853" i="5"/>
  <c r="T853" i="5"/>
  <c r="U853" i="5"/>
  <c r="V853" i="5"/>
  <c r="W853" i="5"/>
  <c r="X853" i="5"/>
  <c r="Y853" i="5"/>
  <c r="Z853" i="5"/>
  <c r="AA853" i="5"/>
  <c r="AB853" i="5"/>
  <c r="AC853" i="5"/>
  <c r="AD853" i="5"/>
  <c r="AE853" i="5"/>
  <c r="AF853" i="5"/>
  <c r="AG853" i="5"/>
  <c r="AH853" i="5"/>
  <c r="AI853" i="5"/>
  <c r="AJ853" i="5"/>
  <c r="AK853" i="5"/>
  <c r="AL853" i="5"/>
  <c r="N854" i="5"/>
  <c r="O854" i="5"/>
  <c r="P854" i="5"/>
  <c r="Q854" i="5"/>
  <c r="R854" i="5"/>
  <c r="S854" i="5"/>
  <c r="T854" i="5"/>
  <c r="U854" i="5"/>
  <c r="V854" i="5"/>
  <c r="W854" i="5"/>
  <c r="X854" i="5"/>
  <c r="Y854" i="5"/>
  <c r="Z854" i="5"/>
  <c r="AA854" i="5"/>
  <c r="AB854" i="5"/>
  <c r="AC854" i="5"/>
  <c r="AD854" i="5"/>
  <c r="AE854" i="5"/>
  <c r="AF854" i="5"/>
  <c r="AG854" i="5"/>
  <c r="AH854" i="5"/>
  <c r="AI854" i="5"/>
  <c r="AJ854" i="5"/>
  <c r="AK854" i="5"/>
  <c r="AL854" i="5"/>
  <c r="N855" i="5"/>
  <c r="O855" i="5"/>
  <c r="P855" i="5"/>
  <c r="Q855" i="5"/>
  <c r="R855" i="5"/>
  <c r="S855" i="5"/>
  <c r="T855" i="5"/>
  <c r="U855" i="5"/>
  <c r="V855" i="5"/>
  <c r="W855" i="5"/>
  <c r="X855" i="5"/>
  <c r="Y855" i="5"/>
  <c r="Z855" i="5"/>
  <c r="AA855" i="5"/>
  <c r="AB855" i="5"/>
  <c r="AC855" i="5"/>
  <c r="AD855" i="5"/>
  <c r="AE855" i="5"/>
  <c r="AF855" i="5"/>
  <c r="AG855" i="5"/>
  <c r="AH855" i="5"/>
  <c r="AI855" i="5"/>
  <c r="AJ855" i="5"/>
  <c r="AK855" i="5"/>
  <c r="AL855" i="5"/>
  <c r="N856" i="5"/>
  <c r="O856" i="5"/>
  <c r="P856" i="5"/>
  <c r="Q856" i="5"/>
  <c r="R856" i="5"/>
  <c r="S856" i="5"/>
  <c r="T856" i="5"/>
  <c r="U856" i="5"/>
  <c r="V856" i="5"/>
  <c r="W856" i="5"/>
  <c r="X856" i="5"/>
  <c r="Y856" i="5"/>
  <c r="Z856" i="5"/>
  <c r="AA856" i="5"/>
  <c r="AB856" i="5"/>
  <c r="AC856" i="5"/>
  <c r="AD856" i="5"/>
  <c r="AE856" i="5"/>
  <c r="AF856" i="5"/>
  <c r="AG856" i="5"/>
  <c r="AH856" i="5"/>
  <c r="AI856" i="5"/>
  <c r="AJ856" i="5"/>
  <c r="AK856" i="5"/>
  <c r="AL856" i="5"/>
  <c r="N857" i="5"/>
  <c r="O857" i="5"/>
  <c r="P857" i="5"/>
  <c r="Q857" i="5"/>
  <c r="R857" i="5"/>
  <c r="S857" i="5"/>
  <c r="T857" i="5"/>
  <c r="U857" i="5"/>
  <c r="V857" i="5"/>
  <c r="W857" i="5"/>
  <c r="X857" i="5"/>
  <c r="Y857" i="5"/>
  <c r="Z857" i="5"/>
  <c r="AA857" i="5"/>
  <c r="AB857" i="5"/>
  <c r="AC857" i="5"/>
  <c r="AD857" i="5"/>
  <c r="AE857" i="5"/>
  <c r="AF857" i="5"/>
  <c r="AG857" i="5"/>
  <c r="AH857" i="5"/>
  <c r="AI857" i="5"/>
  <c r="AJ857" i="5"/>
  <c r="AK857" i="5"/>
  <c r="AL857" i="5"/>
  <c r="N858" i="5"/>
  <c r="O858" i="5"/>
  <c r="P858" i="5"/>
  <c r="Q858" i="5"/>
  <c r="R858" i="5"/>
  <c r="S858" i="5"/>
  <c r="T858" i="5"/>
  <c r="U858" i="5"/>
  <c r="V858" i="5"/>
  <c r="W858" i="5"/>
  <c r="X858" i="5"/>
  <c r="Y858" i="5"/>
  <c r="Z858" i="5"/>
  <c r="AA858" i="5"/>
  <c r="AB858" i="5"/>
  <c r="AC858" i="5"/>
  <c r="AD858" i="5"/>
  <c r="AE858" i="5"/>
  <c r="AF858" i="5"/>
  <c r="AG858" i="5"/>
  <c r="AH858" i="5"/>
  <c r="AI858" i="5"/>
  <c r="AJ858" i="5"/>
  <c r="AK858" i="5"/>
  <c r="AL858" i="5"/>
  <c r="N859" i="5"/>
  <c r="O859" i="5"/>
  <c r="P859" i="5"/>
  <c r="Q859" i="5"/>
  <c r="R859" i="5"/>
  <c r="S859" i="5"/>
  <c r="T859" i="5"/>
  <c r="U859" i="5"/>
  <c r="V859" i="5"/>
  <c r="W859" i="5"/>
  <c r="X859" i="5"/>
  <c r="Y859" i="5"/>
  <c r="Z859" i="5"/>
  <c r="AA859" i="5"/>
  <c r="AB859" i="5"/>
  <c r="AC859" i="5"/>
  <c r="AD859" i="5"/>
  <c r="AE859" i="5"/>
  <c r="AF859" i="5"/>
  <c r="AG859" i="5"/>
  <c r="AH859" i="5"/>
  <c r="AI859" i="5"/>
  <c r="AJ859" i="5"/>
  <c r="AK859" i="5"/>
  <c r="AL859" i="5"/>
  <c r="N860" i="5"/>
  <c r="O860" i="5"/>
  <c r="P860" i="5"/>
  <c r="Q860" i="5"/>
  <c r="R860" i="5"/>
  <c r="S860" i="5"/>
  <c r="T860" i="5"/>
  <c r="U860" i="5"/>
  <c r="V860" i="5"/>
  <c r="W860" i="5"/>
  <c r="X860" i="5"/>
  <c r="Y860" i="5"/>
  <c r="Z860" i="5"/>
  <c r="AA860" i="5"/>
  <c r="AB860" i="5"/>
  <c r="AC860" i="5"/>
  <c r="AD860" i="5"/>
  <c r="AE860" i="5"/>
  <c r="AF860" i="5"/>
  <c r="AG860" i="5"/>
  <c r="AH860" i="5"/>
  <c r="AI860" i="5"/>
  <c r="AJ860" i="5"/>
  <c r="AK860" i="5"/>
  <c r="AL860" i="5"/>
  <c r="N861" i="5"/>
  <c r="O861" i="5"/>
  <c r="P861" i="5"/>
  <c r="Q861" i="5"/>
  <c r="R861" i="5"/>
  <c r="S861" i="5"/>
  <c r="T861" i="5"/>
  <c r="U861" i="5"/>
  <c r="V861" i="5"/>
  <c r="W861" i="5"/>
  <c r="X861" i="5"/>
  <c r="Y861" i="5"/>
  <c r="Z861" i="5"/>
  <c r="AA861" i="5"/>
  <c r="AB861" i="5"/>
  <c r="AC861" i="5"/>
  <c r="AD861" i="5"/>
  <c r="AE861" i="5"/>
  <c r="AF861" i="5"/>
  <c r="AG861" i="5"/>
  <c r="AH861" i="5"/>
  <c r="AI861" i="5"/>
  <c r="AJ861" i="5"/>
  <c r="AK861" i="5"/>
  <c r="AL861" i="5"/>
  <c r="N862" i="5"/>
  <c r="O862" i="5"/>
  <c r="P862" i="5"/>
  <c r="Q862" i="5"/>
  <c r="R862" i="5"/>
  <c r="S862" i="5"/>
  <c r="T862" i="5"/>
  <c r="U862" i="5"/>
  <c r="V862" i="5"/>
  <c r="W862" i="5"/>
  <c r="X862" i="5"/>
  <c r="Y862" i="5"/>
  <c r="Z862" i="5"/>
  <c r="AA862" i="5"/>
  <c r="AB862" i="5"/>
  <c r="AC862" i="5"/>
  <c r="AD862" i="5"/>
  <c r="AE862" i="5"/>
  <c r="AF862" i="5"/>
  <c r="AG862" i="5"/>
  <c r="AH862" i="5"/>
  <c r="AI862" i="5"/>
  <c r="AJ862" i="5"/>
  <c r="AK862" i="5"/>
  <c r="AL862" i="5"/>
  <c r="N863" i="5"/>
  <c r="O863" i="5"/>
  <c r="P863" i="5"/>
  <c r="Q863" i="5"/>
  <c r="R863" i="5"/>
  <c r="S863" i="5"/>
  <c r="T863" i="5"/>
  <c r="U863" i="5"/>
  <c r="V863" i="5"/>
  <c r="W863" i="5"/>
  <c r="X863" i="5"/>
  <c r="Y863" i="5"/>
  <c r="Z863" i="5"/>
  <c r="AA863" i="5"/>
  <c r="AB863" i="5"/>
  <c r="AC863" i="5"/>
  <c r="AD863" i="5"/>
  <c r="AE863" i="5"/>
  <c r="AF863" i="5"/>
  <c r="AG863" i="5"/>
  <c r="AH863" i="5"/>
  <c r="AI863" i="5"/>
  <c r="AJ863" i="5"/>
  <c r="AK863" i="5"/>
  <c r="AL863" i="5"/>
  <c r="N864" i="5"/>
  <c r="O864" i="5"/>
  <c r="P864" i="5"/>
  <c r="Q864" i="5"/>
  <c r="R864" i="5"/>
  <c r="S864" i="5"/>
  <c r="T864" i="5"/>
  <c r="U864" i="5"/>
  <c r="V864" i="5"/>
  <c r="W864" i="5"/>
  <c r="X864" i="5"/>
  <c r="Y864" i="5"/>
  <c r="Z864" i="5"/>
  <c r="AA864" i="5"/>
  <c r="AB864" i="5"/>
  <c r="AC864" i="5"/>
  <c r="AD864" i="5"/>
  <c r="AE864" i="5"/>
  <c r="AF864" i="5"/>
  <c r="AG864" i="5"/>
  <c r="AH864" i="5"/>
  <c r="AI864" i="5"/>
  <c r="AJ864" i="5"/>
  <c r="AK864" i="5"/>
  <c r="AL864" i="5"/>
  <c r="N865" i="5"/>
  <c r="O865" i="5"/>
  <c r="P865" i="5"/>
  <c r="Q865" i="5"/>
  <c r="R865" i="5"/>
  <c r="S865" i="5"/>
  <c r="T865" i="5"/>
  <c r="U865" i="5"/>
  <c r="V865" i="5"/>
  <c r="W865" i="5"/>
  <c r="X865" i="5"/>
  <c r="Y865" i="5"/>
  <c r="Z865" i="5"/>
  <c r="AA865" i="5"/>
  <c r="AB865" i="5"/>
  <c r="AC865" i="5"/>
  <c r="AD865" i="5"/>
  <c r="AE865" i="5"/>
  <c r="AF865" i="5"/>
  <c r="AG865" i="5"/>
  <c r="AH865" i="5"/>
  <c r="AI865" i="5"/>
  <c r="AJ865" i="5"/>
  <c r="AK865" i="5"/>
  <c r="AL865" i="5"/>
  <c r="N866" i="5"/>
  <c r="O866" i="5"/>
  <c r="P866" i="5"/>
  <c r="Q866" i="5"/>
  <c r="R866" i="5"/>
  <c r="S866" i="5"/>
  <c r="T866" i="5"/>
  <c r="U866" i="5"/>
  <c r="V866" i="5"/>
  <c r="W866" i="5"/>
  <c r="X866" i="5"/>
  <c r="Y866" i="5"/>
  <c r="Z866" i="5"/>
  <c r="AA866" i="5"/>
  <c r="AB866" i="5"/>
  <c r="AC866" i="5"/>
  <c r="AD866" i="5"/>
  <c r="AE866" i="5"/>
  <c r="AF866" i="5"/>
  <c r="AG866" i="5"/>
  <c r="AH866" i="5"/>
  <c r="AI866" i="5"/>
  <c r="AJ866" i="5"/>
  <c r="AK866" i="5"/>
  <c r="AL866" i="5"/>
  <c r="N867" i="5"/>
  <c r="O867" i="5"/>
  <c r="P867" i="5"/>
  <c r="Q867" i="5"/>
  <c r="R867" i="5"/>
  <c r="S867" i="5"/>
  <c r="T867" i="5"/>
  <c r="U867" i="5"/>
  <c r="V867" i="5"/>
  <c r="W867" i="5"/>
  <c r="X867" i="5"/>
  <c r="Y867" i="5"/>
  <c r="Z867" i="5"/>
  <c r="AA867" i="5"/>
  <c r="AB867" i="5"/>
  <c r="AC867" i="5"/>
  <c r="AD867" i="5"/>
  <c r="AE867" i="5"/>
  <c r="AF867" i="5"/>
  <c r="AG867" i="5"/>
  <c r="AH867" i="5"/>
  <c r="AI867" i="5"/>
  <c r="AJ867" i="5"/>
  <c r="AK867" i="5"/>
  <c r="AL867" i="5"/>
  <c r="N868" i="5"/>
  <c r="O868" i="5"/>
  <c r="P868" i="5"/>
  <c r="Q868" i="5"/>
  <c r="R868" i="5"/>
  <c r="S868" i="5"/>
  <c r="T868" i="5"/>
  <c r="U868" i="5"/>
  <c r="V868" i="5"/>
  <c r="W868" i="5"/>
  <c r="X868" i="5"/>
  <c r="Y868" i="5"/>
  <c r="Z868" i="5"/>
  <c r="AA868" i="5"/>
  <c r="AB868" i="5"/>
  <c r="AC868" i="5"/>
  <c r="AD868" i="5"/>
  <c r="AE868" i="5"/>
  <c r="AF868" i="5"/>
  <c r="AG868" i="5"/>
  <c r="AH868" i="5"/>
  <c r="AI868" i="5"/>
  <c r="AJ868" i="5"/>
  <c r="AK868" i="5"/>
  <c r="AL868" i="5"/>
  <c r="N869" i="5"/>
  <c r="O869" i="5"/>
  <c r="P869" i="5"/>
  <c r="Q869" i="5"/>
  <c r="R869" i="5"/>
  <c r="S869" i="5"/>
  <c r="T869" i="5"/>
  <c r="U869" i="5"/>
  <c r="V869" i="5"/>
  <c r="W869" i="5"/>
  <c r="X869" i="5"/>
  <c r="Y869" i="5"/>
  <c r="Z869" i="5"/>
  <c r="AA869" i="5"/>
  <c r="AB869" i="5"/>
  <c r="AC869" i="5"/>
  <c r="AD869" i="5"/>
  <c r="AE869" i="5"/>
  <c r="AF869" i="5"/>
  <c r="AG869" i="5"/>
  <c r="AH869" i="5"/>
  <c r="AI869" i="5"/>
  <c r="AJ869" i="5"/>
  <c r="AK869" i="5"/>
  <c r="AL869" i="5"/>
  <c r="N870" i="5"/>
  <c r="O870" i="5"/>
  <c r="P870" i="5"/>
  <c r="Q870" i="5"/>
  <c r="R870" i="5"/>
  <c r="S870" i="5"/>
  <c r="T870" i="5"/>
  <c r="U870" i="5"/>
  <c r="V870" i="5"/>
  <c r="W870" i="5"/>
  <c r="X870" i="5"/>
  <c r="Y870" i="5"/>
  <c r="Z870" i="5"/>
  <c r="AA870" i="5"/>
  <c r="AB870" i="5"/>
  <c r="AC870" i="5"/>
  <c r="AD870" i="5"/>
  <c r="AE870" i="5"/>
  <c r="AF870" i="5"/>
  <c r="AG870" i="5"/>
  <c r="AH870" i="5"/>
  <c r="AI870" i="5"/>
  <c r="AJ870" i="5"/>
  <c r="AK870" i="5"/>
  <c r="AL870" i="5"/>
  <c r="N871" i="5"/>
  <c r="O871" i="5"/>
  <c r="P871" i="5"/>
  <c r="Q871" i="5"/>
  <c r="R871" i="5"/>
  <c r="S871" i="5"/>
  <c r="T871" i="5"/>
  <c r="U871" i="5"/>
  <c r="V871" i="5"/>
  <c r="W871" i="5"/>
  <c r="X871" i="5"/>
  <c r="Y871" i="5"/>
  <c r="Z871" i="5"/>
  <c r="AA871" i="5"/>
  <c r="AB871" i="5"/>
  <c r="AC871" i="5"/>
  <c r="AD871" i="5"/>
  <c r="AE871" i="5"/>
  <c r="AF871" i="5"/>
  <c r="AG871" i="5"/>
  <c r="AH871" i="5"/>
  <c r="AI871" i="5"/>
  <c r="AJ871" i="5"/>
  <c r="AK871" i="5"/>
  <c r="AL871" i="5"/>
  <c r="N872" i="5"/>
  <c r="O872" i="5"/>
  <c r="P872" i="5"/>
  <c r="Q872" i="5"/>
  <c r="R872" i="5"/>
  <c r="S872" i="5"/>
  <c r="T872" i="5"/>
  <c r="U872" i="5"/>
  <c r="V872" i="5"/>
  <c r="W872" i="5"/>
  <c r="X872" i="5"/>
  <c r="Y872" i="5"/>
  <c r="Z872" i="5"/>
  <c r="AA872" i="5"/>
  <c r="AB872" i="5"/>
  <c r="AC872" i="5"/>
  <c r="AD872" i="5"/>
  <c r="AE872" i="5"/>
  <c r="AF872" i="5"/>
  <c r="AG872" i="5"/>
  <c r="AH872" i="5"/>
  <c r="AI872" i="5"/>
  <c r="AJ872" i="5"/>
  <c r="AK872" i="5"/>
  <c r="AL872" i="5"/>
  <c r="N873" i="5"/>
  <c r="O873" i="5"/>
  <c r="P873" i="5"/>
  <c r="Q873" i="5"/>
  <c r="R873" i="5"/>
  <c r="S873" i="5"/>
  <c r="T873" i="5"/>
  <c r="U873" i="5"/>
  <c r="V873" i="5"/>
  <c r="W873" i="5"/>
  <c r="X873" i="5"/>
  <c r="Y873" i="5"/>
  <c r="Z873" i="5"/>
  <c r="AA873" i="5"/>
  <c r="AB873" i="5"/>
  <c r="AC873" i="5"/>
  <c r="AD873" i="5"/>
  <c r="AE873" i="5"/>
  <c r="AF873" i="5"/>
  <c r="AG873" i="5"/>
  <c r="AH873" i="5"/>
  <c r="AI873" i="5"/>
  <c r="AJ873" i="5"/>
  <c r="AK873" i="5"/>
  <c r="AL873" i="5"/>
  <c r="N874" i="5"/>
  <c r="O874" i="5"/>
  <c r="P874" i="5"/>
  <c r="Q874" i="5"/>
  <c r="R874" i="5"/>
  <c r="S874" i="5"/>
  <c r="T874" i="5"/>
  <c r="U874" i="5"/>
  <c r="V874" i="5"/>
  <c r="W874" i="5"/>
  <c r="X874" i="5"/>
  <c r="Y874" i="5"/>
  <c r="Z874" i="5"/>
  <c r="AA874" i="5"/>
  <c r="AB874" i="5"/>
  <c r="AC874" i="5"/>
  <c r="AD874" i="5"/>
  <c r="AE874" i="5"/>
  <c r="AF874" i="5"/>
  <c r="AG874" i="5"/>
  <c r="AH874" i="5"/>
  <c r="AI874" i="5"/>
  <c r="AJ874" i="5"/>
  <c r="AK874" i="5"/>
  <c r="AL874" i="5"/>
  <c r="N875" i="5"/>
  <c r="O875" i="5"/>
  <c r="P875" i="5"/>
  <c r="Q875" i="5"/>
  <c r="R875" i="5"/>
  <c r="S875" i="5"/>
  <c r="T875" i="5"/>
  <c r="U875" i="5"/>
  <c r="V875" i="5"/>
  <c r="W875" i="5"/>
  <c r="X875" i="5"/>
  <c r="Y875" i="5"/>
  <c r="Z875" i="5"/>
  <c r="AA875" i="5"/>
  <c r="AB875" i="5"/>
  <c r="AC875" i="5"/>
  <c r="AD875" i="5"/>
  <c r="AE875" i="5"/>
  <c r="AF875" i="5"/>
  <c r="AG875" i="5"/>
  <c r="AH875" i="5"/>
  <c r="AI875" i="5"/>
  <c r="AJ875" i="5"/>
  <c r="AK875" i="5"/>
  <c r="AL875" i="5"/>
  <c r="N876" i="5"/>
  <c r="O876" i="5"/>
  <c r="P876" i="5"/>
  <c r="Q876" i="5"/>
  <c r="R876" i="5"/>
  <c r="S876" i="5"/>
  <c r="T876" i="5"/>
  <c r="U876" i="5"/>
  <c r="V876" i="5"/>
  <c r="W876" i="5"/>
  <c r="X876" i="5"/>
  <c r="Y876" i="5"/>
  <c r="Z876" i="5"/>
  <c r="AA876" i="5"/>
  <c r="AB876" i="5"/>
  <c r="AC876" i="5"/>
  <c r="AD876" i="5"/>
  <c r="AE876" i="5"/>
  <c r="AF876" i="5"/>
  <c r="AG876" i="5"/>
  <c r="AH876" i="5"/>
  <c r="AI876" i="5"/>
  <c r="AJ876" i="5"/>
  <c r="AK876" i="5"/>
  <c r="AL876" i="5"/>
  <c r="N877" i="5"/>
  <c r="O877" i="5"/>
  <c r="P877" i="5"/>
  <c r="Q877" i="5"/>
  <c r="R877" i="5"/>
  <c r="S877" i="5"/>
  <c r="T877" i="5"/>
  <c r="U877" i="5"/>
  <c r="V877" i="5"/>
  <c r="W877" i="5"/>
  <c r="X877" i="5"/>
  <c r="Y877" i="5"/>
  <c r="Z877" i="5"/>
  <c r="AA877" i="5"/>
  <c r="AB877" i="5"/>
  <c r="AC877" i="5"/>
  <c r="AD877" i="5"/>
  <c r="AE877" i="5"/>
  <c r="AF877" i="5"/>
  <c r="AG877" i="5"/>
  <c r="AH877" i="5"/>
  <c r="AI877" i="5"/>
  <c r="AJ877" i="5"/>
  <c r="AK877" i="5"/>
  <c r="AL877" i="5"/>
  <c r="N878" i="5"/>
  <c r="O878" i="5"/>
  <c r="P878" i="5"/>
  <c r="Q878" i="5"/>
  <c r="R878" i="5"/>
  <c r="S878" i="5"/>
  <c r="T878" i="5"/>
  <c r="U878" i="5"/>
  <c r="V878" i="5"/>
  <c r="W878" i="5"/>
  <c r="X878" i="5"/>
  <c r="Y878" i="5"/>
  <c r="Z878" i="5"/>
  <c r="AA878" i="5"/>
  <c r="AB878" i="5"/>
  <c r="AC878" i="5"/>
  <c r="AD878" i="5"/>
  <c r="AE878" i="5"/>
  <c r="AF878" i="5"/>
  <c r="AG878" i="5"/>
  <c r="AH878" i="5"/>
  <c r="AI878" i="5"/>
  <c r="AJ878" i="5"/>
  <c r="AK878" i="5"/>
  <c r="AL878" i="5"/>
  <c r="N879" i="5"/>
  <c r="O879" i="5"/>
  <c r="P879" i="5"/>
  <c r="Q879" i="5"/>
  <c r="R879" i="5"/>
  <c r="S879" i="5"/>
  <c r="T879" i="5"/>
  <c r="U879" i="5"/>
  <c r="V879" i="5"/>
  <c r="W879" i="5"/>
  <c r="X879" i="5"/>
  <c r="Y879" i="5"/>
  <c r="Z879" i="5"/>
  <c r="AA879" i="5"/>
  <c r="AB879" i="5"/>
  <c r="AC879" i="5"/>
  <c r="AD879" i="5"/>
  <c r="AE879" i="5"/>
  <c r="AF879" i="5"/>
  <c r="AG879" i="5"/>
  <c r="AH879" i="5"/>
  <c r="AI879" i="5"/>
  <c r="AJ879" i="5"/>
  <c r="AK879" i="5"/>
  <c r="AL879" i="5"/>
  <c r="N880" i="5"/>
  <c r="O880" i="5"/>
  <c r="P880" i="5"/>
  <c r="Q880" i="5"/>
  <c r="R880" i="5"/>
  <c r="S880" i="5"/>
  <c r="T880" i="5"/>
  <c r="U880" i="5"/>
  <c r="V880" i="5"/>
  <c r="W880" i="5"/>
  <c r="X880" i="5"/>
  <c r="Y880" i="5"/>
  <c r="Z880" i="5"/>
  <c r="AA880" i="5"/>
  <c r="AB880" i="5"/>
  <c r="AC880" i="5"/>
  <c r="AD880" i="5"/>
  <c r="AE880" i="5"/>
  <c r="AF880" i="5"/>
  <c r="AG880" i="5"/>
  <c r="AH880" i="5"/>
  <c r="AI880" i="5"/>
  <c r="AJ880" i="5"/>
  <c r="AK880" i="5"/>
  <c r="AL880" i="5"/>
  <c r="N881" i="5"/>
  <c r="O881" i="5"/>
  <c r="P881" i="5"/>
  <c r="Q881" i="5"/>
  <c r="R881" i="5"/>
  <c r="S881" i="5"/>
  <c r="T881" i="5"/>
  <c r="U881" i="5"/>
  <c r="V881" i="5"/>
  <c r="W881" i="5"/>
  <c r="X881" i="5"/>
  <c r="Y881" i="5"/>
  <c r="Z881" i="5"/>
  <c r="AA881" i="5"/>
  <c r="AB881" i="5"/>
  <c r="AC881" i="5"/>
  <c r="AD881" i="5"/>
  <c r="AE881" i="5"/>
  <c r="AF881" i="5"/>
  <c r="AG881" i="5"/>
  <c r="AH881" i="5"/>
  <c r="AI881" i="5"/>
  <c r="AJ881" i="5"/>
  <c r="AK881" i="5"/>
  <c r="AL881" i="5"/>
  <c r="N882" i="5"/>
  <c r="O882" i="5"/>
  <c r="P882" i="5"/>
  <c r="Q882" i="5"/>
  <c r="R882" i="5"/>
  <c r="S882" i="5"/>
  <c r="T882" i="5"/>
  <c r="U882" i="5"/>
  <c r="V882" i="5"/>
  <c r="W882" i="5"/>
  <c r="X882" i="5"/>
  <c r="Y882" i="5"/>
  <c r="Z882" i="5"/>
  <c r="AA882" i="5"/>
  <c r="AB882" i="5"/>
  <c r="AC882" i="5"/>
  <c r="AD882" i="5"/>
  <c r="AE882" i="5"/>
  <c r="AF882" i="5"/>
  <c r="AG882" i="5"/>
  <c r="AH882" i="5"/>
  <c r="AI882" i="5"/>
  <c r="AJ882" i="5"/>
  <c r="AK882" i="5"/>
  <c r="AL882" i="5"/>
  <c r="N883" i="5"/>
  <c r="O883" i="5"/>
  <c r="P883" i="5"/>
  <c r="Q883" i="5"/>
  <c r="R883" i="5"/>
  <c r="S883" i="5"/>
  <c r="T883" i="5"/>
  <c r="U883" i="5"/>
  <c r="V883" i="5"/>
  <c r="W883" i="5"/>
  <c r="X883" i="5"/>
  <c r="Y883" i="5"/>
  <c r="Z883" i="5"/>
  <c r="AA883" i="5"/>
  <c r="AB883" i="5"/>
  <c r="AC883" i="5"/>
  <c r="AD883" i="5"/>
  <c r="AE883" i="5"/>
  <c r="AF883" i="5"/>
  <c r="AG883" i="5"/>
  <c r="AH883" i="5"/>
  <c r="AI883" i="5"/>
  <c r="AJ883" i="5"/>
  <c r="AK883" i="5"/>
  <c r="AL883" i="5"/>
  <c r="N884" i="5"/>
  <c r="O884" i="5"/>
  <c r="P884" i="5"/>
  <c r="Q884" i="5"/>
  <c r="R884" i="5"/>
  <c r="S884" i="5"/>
  <c r="T884" i="5"/>
  <c r="U884" i="5"/>
  <c r="V884" i="5"/>
  <c r="W884" i="5"/>
  <c r="X884" i="5"/>
  <c r="Y884" i="5"/>
  <c r="Z884" i="5"/>
  <c r="AA884" i="5"/>
  <c r="AB884" i="5"/>
  <c r="AC884" i="5"/>
  <c r="AD884" i="5"/>
  <c r="AE884" i="5"/>
  <c r="AF884" i="5"/>
  <c r="AG884" i="5"/>
  <c r="AH884" i="5"/>
  <c r="AI884" i="5"/>
  <c r="AJ884" i="5"/>
  <c r="AK884" i="5"/>
  <c r="AL884" i="5"/>
  <c r="N885" i="5"/>
  <c r="O885" i="5"/>
  <c r="P885" i="5"/>
  <c r="Q885" i="5"/>
  <c r="R885" i="5"/>
  <c r="S885" i="5"/>
  <c r="T885" i="5"/>
  <c r="U885" i="5"/>
  <c r="V885" i="5"/>
  <c r="W885" i="5"/>
  <c r="X885" i="5"/>
  <c r="Y885" i="5"/>
  <c r="Z885" i="5"/>
  <c r="AA885" i="5"/>
  <c r="AB885" i="5"/>
  <c r="AC885" i="5"/>
  <c r="AD885" i="5"/>
  <c r="AE885" i="5"/>
  <c r="AF885" i="5"/>
  <c r="AG885" i="5"/>
  <c r="AH885" i="5"/>
  <c r="AI885" i="5"/>
  <c r="AJ885" i="5"/>
  <c r="AK885" i="5"/>
  <c r="AL885" i="5"/>
  <c r="N886" i="5"/>
  <c r="O886" i="5"/>
  <c r="P886" i="5"/>
  <c r="Q886" i="5"/>
  <c r="R886" i="5"/>
  <c r="S886" i="5"/>
  <c r="T886" i="5"/>
  <c r="U886" i="5"/>
  <c r="V886" i="5"/>
  <c r="W886" i="5"/>
  <c r="X886" i="5"/>
  <c r="Y886" i="5"/>
  <c r="Z886" i="5"/>
  <c r="AA886" i="5"/>
  <c r="AB886" i="5"/>
  <c r="AC886" i="5"/>
  <c r="AD886" i="5"/>
  <c r="AE886" i="5"/>
  <c r="AF886" i="5"/>
  <c r="AG886" i="5"/>
  <c r="AH886" i="5"/>
  <c r="AI886" i="5"/>
  <c r="AJ886" i="5"/>
  <c r="AK886" i="5"/>
  <c r="AL886" i="5"/>
  <c r="N887" i="5"/>
  <c r="O887" i="5"/>
  <c r="P887" i="5"/>
  <c r="Q887" i="5"/>
  <c r="R887" i="5"/>
  <c r="S887" i="5"/>
  <c r="T887" i="5"/>
  <c r="U887" i="5"/>
  <c r="V887" i="5"/>
  <c r="W887" i="5"/>
  <c r="X887" i="5"/>
  <c r="Y887" i="5"/>
  <c r="Z887" i="5"/>
  <c r="AA887" i="5"/>
  <c r="AB887" i="5"/>
  <c r="AC887" i="5"/>
  <c r="AD887" i="5"/>
  <c r="AE887" i="5"/>
  <c r="AF887" i="5"/>
  <c r="AG887" i="5"/>
  <c r="AH887" i="5"/>
  <c r="AI887" i="5"/>
  <c r="AJ887" i="5"/>
  <c r="AK887" i="5"/>
  <c r="AL887" i="5"/>
  <c r="N888" i="5"/>
  <c r="O888" i="5"/>
  <c r="P888" i="5"/>
  <c r="Q888" i="5"/>
  <c r="R888" i="5"/>
  <c r="S888" i="5"/>
  <c r="T888" i="5"/>
  <c r="U888" i="5"/>
  <c r="V888" i="5"/>
  <c r="W888" i="5"/>
  <c r="X888" i="5"/>
  <c r="Y888" i="5"/>
  <c r="Z888" i="5"/>
  <c r="AA888" i="5"/>
  <c r="AB888" i="5"/>
  <c r="AC888" i="5"/>
  <c r="AD888" i="5"/>
  <c r="AE888" i="5"/>
  <c r="AF888" i="5"/>
  <c r="AG888" i="5"/>
  <c r="AH888" i="5"/>
  <c r="AI888" i="5"/>
  <c r="AJ888" i="5"/>
  <c r="AK888" i="5"/>
  <c r="AL888" i="5"/>
  <c r="N889" i="5"/>
  <c r="O889" i="5"/>
  <c r="P889" i="5"/>
  <c r="Q889" i="5"/>
  <c r="R889" i="5"/>
  <c r="S889" i="5"/>
  <c r="T889" i="5"/>
  <c r="U889" i="5"/>
  <c r="V889" i="5"/>
  <c r="W889" i="5"/>
  <c r="X889" i="5"/>
  <c r="Y889" i="5"/>
  <c r="Z889" i="5"/>
  <c r="AA889" i="5"/>
  <c r="AB889" i="5"/>
  <c r="AC889" i="5"/>
  <c r="AD889" i="5"/>
  <c r="AE889" i="5"/>
  <c r="AF889" i="5"/>
  <c r="AG889" i="5"/>
  <c r="AH889" i="5"/>
  <c r="AI889" i="5"/>
  <c r="AJ889" i="5"/>
  <c r="AK889" i="5"/>
  <c r="AL889" i="5"/>
  <c r="N890" i="5"/>
  <c r="O890" i="5"/>
  <c r="P890" i="5"/>
  <c r="Q890" i="5"/>
  <c r="R890" i="5"/>
  <c r="S890" i="5"/>
  <c r="T890" i="5"/>
  <c r="U890" i="5"/>
  <c r="V890" i="5"/>
  <c r="W890" i="5"/>
  <c r="X890" i="5"/>
  <c r="Y890" i="5"/>
  <c r="Z890" i="5"/>
  <c r="AA890" i="5"/>
  <c r="AB890" i="5"/>
  <c r="AC890" i="5"/>
  <c r="AD890" i="5"/>
  <c r="AE890" i="5"/>
  <c r="AF890" i="5"/>
  <c r="AG890" i="5"/>
  <c r="AH890" i="5"/>
  <c r="AI890" i="5"/>
  <c r="AJ890" i="5"/>
  <c r="AK890" i="5"/>
  <c r="AL890" i="5"/>
  <c r="N891" i="5"/>
  <c r="O891" i="5"/>
  <c r="P891" i="5"/>
  <c r="Q891" i="5"/>
  <c r="R891" i="5"/>
  <c r="S891" i="5"/>
  <c r="T891" i="5"/>
  <c r="U891" i="5"/>
  <c r="V891" i="5"/>
  <c r="W891" i="5"/>
  <c r="X891" i="5"/>
  <c r="Y891" i="5"/>
  <c r="Z891" i="5"/>
  <c r="AA891" i="5"/>
  <c r="AB891" i="5"/>
  <c r="AC891" i="5"/>
  <c r="AD891" i="5"/>
  <c r="AE891" i="5"/>
  <c r="AF891" i="5"/>
  <c r="AG891" i="5"/>
  <c r="AH891" i="5"/>
  <c r="AI891" i="5"/>
  <c r="AJ891" i="5"/>
  <c r="AK891" i="5"/>
  <c r="AL891" i="5"/>
  <c r="N892" i="5"/>
  <c r="O892" i="5"/>
  <c r="P892" i="5"/>
  <c r="Q892" i="5"/>
  <c r="R892" i="5"/>
  <c r="S892" i="5"/>
  <c r="T892" i="5"/>
  <c r="U892" i="5"/>
  <c r="V892" i="5"/>
  <c r="W892" i="5"/>
  <c r="X892" i="5"/>
  <c r="Y892" i="5"/>
  <c r="Z892" i="5"/>
  <c r="AA892" i="5"/>
  <c r="AB892" i="5"/>
  <c r="AC892" i="5"/>
  <c r="AD892" i="5"/>
  <c r="AE892" i="5"/>
  <c r="AF892" i="5"/>
  <c r="AG892" i="5"/>
  <c r="AH892" i="5"/>
  <c r="AI892" i="5"/>
  <c r="AJ892" i="5"/>
  <c r="AK892" i="5"/>
  <c r="AL892" i="5"/>
  <c r="N893" i="5"/>
  <c r="O893" i="5"/>
  <c r="P893" i="5"/>
  <c r="Q893" i="5"/>
  <c r="R893" i="5"/>
  <c r="S893" i="5"/>
  <c r="T893" i="5"/>
  <c r="U893" i="5"/>
  <c r="V893" i="5"/>
  <c r="W893" i="5"/>
  <c r="X893" i="5"/>
  <c r="Y893" i="5"/>
  <c r="Z893" i="5"/>
  <c r="AA893" i="5"/>
  <c r="AB893" i="5"/>
  <c r="AC893" i="5"/>
  <c r="AD893" i="5"/>
  <c r="AE893" i="5"/>
  <c r="AF893" i="5"/>
  <c r="AG893" i="5"/>
  <c r="AH893" i="5"/>
  <c r="AI893" i="5"/>
  <c r="AJ893" i="5"/>
  <c r="AK893" i="5"/>
  <c r="AL893" i="5"/>
  <c r="N894" i="5"/>
  <c r="O894" i="5"/>
  <c r="P894" i="5"/>
  <c r="Q894" i="5"/>
  <c r="R894" i="5"/>
  <c r="S894" i="5"/>
  <c r="T894" i="5"/>
  <c r="U894" i="5"/>
  <c r="V894" i="5"/>
  <c r="W894" i="5"/>
  <c r="X894" i="5"/>
  <c r="Y894" i="5"/>
  <c r="Z894" i="5"/>
  <c r="AA894" i="5"/>
  <c r="AB894" i="5"/>
  <c r="AC894" i="5"/>
  <c r="AD894" i="5"/>
  <c r="AE894" i="5"/>
  <c r="AF894" i="5"/>
  <c r="AG894" i="5"/>
  <c r="AH894" i="5"/>
  <c r="AI894" i="5"/>
  <c r="AJ894" i="5"/>
  <c r="AK894" i="5"/>
  <c r="AL894" i="5"/>
  <c r="N895" i="5"/>
  <c r="O895" i="5"/>
  <c r="P895" i="5"/>
  <c r="Q895" i="5"/>
  <c r="R895" i="5"/>
  <c r="S895" i="5"/>
  <c r="T895" i="5"/>
  <c r="U895" i="5"/>
  <c r="V895" i="5"/>
  <c r="W895" i="5"/>
  <c r="X895" i="5"/>
  <c r="Y895" i="5"/>
  <c r="Z895" i="5"/>
  <c r="AA895" i="5"/>
  <c r="AB895" i="5"/>
  <c r="AC895" i="5"/>
  <c r="AD895" i="5"/>
  <c r="AE895" i="5"/>
  <c r="AF895" i="5"/>
  <c r="AG895" i="5"/>
  <c r="AH895" i="5"/>
  <c r="AI895" i="5"/>
  <c r="AJ895" i="5"/>
  <c r="AK895" i="5"/>
  <c r="AL895" i="5"/>
  <c r="N896" i="5"/>
  <c r="O896" i="5"/>
  <c r="P896" i="5"/>
  <c r="Q896" i="5"/>
  <c r="R896" i="5"/>
  <c r="S896" i="5"/>
  <c r="T896" i="5"/>
  <c r="U896" i="5"/>
  <c r="V896" i="5"/>
  <c r="W896" i="5"/>
  <c r="X896" i="5"/>
  <c r="Y896" i="5"/>
  <c r="Z896" i="5"/>
  <c r="AA896" i="5"/>
  <c r="AB896" i="5"/>
  <c r="AC896" i="5"/>
  <c r="AD896" i="5"/>
  <c r="AE896" i="5"/>
  <c r="AF896" i="5"/>
  <c r="AG896" i="5"/>
  <c r="AH896" i="5"/>
  <c r="AI896" i="5"/>
  <c r="AJ896" i="5"/>
  <c r="AK896" i="5"/>
  <c r="AL896" i="5"/>
  <c r="N897" i="5"/>
  <c r="O897" i="5"/>
  <c r="P897" i="5"/>
  <c r="Q897" i="5"/>
  <c r="R897" i="5"/>
  <c r="S897" i="5"/>
  <c r="T897" i="5"/>
  <c r="U897" i="5"/>
  <c r="V897" i="5"/>
  <c r="W897" i="5"/>
  <c r="X897" i="5"/>
  <c r="Y897" i="5"/>
  <c r="Z897" i="5"/>
  <c r="AA897" i="5"/>
  <c r="AB897" i="5"/>
  <c r="AC897" i="5"/>
  <c r="AD897" i="5"/>
  <c r="AE897" i="5"/>
  <c r="AF897" i="5"/>
  <c r="AG897" i="5"/>
  <c r="AH897" i="5"/>
  <c r="AI897" i="5"/>
  <c r="AJ897" i="5"/>
  <c r="AK897" i="5"/>
  <c r="AL897" i="5"/>
  <c r="N898" i="5"/>
  <c r="O898" i="5"/>
  <c r="P898" i="5"/>
  <c r="Q898" i="5"/>
  <c r="R898" i="5"/>
  <c r="S898" i="5"/>
  <c r="T898" i="5"/>
  <c r="U898" i="5"/>
  <c r="V898" i="5"/>
  <c r="W898" i="5"/>
  <c r="X898" i="5"/>
  <c r="Y898" i="5"/>
  <c r="Z898" i="5"/>
  <c r="AA898" i="5"/>
  <c r="AB898" i="5"/>
  <c r="AC898" i="5"/>
  <c r="AD898" i="5"/>
  <c r="AE898" i="5"/>
  <c r="AF898" i="5"/>
  <c r="AG898" i="5"/>
  <c r="AH898" i="5"/>
  <c r="AI898" i="5"/>
  <c r="AJ898" i="5"/>
  <c r="AK898" i="5"/>
  <c r="AL898" i="5"/>
  <c r="N899" i="5"/>
  <c r="O899" i="5"/>
  <c r="P899" i="5"/>
  <c r="Q899" i="5"/>
  <c r="R899" i="5"/>
  <c r="S899" i="5"/>
  <c r="T899" i="5"/>
  <c r="U899" i="5"/>
  <c r="V899" i="5"/>
  <c r="W899" i="5"/>
  <c r="X899" i="5"/>
  <c r="Y899" i="5"/>
  <c r="Z899" i="5"/>
  <c r="AA899" i="5"/>
  <c r="AB899" i="5"/>
  <c r="AC899" i="5"/>
  <c r="AD899" i="5"/>
  <c r="AE899" i="5"/>
  <c r="AF899" i="5"/>
  <c r="AG899" i="5"/>
  <c r="AH899" i="5"/>
  <c r="AI899" i="5"/>
  <c r="AJ899" i="5"/>
  <c r="AK899" i="5"/>
  <c r="AL899" i="5"/>
  <c r="N900" i="5"/>
  <c r="O900" i="5"/>
  <c r="P900" i="5"/>
  <c r="Q900" i="5"/>
  <c r="R900" i="5"/>
  <c r="S900" i="5"/>
  <c r="T900" i="5"/>
  <c r="U900" i="5"/>
  <c r="V900" i="5"/>
  <c r="W900" i="5"/>
  <c r="X900" i="5"/>
  <c r="Y900" i="5"/>
  <c r="Z900" i="5"/>
  <c r="AA900" i="5"/>
  <c r="AB900" i="5"/>
  <c r="AC900" i="5"/>
  <c r="AD900" i="5"/>
  <c r="AE900" i="5"/>
  <c r="AF900" i="5"/>
  <c r="AG900" i="5"/>
  <c r="AH900" i="5"/>
  <c r="AI900" i="5"/>
  <c r="AJ900" i="5"/>
  <c r="AK900" i="5"/>
  <c r="AL900" i="5"/>
  <c r="N901" i="5"/>
  <c r="O901" i="5"/>
  <c r="P901" i="5"/>
  <c r="Q901" i="5"/>
  <c r="R901" i="5"/>
  <c r="S901" i="5"/>
  <c r="T901" i="5"/>
  <c r="U901" i="5"/>
  <c r="V901" i="5"/>
  <c r="W901" i="5"/>
  <c r="X901" i="5"/>
  <c r="Y901" i="5"/>
  <c r="Z901" i="5"/>
  <c r="AA901" i="5"/>
  <c r="AB901" i="5"/>
  <c r="AC901" i="5"/>
  <c r="AD901" i="5"/>
  <c r="AE901" i="5"/>
  <c r="AF901" i="5"/>
  <c r="AG901" i="5"/>
  <c r="AH901" i="5"/>
  <c r="AI901" i="5"/>
  <c r="AJ901" i="5"/>
  <c r="AK901" i="5"/>
  <c r="AL901" i="5"/>
  <c r="N902" i="5"/>
  <c r="O902" i="5"/>
  <c r="P902" i="5"/>
  <c r="Q902" i="5"/>
  <c r="R902" i="5"/>
  <c r="S902" i="5"/>
  <c r="T902" i="5"/>
  <c r="U902" i="5"/>
  <c r="V902" i="5"/>
  <c r="W902" i="5"/>
  <c r="X902" i="5"/>
  <c r="Y902" i="5"/>
  <c r="Z902" i="5"/>
  <c r="AA902" i="5"/>
  <c r="AB902" i="5"/>
  <c r="AC902" i="5"/>
  <c r="AD902" i="5"/>
  <c r="AE902" i="5"/>
  <c r="AF902" i="5"/>
  <c r="AG902" i="5"/>
  <c r="AH902" i="5"/>
  <c r="AI902" i="5"/>
  <c r="AJ902" i="5"/>
  <c r="AK902" i="5"/>
  <c r="AL902" i="5"/>
  <c r="N903" i="5"/>
  <c r="O903" i="5"/>
  <c r="P903" i="5"/>
  <c r="Q903" i="5"/>
  <c r="R903" i="5"/>
  <c r="S903" i="5"/>
  <c r="T903" i="5"/>
  <c r="U903" i="5"/>
  <c r="V903" i="5"/>
  <c r="W903" i="5"/>
  <c r="X903" i="5"/>
  <c r="Y903" i="5"/>
  <c r="Z903" i="5"/>
  <c r="AA903" i="5"/>
  <c r="AB903" i="5"/>
  <c r="AC903" i="5"/>
  <c r="AD903" i="5"/>
  <c r="AE903" i="5"/>
  <c r="AF903" i="5"/>
  <c r="AG903" i="5"/>
  <c r="AH903" i="5"/>
  <c r="AI903" i="5"/>
  <c r="AJ903" i="5"/>
  <c r="AK903" i="5"/>
  <c r="AL903" i="5"/>
  <c r="N904" i="5"/>
  <c r="O904" i="5"/>
  <c r="P904" i="5"/>
  <c r="Q904" i="5"/>
  <c r="R904" i="5"/>
  <c r="S904" i="5"/>
  <c r="T904" i="5"/>
  <c r="U904" i="5"/>
  <c r="V904" i="5"/>
  <c r="W904" i="5"/>
  <c r="X904" i="5"/>
  <c r="Y904" i="5"/>
  <c r="Z904" i="5"/>
  <c r="AA904" i="5"/>
  <c r="AB904" i="5"/>
  <c r="AC904" i="5"/>
  <c r="AD904" i="5"/>
  <c r="AE904" i="5"/>
  <c r="AF904" i="5"/>
  <c r="AG904" i="5"/>
  <c r="AH904" i="5"/>
  <c r="AI904" i="5"/>
  <c r="AJ904" i="5"/>
  <c r="AK904" i="5"/>
  <c r="AL904" i="5"/>
  <c r="N905" i="5"/>
  <c r="O905" i="5"/>
  <c r="P905" i="5"/>
  <c r="Q905" i="5"/>
  <c r="R905" i="5"/>
  <c r="S905" i="5"/>
  <c r="T905" i="5"/>
  <c r="U905" i="5"/>
  <c r="V905" i="5"/>
  <c r="W905" i="5"/>
  <c r="X905" i="5"/>
  <c r="Y905" i="5"/>
  <c r="Z905" i="5"/>
  <c r="AA905" i="5"/>
  <c r="AB905" i="5"/>
  <c r="AC905" i="5"/>
  <c r="AD905" i="5"/>
  <c r="AE905" i="5"/>
  <c r="AF905" i="5"/>
  <c r="AG905" i="5"/>
  <c r="AH905" i="5"/>
  <c r="AI905" i="5"/>
  <c r="AJ905" i="5"/>
  <c r="AK905" i="5"/>
  <c r="AL905" i="5"/>
  <c r="N906" i="5"/>
  <c r="O906" i="5"/>
  <c r="P906" i="5"/>
  <c r="Q906" i="5"/>
  <c r="R906" i="5"/>
  <c r="S906" i="5"/>
  <c r="T906" i="5"/>
  <c r="U906" i="5"/>
  <c r="V906" i="5"/>
  <c r="W906" i="5"/>
  <c r="X906" i="5"/>
  <c r="Y906" i="5"/>
  <c r="Z906" i="5"/>
  <c r="AA906" i="5"/>
  <c r="AB906" i="5"/>
  <c r="AC906" i="5"/>
  <c r="AD906" i="5"/>
  <c r="AE906" i="5"/>
  <c r="AF906" i="5"/>
  <c r="AG906" i="5"/>
  <c r="AH906" i="5"/>
  <c r="AI906" i="5"/>
  <c r="AJ906" i="5"/>
  <c r="AK906" i="5"/>
  <c r="AL906" i="5"/>
  <c r="N907" i="5"/>
  <c r="O907" i="5"/>
  <c r="P907" i="5"/>
  <c r="Q907" i="5"/>
  <c r="R907" i="5"/>
  <c r="S907" i="5"/>
  <c r="T907" i="5"/>
  <c r="U907" i="5"/>
  <c r="V907" i="5"/>
  <c r="W907" i="5"/>
  <c r="X907" i="5"/>
  <c r="Y907" i="5"/>
  <c r="Z907" i="5"/>
  <c r="AA907" i="5"/>
  <c r="AB907" i="5"/>
  <c r="AC907" i="5"/>
  <c r="AD907" i="5"/>
  <c r="AE907" i="5"/>
  <c r="AF907" i="5"/>
  <c r="AG907" i="5"/>
  <c r="AH907" i="5"/>
  <c r="AI907" i="5"/>
  <c r="AJ907" i="5"/>
  <c r="AK907" i="5"/>
  <c r="AL907" i="5"/>
  <c r="N908" i="5"/>
  <c r="O908" i="5"/>
  <c r="P908" i="5"/>
  <c r="Q908" i="5"/>
  <c r="R908" i="5"/>
  <c r="S908" i="5"/>
  <c r="T908" i="5"/>
  <c r="U908" i="5"/>
  <c r="V908" i="5"/>
  <c r="W908" i="5"/>
  <c r="X908" i="5"/>
  <c r="Y908" i="5"/>
  <c r="Z908" i="5"/>
  <c r="AA908" i="5"/>
  <c r="AB908" i="5"/>
  <c r="AC908" i="5"/>
  <c r="AD908" i="5"/>
  <c r="AE908" i="5"/>
  <c r="AF908" i="5"/>
  <c r="AG908" i="5"/>
  <c r="AH908" i="5"/>
  <c r="AI908" i="5"/>
  <c r="AJ908" i="5"/>
  <c r="AK908" i="5"/>
  <c r="AL908" i="5"/>
  <c r="N909" i="5"/>
  <c r="O909" i="5"/>
  <c r="P909" i="5"/>
  <c r="Q909" i="5"/>
  <c r="R909" i="5"/>
  <c r="S909" i="5"/>
  <c r="T909" i="5"/>
  <c r="U909" i="5"/>
  <c r="V909" i="5"/>
  <c r="W909" i="5"/>
  <c r="X909" i="5"/>
  <c r="Y909" i="5"/>
  <c r="Z909" i="5"/>
  <c r="AA909" i="5"/>
  <c r="AB909" i="5"/>
  <c r="AC909" i="5"/>
  <c r="AD909" i="5"/>
  <c r="AE909" i="5"/>
  <c r="AF909" i="5"/>
  <c r="AG909" i="5"/>
  <c r="AH909" i="5"/>
  <c r="AI909" i="5"/>
  <c r="AJ909" i="5"/>
  <c r="AK909" i="5"/>
  <c r="AL909" i="5"/>
  <c r="N910" i="5"/>
  <c r="O910" i="5"/>
  <c r="P910" i="5"/>
  <c r="Q910" i="5"/>
  <c r="R910" i="5"/>
  <c r="S910" i="5"/>
  <c r="T910" i="5"/>
  <c r="U910" i="5"/>
  <c r="V910" i="5"/>
  <c r="W910" i="5"/>
  <c r="X910" i="5"/>
  <c r="Y910" i="5"/>
  <c r="Z910" i="5"/>
  <c r="AA910" i="5"/>
  <c r="AB910" i="5"/>
  <c r="AC910" i="5"/>
  <c r="AD910" i="5"/>
  <c r="AE910" i="5"/>
  <c r="AF910" i="5"/>
  <c r="AG910" i="5"/>
  <c r="AH910" i="5"/>
  <c r="AI910" i="5"/>
  <c r="AJ910" i="5"/>
  <c r="AK910" i="5"/>
  <c r="AL910" i="5"/>
  <c r="N911" i="5"/>
  <c r="O911" i="5"/>
  <c r="P911" i="5"/>
  <c r="Q911" i="5"/>
  <c r="R911" i="5"/>
  <c r="S911" i="5"/>
  <c r="T911" i="5"/>
  <c r="U911" i="5"/>
  <c r="V911" i="5"/>
  <c r="W911" i="5"/>
  <c r="X911" i="5"/>
  <c r="Y911" i="5"/>
  <c r="Z911" i="5"/>
  <c r="AA911" i="5"/>
  <c r="AB911" i="5"/>
  <c r="AC911" i="5"/>
  <c r="AD911" i="5"/>
  <c r="AE911" i="5"/>
  <c r="AF911" i="5"/>
  <c r="AG911" i="5"/>
  <c r="AH911" i="5"/>
  <c r="AI911" i="5"/>
  <c r="AJ911" i="5"/>
  <c r="AK911" i="5"/>
  <c r="AL911" i="5"/>
  <c r="N912" i="5"/>
  <c r="O912" i="5"/>
  <c r="P912" i="5"/>
  <c r="Q912" i="5"/>
  <c r="R912" i="5"/>
  <c r="S912" i="5"/>
  <c r="T912" i="5"/>
  <c r="U912" i="5"/>
  <c r="V912" i="5"/>
  <c r="W912" i="5"/>
  <c r="X912" i="5"/>
  <c r="Y912" i="5"/>
  <c r="Z912" i="5"/>
  <c r="AA912" i="5"/>
  <c r="AB912" i="5"/>
  <c r="AC912" i="5"/>
  <c r="AD912" i="5"/>
  <c r="AE912" i="5"/>
  <c r="AF912" i="5"/>
  <c r="AG912" i="5"/>
  <c r="AH912" i="5"/>
  <c r="AI912" i="5"/>
  <c r="AJ912" i="5"/>
  <c r="AK912" i="5"/>
  <c r="AL912" i="5"/>
  <c r="N913" i="5"/>
  <c r="O913" i="5"/>
  <c r="P913" i="5"/>
  <c r="Q913" i="5"/>
  <c r="R913" i="5"/>
  <c r="S913" i="5"/>
  <c r="T913" i="5"/>
  <c r="U913" i="5"/>
  <c r="V913" i="5"/>
  <c r="W913" i="5"/>
  <c r="X913" i="5"/>
  <c r="Y913" i="5"/>
  <c r="Z913" i="5"/>
  <c r="AA913" i="5"/>
  <c r="AB913" i="5"/>
  <c r="AC913" i="5"/>
  <c r="AD913" i="5"/>
  <c r="AE913" i="5"/>
  <c r="AF913" i="5"/>
  <c r="AG913" i="5"/>
  <c r="AH913" i="5"/>
  <c r="AI913" i="5"/>
  <c r="AJ913" i="5"/>
  <c r="AK913" i="5"/>
  <c r="AL913" i="5"/>
  <c r="N914" i="5"/>
  <c r="O914" i="5"/>
  <c r="P914" i="5"/>
  <c r="Q914" i="5"/>
  <c r="R914" i="5"/>
  <c r="S914" i="5"/>
  <c r="T914" i="5"/>
  <c r="U914" i="5"/>
  <c r="V914" i="5"/>
  <c r="W914" i="5"/>
  <c r="X914" i="5"/>
  <c r="Y914" i="5"/>
  <c r="Z914" i="5"/>
  <c r="AA914" i="5"/>
  <c r="AB914" i="5"/>
  <c r="AC914" i="5"/>
  <c r="AD914" i="5"/>
  <c r="AE914" i="5"/>
  <c r="AF914" i="5"/>
  <c r="AG914" i="5"/>
  <c r="AH914" i="5"/>
  <c r="AI914" i="5"/>
  <c r="AJ914" i="5"/>
  <c r="AK914" i="5"/>
  <c r="AL914" i="5"/>
  <c r="N915" i="5"/>
  <c r="O915" i="5"/>
  <c r="P915" i="5"/>
  <c r="Q915" i="5"/>
  <c r="R915" i="5"/>
  <c r="S915" i="5"/>
  <c r="T915" i="5"/>
  <c r="U915" i="5"/>
  <c r="V915" i="5"/>
  <c r="W915" i="5"/>
  <c r="X915" i="5"/>
  <c r="Y915" i="5"/>
  <c r="Z915" i="5"/>
  <c r="AA915" i="5"/>
  <c r="AB915" i="5"/>
  <c r="AC915" i="5"/>
  <c r="AD915" i="5"/>
  <c r="AE915" i="5"/>
  <c r="AF915" i="5"/>
  <c r="AG915" i="5"/>
  <c r="AH915" i="5"/>
  <c r="AI915" i="5"/>
  <c r="AJ915" i="5"/>
  <c r="AK915" i="5"/>
  <c r="AL915" i="5"/>
  <c r="N916" i="5"/>
  <c r="O916" i="5"/>
  <c r="P916" i="5"/>
  <c r="Q916" i="5"/>
  <c r="R916" i="5"/>
  <c r="S916" i="5"/>
  <c r="T916" i="5"/>
  <c r="U916" i="5"/>
  <c r="V916" i="5"/>
  <c r="W916" i="5"/>
  <c r="X916" i="5"/>
  <c r="Y916" i="5"/>
  <c r="Z916" i="5"/>
  <c r="AA916" i="5"/>
  <c r="AB916" i="5"/>
  <c r="AC916" i="5"/>
  <c r="AD916" i="5"/>
  <c r="AE916" i="5"/>
  <c r="AF916" i="5"/>
  <c r="AG916" i="5"/>
  <c r="AH916" i="5"/>
  <c r="AI916" i="5"/>
  <c r="AJ916" i="5"/>
  <c r="AK916" i="5"/>
  <c r="AL916" i="5"/>
  <c r="N917" i="5"/>
  <c r="O917" i="5"/>
  <c r="P917" i="5"/>
  <c r="Q917" i="5"/>
  <c r="R917" i="5"/>
  <c r="S917" i="5"/>
  <c r="T917" i="5"/>
  <c r="U917" i="5"/>
  <c r="V917" i="5"/>
  <c r="W917" i="5"/>
  <c r="X917" i="5"/>
  <c r="Y917" i="5"/>
  <c r="Z917" i="5"/>
  <c r="AA917" i="5"/>
  <c r="AB917" i="5"/>
  <c r="AC917" i="5"/>
  <c r="AD917" i="5"/>
  <c r="AE917" i="5"/>
  <c r="AF917" i="5"/>
  <c r="AG917" i="5"/>
  <c r="AH917" i="5"/>
  <c r="AI917" i="5"/>
  <c r="AJ917" i="5"/>
  <c r="AK917" i="5"/>
  <c r="AL917" i="5"/>
  <c r="N918" i="5"/>
  <c r="O918" i="5"/>
  <c r="P918" i="5"/>
  <c r="Q918" i="5"/>
  <c r="R918" i="5"/>
  <c r="S918" i="5"/>
  <c r="T918" i="5"/>
  <c r="U918" i="5"/>
  <c r="V918" i="5"/>
  <c r="W918" i="5"/>
  <c r="X918" i="5"/>
  <c r="Y918" i="5"/>
  <c r="Z918" i="5"/>
  <c r="AA918" i="5"/>
  <c r="AB918" i="5"/>
  <c r="AC918" i="5"/>
  <c r="AD918" i="5"/>
  <c r="AE918" i="5"/>
  <c r="AF918" i="5"/>
  <c r="AG918" i="5"/>
  <c r="AH918" i="5"/>
  <c r="AI918" i="5"/>
  <c r="AJ918" i="5"/>
  <c r="AK918" i="5"/>
  <c r="AL918" i="5"/>
  <c r="N919" i="5"/>
  <c r="O919" i="5"/>
  <c r="P919" i="5"/>
  <c r="Q919" i="5"/>
  <c r="R919" i="5"/>
  <c r="S919" i="5"/>
  <c r="T919" i="5"/>
  <c r="U919" i="5"/>
  <c r="V919" i="5"/>
  <c r="W919" i="5"/>
  <c r="X919" i="5"/>
  <c r="Y919" i="5"/>
  <c r="Z919" i="5"/>
  <c r="AA919" i="5"/>
  <c r="AB919" i="5"/>
  <c r="AC919" i="5"/>
  <c r="AD919" i="5"/>
  <c r="AE919" i="5"/>
  <c r="AF919" i="5"/>
  <c r="AG919" i="5"/>
  <c r="AH919" i="5"/>
  <c r="AI919" i="5"/>
  <c r="AJ919" i="5"/>
  <c r="AK919" i="5"/>
  <c r="AL919" i="5"/>
  <c r="N920" i="5"/>
  <c r="O920" i="5"/>
  <c r="P920" i="5"/>
  <c r="Q920" i="5"/>
  <c r="R920" i="5"/>
  <c r="S920" i="5"/>
  <c r="T920" i="5"/>
  <c r="U920" i="5"/>
  <c r="V920" i="5"/>
  <c r="W920" i="5"/>
  <c r="X920" i="5"/>
  <c r="Y920" i="5"/>
  <c r="Z920" i="5"/>
  <c r="AA920" i="5"/>
  <c r="AB920" i="5"/>
  <c r="AC920" i="5"/>
  <c r="AD920" i="5"/>
  <c r="AE920" i="5"/>
  <c r="AF920" i="5"/>
  <c r="AG920" i="5"/>
  <c r="AH920" i="5"/>
  <c r="AI920" i="5"/>
  <c r="AJ920" i="5"/>
  <c r="AK920" i="5"/>
  <c r="AL920" i="5"/>
  <c r="N921" i="5"/>
  <c r="O921" i="5"/>
  <c r="P921" i="5"/>
  <c r="Q921" i="5"/>
  <c r="R921" i="5"/>
  <c r="S921" i="5"/>
  <c r="T921" i="5"/>
  <c r="U921" i="5"/>
  <c r="V921" i="5"/>
  <c r="W921" i="5"/>
  <c r="X921" i="5"/>
  <c r="Y921" i="5"/>
  <c r="Z921" i="5"/>
  <c r="AA921" i="5"/>
  <c r="AB921" i="5"/>
  <c r="AC921" i="5"/>
  <c r="AD921" i="5"/>
  <c r="AE921" i="5"/>
  <c r="AF921" i="5"/>
  <c r="AG921" i="5"/>
  <c r="AH921" i="5"/>
  <c r="AI921" i="5"/>
  <c r="AJ921" i="5"/>
  <c r="AK921" i="5"/>
  <c r="AL921" i="5"/>
  <c r="N922" i="5"/>
  <c r="O922" i="5"/>
  <c r="P922" i="5"/>
  <c r="Q922" i="5"/>
  <c r="R922" i="5"/>
  <c r="S922" i="5"/>
  <c r="T922" i="5"/>
  <c r="U922" i="5"/>
  <c r="V922" i="5"/>
  <c r="W922" i="5"/>
  <c r="X922" i="5"/>
  <c r="Y922" i="5"/>
  <c r="Z922" i="5"/>
  <c r="AA922" i="5"/>
  <c r="AB922" i="5"/>
  <c r="AC922" i="5"/>
  <c r="AD922" i="5"/>
  <c r="AE922" i="5"/>
  <c r="AF922" i="5"/>
  <c r="AG922" i="5"/>
  <c r="AH922" i="5"/>
  <c r="AI922" i="5"/>
  <c r="AJ922" i="5"/>
  <c r="AK922" i="5"/>
  <c r="AL922" i="5"/>
  <c r="N923" i="5"/>
  <c r="O923" i="5"/>
  <c r="P923" i="5"/>
  <c r="Q923" i="5"/>
  <c r="R923" i="5"/>
  <c r="S923" i="5"/>
  <c r="T923" i="5"/>
  <c r="U923" i="5"/>
  <c r="V923" i="5"/>
  <c r="W923" i="5"/>
  <c r="X923" i="5"/>
  <c r="Y923" i="5"/>
  <c r="Z923" i="5"/>
  <c r="AA923" i="5"/>
  <c r="AB923" i="5"/>
  <c r="AC923" i="5"/>
  <c r="AD923" i="5"/>
  <c r="AE923" i="5"/>
  <c r="AF923" i="5"/>
  <c r="AG923" i="5"/>
  <c r="AH923" i="5"/>
  <c r="AI923" i="5"/>
  <c r="AJ923" i="5"/>
  <c r="AK923" i="5"/>
  <c r="AL923" i="5"/>
  <c r="N924" i="5"/>
  <c r="O924" i="5"/>
  <c r="P924" i="5"/>
  <c r="Q924" i="5"/>
  <c r="R924" i="5"/>
  <c r="S924" i="5"/>
  <c r="T924" i="5"/>
  <c r="U924" i="5"/>
  <c r="V924" i="5"/>
  <c r="W924" i="5"/>
  <c r="X924" i="5"/>
  <c r="Y924" i="5"/>
  <c r="Z924" i="5"/>
  <c r="AA924" i="5"/>
  <c r="AB924" i="5"/>
  <c r="AC924" i="5"/>
  <c r="AD924" i="5"/>
  <c r="AE924" i="5"/>
  <c r="AF924" i="5"/>
  <c r="AG924" i="5"/>
  <c r="AH924" i="5"/>
  <c r="AI924" i="5"/>
  <c r="AJ924" i="5"/>
  <c r="AK924" i="5"/>
  <c r="AL924" i="5"/>
  <c r="N925" i="5"/>
  <c r="O925" i="5"/>
  <c r="P925" i="5"/>
  <c r="Q925" i="5"/>
  <c r="R925" i="5"/>
  <c r="S925" i="5"/>
  <c r="T925" i="5"/>
  <c r="U925" i="5"/>
  <c r="V925" i="5"/>
  <c r="W925" i="5"/>
  <c r="X925" i="5"/>
  <c r="Y925" i="5"/>
  <c r="Z925" i="5"/>
  <c r="AA925" i="5"/>
  <c r="AB925" i="5"/>
  <c r="AC925" i="5"/>
  <c r="AD925" i="5"/>
  <c r="AE925" i="5"/>
  <c r="AF925" i="5"/>
  <c r="AG925" i="5"/>
  <c r="AH925" i="5"/>
  <c r="AI925" i="5"/>
  <c r="AJ925" i="5"/>
  <c r="AK925" i="5"/>
  <c r="AL925" i="5"/>
  <c r="N926" i="5"/>
  <c r="O926" i="5"/>
  <c r="P926" i="5"/>
  <c r="Q926" i="5"/>
  <c r="R926" i="5"/>
  <c r="S926" i="5"/>
  <c r="T926" i="5"/>
  <c r="U926" i="5"/>
  <c r="V926" i="5"/>
  <c r="W926" i="5"/>
  <c r="X926" i="5"/>
  <c r="Y926" i="5"/>
  <c r="Z926" i="5"/>
  <c r="AA926" i="5"/>
  <c r="AB926" i="5"/>
  <c r="AC926" i="5"/>
  <c r="AD926" i="5"/>
  <c r="AE926" i="5"/>
  <c r="AF926" i="5"/>
  <c r="AG926" i="5"/>
  <c r="AH926" i="5"/>
  <c r="AI926" i="5"/>
  <c r="AJ926" i="5"/>
  <c r="AK926" i="5"/>
  <c r="AL926" i="5"/>
  <c r="N927" i="5"/>
  <c r="O927" i="5"/>
  <c r="P927" i="5"/>
  <c r="Q927" i="5"/>
  <c r="R927" i="5"/>
  <c r="S927" i="5"/>
  <c r="T927" i="5"/>
  <c r="U927" i="5"/>
  <c r="V927" i="5"/>
  <c r="W927" i="5"/>
  <c r="X927" i="5"/>
  <c r="Y927" i="5"/>
  <c r="Z927" i="5"/>
  <c r="AA927" i="5"/>
  <c r="AB927" i="5"/>
  <c r="AC927" i="5"/>
  <c r="AD927" i="5"/>
  <c r="AE927" i="5"/>
  <c r="AF927" i="5"/>
  <c r="AG927" i="5"/>
  <c r="AH927" i="5"/>
  <c r="AI927" i="5"/>
  <c r="AJ927" i="5"/>
  <c r="AK927" i="5"/>
  <c r="AL927" i="5"/>
  <c r="N928" i="5"/>
  <c r="O928" i="5"/>
  <c r="P928" i="5"/>
  <c r="Q928" i="5"/>
  <c r="R928" i="5"/>
  <c r="S928" i="5"/>
  <c r="T928" i="5"/>
  <c r="U928" i="5"/>
  <c r="V928" i="5"/>
  <c r="W928" i="5"/>
  <c r="X928" i="5"/>
  <c r="Y928" i="5"/>
  <c r="Z928" i="5"/>
  <c r="AA928" i="5"/>
  <c r="AB928" i="5"/>
  <c r="AC928" i="5"/>
  <c r="AD928" i="5"/>
  <c r="AE928" i="5"/>
  <c r="AF928" i="5"/>
  <c r="AG928" i="5"/>
  <c r="AH928" i="5"/>
  <c r="AI928" i="5"/>
  <c r="AJ928" i="5"/>
  <c r="AK928" i="5"/>
  <c r="AL928" i="5"/>
  <c r="N929" i="5"/>
  <c r="O929" i="5"/>
  <c r="P929" i="5"/>
  <c r="Q929" i="5"/>
  <c r="R929" i="5"/>
  <c r="S929" i="5"/>
  <c r="T929" i="5"/>
  <c r="U929" i="5"/>
  <c r="V929" i="5"/>
  <c r="W929" i="5"/>
  <c r="X929" i="5"/>
  <c r="Y929" i="5"/>
  <c r="Z929" i="5"/>
  <c r="AA929" i="5"/>
  <c r="AB929" i="5"/>
  <c r="AC929" i="5"/>
  <c r="AD929" i="5"/>
  <c r="AE929" i="5"/>
  <c r="AF929" i="5"/>
  <c r="AG929" i="5"/>
  <c r="AH929" i="5"/>
  <c r="AI929" i="5"/>
  <c r="AJ929" i="5"/>
  <c r="AK929" i="5"/>
  <c r="AL929" i="5"/>
  <c r="N930" i="5"/>
  <c r="O930" i="5"/>
  <c r="P930" i="5"/>
  <c r="Q930" i="5"/>
  <c r="R930" i="5"/>
  <c r="S930" i="5"/>
  <c r="T930" i="5"/>
  <c r="U930" i="5"/>
  <c r="V930" i="5"/>
  <c r="W930" i="5"/>
  <c r="X930" i="5"/>
  <c r="Y930" i="5"/>
  <c r="Z930" i="5"/>
  <c r="AA930" i="5"/>
  <c r="AB930" i="5"/>
  <c r="AC930" i="5"/>
  <c r="AD930" i="5"/>
  <c r="AE930" i="5"/>
  <c r="AF930" i="5"/>
  <c r="AG930" i="5"/>
  <c r="AH930" i="5"/>
  <c r="AI930" i="5"/>
  <c r="AJ930" i="5"/>
  <c r="AK930" i="5"/>
  <c r="AL930" i="5"/>
  <c r="N931" i="5"/>
  <c r="O931" i="5"/>
  <c r="P931" i="5"/>
  <c r="Q931" i="5"/>
  <c r="R931" i="5"/>
  <c r="S931" i="5"/>
  <c r="T931" i="5"/>
  <c r="U931" i="5"/>
  <c r="V931" i="5"/>
  <c r="W931" i="5"/>
  <c r="X931" i="5"/>
  <c r="Y931" i="5"/>
  <c r="Z931" i="5"/>
  <c r="AA931" i="5"/>
  <c r="AB931" i="5"/>
  <c r="AC931" i="5"/>
  <c r="AD931" i="5"/>
  <c r="AE931" i="5"/>
  <c r="AF931" i="5"/>
  <c r="AG931" i="5"/>
  <c r="AH931" i="5"/>
  <c r="AI931" i="5"/>
  <c r="AJ931" i="5"/>
  <c r="AK931" i="5"/>
  <c r="AL931" i="5"/>
  <c r="N932" i="5"/>
  <c r="O932" i="5"/>
  <c r="P932" i="5"/>
  <c r="Q932" i="5"/>
  <c r="R932" i="5"/>
  <c r="S932" i="5"/>
  <c r="T932" i="5"/>
  <c r="U932" i="5"/>
  <c r="V932" i="5"/>
  <c r="W932" i="5"/>
  <c r="X932" i="5"/>
  <c r="Y932" i="5"/>
  <c r="Z932" i="5"/>
  <c r="AA932" i="5"/>
  <c r="AB932" i="5"/>
  <c r="AC932" i="5"/>
  <c r="AD932" i="5"/>
  <c r="AE932" i="5"/>
  <c r="AF932" i="5"/>
  <c r="AG932" i="5"/>
  <c r="AH932" i="5"/>
  <c r="AI932" i="5"/>
  <c r="AJ932" i="5"/>
  <c r="AK932" i="5"/>
  <c r="AL932" i="5"/>
  <c r="N933" i="5"/>
  <c r="O933" i="5"/>
  <c r="P933" i="5"/>
  <c r="Q933" i="5"/>
  <c r="R933" i="5"/>
  <c r="S933" i="5"/>
  <c r="T933" i="5"/>
  <c r="U933" i="5"/>
  <c r="V933" i="5"/>
  <c r="W933" i="5"/>
  <c r="X933" i="5"/>
  <c r="Y933" i="5"/>
  <c r="Z933" i="5"/>
  <c r="AA933" i="5"/>
  <c r="AB933" i="5"/>
  <c r="AC933" i="5"/>
  <c r="AD933" i="5"/>
  <c r="AE933" i="5"/>
  <c r="AF933" i="5"/>
  <c r="AG933" i="5"/>
  <c r="AH933" i="5"/>
  <c r="AI933" i="5"/>
  <c r="AJ933" i="5"/>
  <c r="AK933" i="5"/>
  <c r="AL933" i="5"/>
  <c r="N934" i="5"/>
  <c r="O934" i="5"/>
  <c r="P934" i="5"/>
  <c r="Q934" i="5"/>
  <c r="R934" i="5"/>
  <c r="S934" i="5"/>
  <c r="T934" i="5"/>
  <c r="U934" i="5"/>
  <c r="V934" i="5"/>
  <c r="W934" i="5"/>
  <c r="X934" i="5"/>
  <c r="Y934" i="5"/>
  <c r="Z934" i="5"/>
  <c r="AA934" i="5"/>
  <c r="AB934" i="5"/>
  <c r="AC934" i="5"/>
  <c r="AD934" i="5"/>
  <c r="AE934" i="5"/>
  <c r="AF934" i="5"/>
  <c r="AG934" i="5"/>
  <c r="AH934" i="5"/>
  <c r="AI934" i="5"/>
  <c r="AJ934" i="5"/>
  <c r="AK934" i="5"/>
  <c r="AL934" i="5"/>
  <c r="N935" i="5"/>
  <c r="O935" i="5"/>
  <c r="P935" i="5"/>
  <c r="Q935" i="5"/>
  <c r="R935" i="5"/>
  <c r="S935" i="5"/>
  <c r="T935" i="5"/>
  <c r="U935" i="5"/>
  <c r="V935" i="5"/>
  <c r="W935" i="5"/>
  <c r="X935" i="5"/>
  <c r="Y935" i="5"/>
  <c r="Z935" i="5"/>
  <c r="AA935" i="5"/>
  <c r="AB935" i="5"/>
  <c r="AC935" i="5"/>
  <c r="AD935" i="5"/>
  <c r="AE935" i="5"/>
  <c r="AF935" i="5"/>
  <c r="AG935" i="5"/>
  <c r="AH935" i="5"/>
  <c r="AI935" i="5"/>
  <c r="AJ935" i="5"/>
  <c r="AK935" i="5"/>
  <c r="AL935" i="5"/>
  <c r="N936" i="5"/>
  <c r="O936" i="5"/>
  <c r="P936" i="5"/>
  <c r="Q936" i="5"/>
  <c r="R936" i="5"/>
  <c r="S936" i="5"/>
  <c r="T936" i="5"/>
  <c r="U936" i="5"/>
  <c r="V936" i="5"/>
  <c r="W936" i="5"/>
  <c r="X936" i="5"/>
  <c r="Y936" i="5"/>
  <c r="Z936" i="5"/>
  <c r="AA936" i="5"/>
  <c r="AB936" i="5"/>
  <c r="AC936" i="5"/>
  <c r="AD936" i="5"/>
  <c r="AE936" i="5"/>
  <c r="AF936" i="5"/>
  <c r="AG936" i="5"/>
  <c r="AH936" i="5"/>
  <c r="AI936" i="5"/>
  <c r="AJ936" i="5"/>
  <c r="AK936" i="5"/>
  <c r="AL936" i="5"/>
  <c r="N937" i="5"/>
  <c r="O937" i="5"/>
  <c r="P937" i="5"/>
  <c r="Q937" i="5"/>
  <c r="R937" i="5"/>
  <c r="S937" i="5"/>
  <c r="T937" i="5"/>
  <c r="U937" i="5"/>
  <c r="V937" i="5"/>
  <c r="W937" i="5"/>
  <c r="X937" i="5"/>
  <c r="Y937" i="5"/>
  <c r="Z937" i="5"/>
  <c r="AA937" i="5"/>
  <c r="AB937" i="5"/>
  <c r="AC937" i="5"/>
  <c r="AD937" i="5"/>
  <c r="AE937" i="5"/>
  <c r="AF937" i="5"/>
  <c r="AG937" i="5"/>
  <c r="AH937" i="5"/>
  <c r="AI937" i="5"/>
  <c r="AJ937" i="5"/>
  <c r="AK937" i="5"/>
  <c r="AL937" i="5"/>
  <c r="N938" i="5"/>
  <c r="O938" i="5"/>
  <c r="P938" i="5"/>
  <c r="Q938" i="5"/>
  <c r="R938" i="5"/>
  <c r="S938" i="5"/>
  <c r="T938" i="5"/>
  <c r="U938" i="5"/>
  <c r="V938" i="5"/>
  <c r="W938" i="5"/>
  <c r="X938" i="5"/>
  <c r="Y938" i="5"/>
  <c r="Z938" i="5"/>
  <c r="AA938" i="5"/>
  <c r="AB938" i="5"/>
  <c r="AC938" i="5"/>
  <c r="AD938" i="5"/>
  <c r="AE938" i="5"/>
  <c r="AF938" i="5"/>
  <c r="AG938" i="5"/>
  <c r="AH938" i="5"/>
  <c r="AI938" i="5"/>
  <c r="AJ938" i="5"/>
  <c r="AK938" i="5"/>
  <c r="AL938" i="5"/>
  <c r="N939" i="5"/>
  <c r="O939" i="5"/>
  <c r="P939" i="5"/>
  <c r="Q939" i="5"/>
  <c r="R939" i="5"/>
  <c r="S939" i="5"/>
  <c r="T939" i="5"/>
  <c r="U939" i="5"/>
  <c r="V939" i="5"/>
  <c r="W939" i="5"/>
  <c r="X939" i="5"/>
  <c r="Y939" i="5"/>
  <c r="Z939" i="5"/>
  <c r="AA939" i="5"/>
  <c r="AB939" i="5"/>
  <c r="AC939" i="5"/>
  <c r="AD939" i="5"/>
  <c r="AE939" i="5"/>
  <c r="AF939" i="5"/>
  <c r="AG939" i="5"/>
  <c r="AH939" i="5"/>
  <c r="AI939" i="5"/>
  <c r="AJ939" i="5"/>
  <c r="AK939" i="5"/>
  <c r="AL939" i="5"/>
  <c r="N940" i="5"/>
  <c r="O940" i="5"/>
  <c r="P940" i="5"/>
  <c r="Q940" i="5"/>
  <c r="R940" i="5"/>
  <c r="S940" i="5"/>
  <c r="T940" i="5"/>
  <c r="U940" i="5"/>
  <c r="V940" i="5"/>
  <c r="W940" i="5"/>
  <c r="X940" i="5"/>
  <c r="Y940" i="5"/>
  <c r="Z940" i="5"/>
  <c r="AA940" i="5"/>
  <c r="AB940" i="5"/>
  <c r="AC940" i="5"/>
  <c r="AD940" i="5"/>
  <c r="AE940" i="5"/>
  <c r="AF940" i="5"/>
  <c r="AG940" i="5"/>
  <c r="AH940" i="5"/>
  <c r="AI940" i="5"/>
  <c r="AJ940" i="5"/>
  <c r="AK940" i="5"/>
  <c r="AL940" i="5"/>
  <c r="N941" i="5"/>
  <c r="O941" i="5"/>
  <c r="P941" i="5"/>
  <c r="Q941" i="5"/>
  <c r="R941" i="5"/>
  <c r="S941" i="5"/>
  <c r="T941" i="5"/>
  <c r="U941" i="5"/>
  <c r="V941" i="5"/>
  <c r="W941" i="5"/>
  <c r="X941" i="5"/>
  <c r="Y941" i="5"/>
  <c r="Z941" i="5"/>
  <c r="AA941" i="5"/>
  <c r="AB941" i="5"/>
  <c r="AC941" i="5"/>
  <c r="AD941" i="5"/>
  <c r="AE941" i="5"/>
  <c r="AF941" i="5"/>
  <c r="AG941" i="5"/>
  <c r="AH941" i="5"/>
  <c r="AI941" i="5"/>
  <c r="AJ941" i="5"/>
  <c r="AK941" i="5"/>
  <c r="AL941" i="5"/>
  <c r="N942" i="5"/>
  <c r="O942" i="5"/>
  <c r="P942" i="5"/>
  <c r="Q942" i="5"/>
  <c r="R942" i="5"/>
  <c r="S942" i="5"/>
  <c r="T942" i="5"/>
  <c r="U942" i="5"/>
  <c r="V942" i="5"/>
  <c r="W942" i="5"/>
  <c r="X942" i="5"/>
  <c r="Y942" i="5"/>
  <c r="Z942" i="5"/>
  <c r="AA942" i="5"/>
  <c r="AB942" i="5"/>
  <c r="AC942" i="5"/>
  <c r="AD942" i="5"/>
  <c r="AE942" i="5"/>
  <c r="AF942" i="5"/>
  <c r="AG942" i="5"/>
  <c r="AH942" i="5"/>
  <c r="AI942" i="5"/>
  <c r="AJ942" i="5"/>
  <c r="AK942" i="5"/>
  <c r="AL942" i="5"/>
  <c r="N943" i="5"/>
  <c r="O943" i="5"/>
  <c r="P943" i="5"/>
  <c r="Q943" i="5"/>
  <c r="R943" i="5"/>
  <c r="S943" i="5"/>
  <c r="T943" i="5"/>
  <c r="U943" i="5"/>
  <c r="V943" i="5"/>
  <c r="W943" i="5"/>
  <c r="X943" i="5"/>
  <c r="Y943" i="5"/>
  <c r="Z943" i="5"/>
  <c r="AA943" i="5"/>
  <c r="AB943" i="5"/>
  <c r="AC943" i="5"/>
  <c r="AD943" i="5"/>
  <c r="AE943" i="5"/>
  <c r="AF943" i="5"/>
  <c r="AG943" i="5"/>
  <c r="AH943" i="5"/>
  <c r="AI943" i="5"/>
  <c r="AJ943" i="5"/>
  <c r="AK943" i="5"/>
  <c r="AL943" i="5"/>
  <c r="N944" i="5"/>
  <c r="O944" i="5"/>
  <c r="P944" i="5"/>
  <c r="Q944" i="5"/>
  <c r="R944" i="5"/>
  <c r="S944" i="5"/>
  <c r="T944" i="5"/>
  <c r="U944" i="5"/>
  <c r="V944" i="5"/>
  <c r="W944" i="5"/>
  <c r="X944" i="5"/>
  <c r="Y944" i="5"/>
  <c r="Z944" i="5"/>
  <c r="AA944" i="5"/>
  <c r="AB944" i="5"/>
  <c r="AC944" i="5"/>
  <c r="AD944" i="5"/>
  <c r="AE944" i="5"/>
  <c r="AF944" i="5"/>
  <c r="AG944" i="5"/>
  <c r="AH944" i="5"/>
  <c r="AI944" i="5"/>
  <c r="AJ944" i="5"/>
  <c r="AK944" i="5"/>
  <c r="AL944" i="5"/>
  <c r="N945" i="5"/>
  <c r="O945" i="5"/>
  <c r="P945" i="5"/>
  <c r="Q945" i="5"/>
  <c r="R945" i="5"/>
  <c r="S945" i="5"/>
  <c r="T945" i="5"/>
  <c r="U945" i="5"/>
  <c r="V945" i="5"/>
  <c r="W945" i="5"/>
  <c r="X945" i="5"/>
  <c r="Y945" i="5"/>
  <c r="Z945" i="5"/>
  <c r="AA945" i="5"/>
  <c r="AB945" i="5"/>
  <c r="AC945" i="5"/>
  <c r="AD945" i="5"/>
  <c r="AE945" i="5"/>
  <c r="AF945" i="5"/>
  <c r="AG945" i="5"/>
  <c r="AH945" i="5"/>
  <c r="AI945" i="5"/>
  <c r="AJ945" i="5"/>
  <c r="AK945" i="5"/>
  <c r="AL945" i="5"/>
  <c r="N946" i="5"/>
  <c r="O946" i="5"/>
  <c r="P946" i="5"/>
  <c r="Q946" i="5"/>
  <c r="R946" i="5"/>
  <c r="S946" i="5"/>
  <c r="T946" i="5"/>
  <c r="U946" i="5"/>
  <c r="V946" i="5"/>
  <c r="W946" i="5"/>
  <c r="X946" i="5"/>
  <c r="Y946" i="5"/>
  <c r="Z946" i="5"/>
  <c r="AA946" i="5"/>
  <c r="AB946" i="5"/>
  <c r="AC946" i="5"/>
  <c r="AD946" i="5"/>
  <c r="AE946" i="5"/>
  <c r="AF946" i="5"/>
  <c r="AG946" i="5"/>
  <c r="AH946" i="5"/>
  <c r="AI946" i="5"/>
  <c r="AJ946" i="5"/>
  <c r="AK946" i="5"/>
  <c r="AL946" i="5"/>
  <c r="N947" i="5"/>
  <c r="O947" i="5"/>
  <c r="P947" i="5"/>
  <c r="Q947" i="5"/>
  <c r="R947" i="5"/>
  <c r="S947" i="5"/>
  <c r="T947" i="5"/>
  <c r="U947" i="5"/>
  <c r="V947" i="5"/>
  <c r="W947" i="5"/>
  <c r="X947" i="5"/>
  <c r="Y947" i="5"/>
  <c r="Z947" i="5"/>
  <c r="AA947" i="5"/>
  <c r="AB947" i="5"/>
  <c r="AC947" i="5"/>
  <c r="AD947" i="5"/>
  <c r="AE947" i="5"/>
  <c r="AF947" i="5"/>
  <c r="AG947" i="5"/>
  <c r="AH947" i="5"/>
  <c r="AI947" i="5"/>
  <c r="AJ947" i="5"/>
  <c r="AK947" i="5"/>
  <c r="AL947" i="5"/>
  <c r="N948" i="5"/>
  <c r="O948" i="5"/>
  <c r="P948" i="5"/>
  <c r="Q948" i="5"/>
  <c r="R948" i="5"/>
  <c r="S948" i="5"/>
  <c r="T948" i="5"/>
  <c r="U948" i="5"/>
  <c r="V948" i="5"/>
  <c r="W948" i="5"/>
  <c r="X948" i="5"/>
  <c r="Y948" i="5"/>
  <c r="Z948" i="5"/>
  <c r="AA948" i="5"/>
  <c r="AB948" i="5"/>
  <c r="AC948" i="5"/>
  <c r="AD948" i="5"/>
  <c r="AE948" i="5"/>
  <c r="AF948" i="5"/>
  <c r="AG948" i="5"/>
  <c r="AH948" i="5"/>
  <c r="AI948" i="5"/>
  <c r="AJ948" i="5"/>
  <c r="AK948" i="5"/>
  <c r="AL948" i="5"/>
  <c r="N949" i="5"/>
  <c r="O949" i="5"/>
  <c r="P949" i="5"/>
  <c r="Q949" i="5"/>
  <c r="R949" i="5"/>
  <c r="S949" i="5"/>
  <c r="T949" i="5"/>
  <c r="U949" i="5"/>
  <c r="V949" i="5"/>
  <c r="W949" i="5"/>
  <c r="X949" i="5"/>
  <c r="Y949" i="5"/>
  <c r="Z949" i="5"/>
  <c r="AA949" i="5"/>
  <c r="AB949" i="5"/>
  <c r="AC949" i="5"/>
  <c r="AD949" i="5"/>
  <c r="AE949" i="5"/>
  <c r="AF949" i="5"/>
  <c r="AG949" i="5"/>
  <c r="AH949" i="5"/>
  <c r="AI949" i="5"/>
  <c r="AJ949" i="5"/>
  <c r="AK949" i="5"/>
  <c r="AL949" i="5"/>
  <c r="N950" i="5"/>
  <c r="O950" i="5"/>
  <c r="P950" i="5"/>
  <c r="Q950" i="5"/>
  <c r="R950" i="5"/>
  <c r="S950" i="5"/>
  <c r="T950" i="5"/>
  <c r="U950" i="5"/>
  <c r="V950" i="5"/>
  <c r="W950" i="5"/>
  <c r="X950" i="5"/>
  <c r="Y950" i="5"/>
  <c r="Z950" i="5"/>
  <c r="AA950" i="5"/>
  <c r="AB950" i="5"/>
  <c r="AC950" i="5"/>
  <c r="AD950" i="5"/>
  <c r="AE950" i="5"/>
  <c r="AF950" i="5"/>
  <c r="AG950" i="5"/>
  <c r="AH950" i="5"/>
  <c r="AI950" i="5"/>
  <c r="AJ950" i="5"/>
  <c r="AK950" i="5"/>
  <c r="AL950" i="5"/>
  <c r="N951" i="5"/>
  <c r="O951" i="5"/>
  <c r="P951" i="5"/>
  <c r="Q951" i="5"/>
  <c r="R951" i="5"/>
  <c r="S951" i="5"/>
  <c r="T951" i="5"/>
  <c r="U951" i="5"/>
  <c r="V951" i="5"/>
  <c r="W951" i="5"/>
  <c r="X951" i="5"/>
  <c r="Y951" i="5"/>
  <c r="Z951" i="5"/>
  <c r="AA951" i="5"/>
  <c r="AB951" i="5"/>
  <c r="AC951" i="5"/>
  <c r="AD951" i="5"/>
  <c r="AE951" i="5"/>
  <c r="AF951" i="5"/>
  <c r="AG951" i="5"/>
  <c r="AH951" i="5"/>
  <c r="AI951" i="5"/>
  <c r="AJ951" i="5"/>
  <c r="AK951" i="5"/>
  <c r="AL951" i="5"/>
  <c r="N952" i="5"/>
  <c r="O952" i="5"/>
  <c r="P952" i="5"/>
  <c r="Q952" i="5"/>
  <c r="R952" i="5"/>
  <c r="S952" i="5"/>
  <c r="T952" i="5"/>
  <c r="U952" i="5"/>
  <c r="V952" i="5"/>
  <c r="W952" i="5"/>
  <c r="X952" i="5"/>
  <c r="Y952" i="5"/>
  <c r="Z952" i="5"/>
  <c r="AA952" i="5"/>
  <c r="AB952" i="5"/>
  <c r="AC952" i="5"/>
  <c r="AD952" i="5"/>
  <c r="AE952" i="5"/>
  <c r="AF952" i="5"/>
  <c r="AG952" i="5"/>
  <c r="AH952" i="5"/>
  <c r="AI952" i="5"/>
  <c r="AJ952" i="5"/>
  <c r="AK952" i="5"/>
  <c r="AL952" i="5"/>
  <c r="N953" i="5"/>
  <c r="O953" i="5"/>
  <c r="P953" i="5"/>
  <c r="Q953" i="5"/>
  <c r="R953" i="5"/>
  <c r="S953" i="5"/>
  <c r="T953" i="5"/>
  <c r="U953" i="5"/>
  <c r="V953" i="5"/>
  <c r="W953" i="5"/>
  <c r="X953" i="5"/>
  <c r="Y953" i="5"/>
  <c r="Z953" i="5"/>
  <c r="AA953" i="5"/>
  <c r="AB953" i="5"/>
  <c r="AC953" i="5"/>
  <c r="AD953" i="5"/>
  <c r="AE953" i="5"/>
  <c r="AF953" i="5"/>
  <c r="AG953" i="5"/>
  <c r="AH953" i="5"/>
  <c r="AI953" i="5"/>
  <c r="AJ953" i="5"/>
  <c r="AK953" i="5"/>
  <c r="AL953" i="5"/>
  <c r="N954" i="5"/>
  <c r="O954" i="5"/>
  <c r="P954" i="5"/>
  <c r="Q954" i="5"/>
  <c r="R954" i="5"/>
  <c r="S954" i="5"/>
  <c r="T954" i="5"/>
  <c r="U954" i="5"/>
  <c r="V954" i="5"/>
  <c r="W954" i="5"/>
  <c r="X954" i="5"/>
  <c r="Y954" i="5"/>
  <c r="Z954" i="5"/>
  <c r="AA954" i="5"/>
  <c r="AB954" i="5"/>
  <c r="AC954" i="5"/>
  <c r="AD954" i="5"/>
  <c r="AE954" i="5"/>
  <c r="AF954" i="5"/>
  <c r="AG954" i="5"/>
  <c r="AH954" i="5"/>
  <c r="AI954" i="5"/>
  <c r="AJ954" i="5"/>
  <c r="AK954" i="5"/>
  <c r="AL954" i="5"/>
  <c r="N955" i="5"/>
  <c r="O955" i="5"/>
  <c r="P955" i="5"/>
  <c r="Q955" i="5"/>
  <c r="R955" i="5"/>
  <c r="S955" i="5"/>
  <c r="T955" i="5"/>
  <c r="U955" i="5"/>
  <c r="V955" i="5"/>
  <c r="W955" i="5"/>
  <c r="X955" i="5"/>
  <c r="Y955" i="5"/>
  <c r="Z955" i="5"/>
  <c r="AA955" i="5"/>
  <c r="AB955" i="5"/>
  <c r="AC955" i="5"/>
  <c r="AD955" i="5"/>
  <c r="AE955" i="5"/>
  <c r="AF955" i="5"/>
  <c r="AG955" i="5"/>
  <c r="AH955" i="5"/>
  <c r="AI955" i="5"/>
  <c r="AJ955" i="5"/>
  <c r="AK955" i="5"/>
  <c r="AL955" i="5"/>
  <c r="N956" i="5"/>
  <c r="O956" i="5"/>
  <c r="P956" i="5"/>
  <c r="Q956" i="5"/>
  <c r="R956" i="5"/>
  <c r="S956" i="5"/>
  <c r="T956" i="5"/>
  <c r="U956" i="5"/>
  <c r="V956" i="5"/>
  <c r="W956" i="5"/>
  <c r="X956" i="5"/>
  <c r="Y956" i="5"/>
  <c r="Z956" i="5"/>
  <c r="AA956" i="5"/>
  <c r="AB956" i="5"/>
  <c r="AC956" i="5"/>
  <c r="AD956" i="5"/>
  <c r="AE956" i="5"/>
  <c r="AF956" i="5"/>
  <c r="AG956" i="5"/>
  <c r="AH956" i="5"/>
  <c r="AI956" i="5"/>
  <c r="AJ956" i="5"/>
  <c r="AK956" i="5"/>
  <c r="AL956" i="5"/>
  <c r="N957" i="5"/>
  <c r="O957" i="5"/>
  <c r="P957" i="5"/>
  <c r="Q957" i="5"/>
  <c r="R957" i="5"/>
  <c r="S957" i="5"/>
  <c r="T957" i="5"/>
  <c r="U957" i="5"/>
  <c r="V957" i="5"/>
  <c r="W957" i="5"/>
  <c r="X957" i="5"/>
  <c r="Y957" i="5"/>
  <c r="Z957" i="5"/>
  <c r="AA957" i="5"/>
  <c r="AB957" i="5"/>
  <c r="AC957" i="5"/>
  <c r="AD957" i="5"/>
  <c r="AE957" i="5"/>
  <c r="AF957" i="5"/>
  <c r="AG957" i="5"/>
  <c r="AH957" i="5"/>
  <c r="AI957" i="5"/>
  <c r="AJ957" i="5"/>
  <c r="AK957" i="5"/>
  <c r="AL957" i="5"/>
  <c r="N958" i="5"/>
  <c r="O958" i="5"/>
  <c r="P958" i="5"/>
  <c r="Q958" i="5"/>
  <c r="R958" i="5"/>
  <c r="S958" i="5"/>
  <c r="T958" i="5"/>
  <c r="U958" i="5"/>
  <c r="V958" i="5"/>
  <c r="W958" i="5"/>
  <c r="X958" i="5"/>
  <c r="Y958" i="5"/>
  <c r="Z958" i="5"/>
  <c r="AA958" i="5"/>
  <c r="AB958" i="5"/>
  <c r="AC958" i="5"/>
  <c r="AD958" i="5"/>
  <c r="AE958" i="5"/>
  <c r="AF958" i="5"/>
  <c r="AG958" i="5"/>
  <c r="AH958" i="5"/>
  <c r="AI958" i="5"/>
  <c r="AJ958" i="5"/>
  <c r="AK958" i="5"/>
  <c r="AL958" i="5"/>
  <c r="N959" i="5"/>
  <c r="O959" i="5"/>
  <c r="P959" i="5"/>
  <c r="Q959" i="5"/>
  <c r="R959" i="5"/>
  <c r="S959" i="5"/>
  <c r="T959" i="5"/>
  <c r="U959" i="5"/>
  <c r="V959" i="5"/>
  <c r="W959" i="5"/>
  <c r="X959" i="5"/>
  <c r="Y959" i="5"/>
  <c r="Z959" i="5"/>
  <c r="AA959" i="5"/>
  <c r="AB959" i="5"/>
  <c r="AC959" i="5"/>
  <c r="AD959" i="5"/>
  <c r="AE959" i="5"/>
  <c r="AF959" i="5"/>
  <c r="AG959" i="5"/>
  <c r="AH959" i="5"/>
  <c r="AI959" i="5"/>
  <c r="AJ959" i="5"/>
  <c r="AK959" i="5"/>
  <c r="AL959" i="5"/>
  <c r="N960" i="5"/>
  <c r="O960" i="5"/>
  <c r="P960" i="5"/>
  <c r="Q960" i="5"/>
  <c r="R960" i="5"/>
  <c r="S960" i="5"/>
  <c r="T960" i="5"/>
  <c r="U960" i="5"/>
  <c r="V960" i="5"/>
  <c r="W960" i="5"/>
  <c r="X960" i="5"/>
  <c r="Y960" i="5"/>
  <c r="Z960" i="5"/>
  <c r="AA960" i="5"/>
  <c r="AB960" i="5"/>
  <c r="AC960" i="5"/>
  <c r="AD960" i="5"/>
  <c r="AE960" i="5"/>
  <c r="AF960" i="5"/>
  <c r="AG960" i="5"/>
  <c r="AH960" i="5"/>
  <c r="AI960" i="5"/>
  <c r="AJ960" i="5"/>
  <c r="AK960" i="5"/>
  <c r="AL960" i="5"/>
  <c r="N961" i="5"/>
  <c r="O961" i="5"/>
  <c r="P961" i="5"/>
  <c r="Q961" i="5"/>
  <c r="R961" i="5"/>
  <c r="S961" i="5"/>
  <c r="T961" i="5"/>
  <c r="U961" i="5"/>
  <c r="V961" i="5"/>
  <c r="W961" i="5"/>
  <c r="X961" i="5"/>
  <c r="Y961" i="5"/>
  <c r="Z961" i="5"/>
  <c r="AA961" i="5"/>
  <c r="AB961" i="5"/>
  <c r="AC961" i="5"/>
  <c r="AD961" i="5"/>
  <c r="AE961" i="5"/>
  <c r="AF961" i="5"/>
  <c r="AG961" i="5"/>
  <c r="AH961" i="5"/>
  <c r="AI961" i="5"/>
  <c r="AJ961" i="5"/>
  <c r="AK961" i="5"/>
  <c r="AL961" i="5"/>
  <c r="N962" i="5"/>
  <c r="O962" i="5"/>
  <c r="P962" i="5"/>
  <c r="Q962" i="5"/>
  <c r="R962" i="5"/>
  <c r="S962" i="5"/>
  <c r="T962" i="5"/>
  <c r="U962" i="5"/>
  <c r="V962" i="5"/>
  <c r="W962" i="5"/>
  <c r="X962" i="5"/>
  <c r="Y962" i="5"/>
  <c r="Z962" i="5"/>
  <c r="AA962" i="5"/>
  <c r="AB962" i="5"/>
  <c r="AC962" i="5"/>
  <c r="AD962" i="5"/>
  <c r="AE962" i="5"/>
  <c r="AF962" i="5"/>
  <c r="AG962" i="5"/>
  <c r="AH962" i="5"/>
  <c r="AI962" i="5"/>
  <c r="AJ962" i="5"/>
  <c r="AK962" i="5"/>
  <c r="AL962" i="5"/>
  <c r="N963" i="5"/>
  <c r="O963" i="5"/>
  <c r="P963" i="5"/>
  <c r="Q963" i="5"/>
  <c r="R963" i="5"/>
  <c r="S963" i="5"/>
  <c r="T963" i="5"/>
  <c r="U963" i="5"/>
  <c r="V963" i="5"/>
  <c r="W963" i="5"/>
  <c r="X963" i="5"/>
  <c r="Y963" i="5"/>
  <c r="Z963" i="5"/>
  <c r="AA963" i="5"/>
  <c r="AB963" i="5"/>
  <c r="AC963" i="5"/>
  <c r="AD963" i="5"/>
  <c r="AE963" i="5"/>
  <c r="AF963" i="5"/>
  <c r="AG963" i="5"/>
  <c r="AH963" i="5"/>
  <c r="AI963" i="5"/>
  <c r="AJ963" i="5"/>
  <c r="AK963" i="5"/>
  <c r="AL963" i="5"/>
  <c r="N964" i="5"/>
  <c r="O964" i="5"/>
  <c r="P964" i="5"/>
  <c r="Q964" i="5"/>
  <c r="R964" i="5"/>
  <c r="S964" i="5"/>
  <c r="T964" i="5"/>
  <c r="U964" i="5"/>
  <c r="V964" i="5"/>
  <c r="W964" i="5"/>
  <c r="X964" i="5"/>
  <c r="Y964" i="5"/>
  <c r="Z964" i="5"/>
  <c r="AA964" i="5"/>
  <c r="AB964" i="5"/>
  <c r="AC964" i="5"/>
  <c r="AD964" i="5"/>
  <c r="AE964" i="5"/>
  <c r="AF964" i="5"/>
  <c r="AG964" i="5"/>
  <c r="AH964" i="5"/>
  <c r="AI964" i="5"/>
  <c r="AJ964" i="5"/>
  <c r="AK964" i="5"/>
  <c r="AL964" i="5"/>
  <c r="N965" i="5"/>
  <c r="O965" i="5"/>
  <c r="P965" i="5"/>
  <c r="Q965" i="5"/>
  <c r="R965" i="5"/>
  <c r="S965" i="5"/>
  <c r="T965" i="5"/>
  <c r="U965" i="5"/>
  <c r="V965" i="5"/>
  <c r="W965" i="5"/>
  <c r="X965" i="5"/>
  <c r="Y965" i="5"/>
  <c r="Z965" i="5"/>
  <c r="AA965" i="5"/>
  <c r="AB965" i="5"/>
  <c r="AC965" i="5"/>
  <c r="AD965" i="5"/>
  <c r="AE965" i="5"/>
  <c r="AF965" i="5"/>
  <c r="AG965" i="5"/>
  <c r="AH965" i="5"/>
  <c r="AI965" i="5"/>
  <c r="AJ965" i="5"/>
  <c r="AK965" i="5"/>
  <c r="AL965" i="5"/>
  <c r="N966" i="5"/>
  <c r="O966" i="5"/>
  <c r="P966" i="5"/>
  <c r="Q966" i="5"/>
  <c r="R966" i="5"/>
  <c r="S966" i="5"/>
  <c r="T966" i="5"/>
  <c r="U966" i="5"/>
  <c r="V966" i="5"/>
  <c r="W966" i="5"/>
  <c r="X966" i="5"/>
  <c r="Y966" i="5"/>
  <c r="Z966" i="5"/>
  <c r="AA966" i="5"/>
  <c r="AB966" i="5"/>
  <c r="AC966" i="5"/>
  <c r="AD966" i="5"/>
  <c r="AE966" i="5"/>
  <c r="AF966" i="5"/>
  <c r="AG966" i="5"/>
  <c r="AH966" i="5"/>
  <c r="AI966" i="5"/>
  <c r="AJ966" i="5"/>
  <c r="AK966" i="5"/>
  <c r="AL966" i="5"/>
  <c r="N967" i="5"/>
  <c r="O967" i="5"/>
  <c r="P967" i="5"/>
  <c r="Q967" i="5"/>
  <c r="R967" i="5"/>
  <c r="S967" i="5"/>
  <c r="T967" i="5"/>
  <c r="U967" i="5"/>
  <c r="V967" i="5"/>
  <c r="W967" i="5"/>
  <c r="X967" i="5"/>
  <c r="Y967" i="5"/>
  <c r="Z967" i="5"/>
  <c r="AA967" i="5"/>
  <c r="AB967" i="5"/>
  <c r="AC967" i="5"/>
  <c r="AD967" i="5"/>
  <c r="AE967" i="5"/>
  <c r="AF967" i="5"/>
  <c r="AG967" i="5"/>
  <c r="AH967" i="5"/>
  <c r="AI967" i="5"/>
  <c r="AJ967" i="5"/>
  <c r="AK967" i="5"/>
  <c r="AL967" i="5"/>
  <c r="N968" i="5"/>
  <c r="O968" i="5"/>
  <c r="P968" i="5"/>
  <c r="Q968" i="5"/>
  <c r="R968" i="5"/>
  <c r="S968" i="5"/>
  <c r="T968" i="5"/>
  <c r="U968" i="5"/>
  <c r="V968" i="5"/>
  <c r="W968" i="5"/>
  <c r="X968" i="5"/>
  <c r="Y968" i="5"/>
  <c r="Z968" i="5"/>
  <c r="AA968" i="5"/>
  <c r="AB968" i="5"/>
  <c r="AC968" i="5"/>
  <c r="AD968" i="5"/>
  <c r="AE968" i="5"/>
  <c r="AF968" i="5"/>
  <c r="AG968" i="5"/>
  <c r="AH968" i="5"/>
  <c r="AI968" i="5"/>
  <c r="AJ968" i="5"/>
  <c r="AK968" i="5"/>
  <c r="AL968" i="5"/>
  <c r="N969" i="5"/>
  <c r="O969" i="5"/>
  <c r="P969" i="5"/>
  <c r="Q969" i="5"/>
  <c r="R969" i="5"/>
  <c r="S969" i="5"/>
  <c r="T969" i="5"/>
  <c r="U969" i="5"/>
  <c r="V969" i="5"/>
  <c r="W969" i="5"/>
  <c r="X969" i="5"/>
  <c r="Y969" i="5"/>
  <c r="Z969" i="5"/>
  <c r="AA969" i="5"/>
  <c r="AB969" i="5"/>
  <c r="AC969" i="5"/>
  <c r="AD969" i="5"/>
  <c r="AE969" i="5"/>
  <c r="AF969" i="5"/>
  <c r="AG969" i="5"/>
  <c r="AH969" i="5"/>
  <c r="AI969" i="5"/>
  <c r="AJ969" i="5"/>
  <c r="AK969" i="5"/>
  <c r="AL969" i="5"/>
  <c r="N970" i="5"/>
  <c r="O970" i="5"/>
  <c r="P970" i="5"/>
  <c r="Q970" i="5"/>
  <c r="R970" i="5"/>
  <c r="S970" i="5"/>
  <c r="T970" i="5"/>
  <c r="U970" i="5"/>
  <c r="V970" i="5"/>
  <c r="W970" i="5"/>
  <c r="X970" i="5"/>
  <c r="Y970" i="5"/>
  <c r="Z970" i="5"/>
  <c r="AA970" i="5"/>
  <c r="AB970" i="5"/>
  <c r="AC970" i="5"/>
  <c r="AD970" i="5"/>
  <c r="AE970" i="5"/>
  <c r="AF970" i="5"/>
  <c r="AG970" i="5"/>
  <c r="AH970" i="5"/>
  <c r="AI970" i="5"/>
  <c r="AJ970" i="5"/>
  <c r="AK970" i="5"/>
  <c r="AL970" i="5"/>
  <c r="N971" i="5"/>
  <c r="O971" i="5"/>
  <c r="P971" i="5"/>
  <c r="Q971" i="5"/>
  <c r="R971" i="5"/>
  <c r="S971" i="5"/>
  <c r="T971" i="5"/>
  <c r="U971" i="5"/>
  <c r="V971" i="5"/>
  <c r="W971" i="5"/>
  <c r="X971" i="5"/>
  <c r="Y971" i="5"/>
  <c r="Z971" i="5"/>
  <c r="AA971" i="5"/>
  <c r="AB971" i="5"/>
  <c r="AC971" i="5"/>
  <c r="AD971" i="5"/>
  <c r="AE971" i="5"/>
  <c r="AF971" i="5"/>
  <c r="AG971" i="5"/>
  <c r="AH971" i="5"/>
  <c r="AI971" i="5"/>
  <c r="AJ971" i="5"/>
  <c r="AK971" i="5"/>
  <c r="AL971" i="5"/>
  <c r="N972" i="5"/>
  <c r="O972" i="5"/>
  <c r="P972" i="5"/>
  <c r="Q972" i="5"/>
  <c r="R972" i="5"/>
  <c r="S972" i="5"/>
  <c r="T972" i="5"/>
  <c r="U972" i="5"/>
  <c r="V972" i="5"/>
  <c r="W972" i="5"/>
  <c r="X972" i="5"/>
  <c r="Y972" i="5"/>
  <c r="Z972" i="5"/>
  <c r="AA972" i="5"/>
  <c r="AB972" i="5"/>
  <c r="AC972" i="5"/>
  <c r="AD972" i="5"/>
  <c r="AE972" i="5"/>
  <c r="AF972" i="5"/>
  <c r="AG972" i="5"/>
  <c r="AH972" i="5"/>
  <c r="AI972" i="5"/>
  <c r="AJ972" i="5"/>
  <c r="AK972" i="5"/>
  <c r="AL972" i="5"/>
  <c r="N973" i="5"/>
  <c r="O973" i="5"/>
  <c r="P973" i="5"/>
  <c r="Q973" i="5"/>
  <c r="R973" i="5"/>
  <c r="S973" i="5"/>
  <c r="T973" i="5"/>
  <c r="U973" i="5"/>
  <c r="V973" i="5"/>
  <c r="W973" i="5"/>
  <c r="X973" i="5"/>
  <c r="Y973" i="5"/>
  <c r="Z973" i="5"/>
  <c r="AA973" i="5"/>
  <c r="AB973" i="5"/>
  <c r="AC973" i="5"/>
  <c r="AD973" i="5"/>
  <c r="AE973" i="5"/>
  <c r="AF973" i="5"/>
  <c r="AG973" i="5"/>
  <c r="AH973" i="5"/>
  <c r="AI973" i="5"/>
  <c r="AJ973" i="5"/>
  <c r="AK973" i="5"/>
  <c r="AL973" i="5"/>
  <c r="N974" i="5"/>
  <c r="O974" i="5"/>
  <c r="P974" i="5"/>
  <c r="Q974" i="5"/>
  <c r="R974" i="5"/>
  <c r="S974" i="5"/>
  <c r="T974" i="5"/>
  <c r="U974" i="5"/>
  <c r="V974" i="5"/>
  <c r="W974" i="5"/>
  <c r="X974" i="5"/>
  <c r="Y974" i="5"/>
  <c r="Z974" i="5"/>
  <c r="AA974" i="5"/>
  <c r="AB974" i="5"/>
  <c r="AC974" i="5"/>
  <c r="AD974" i="5"/>
  <c r="AE974" i="5"/>
  <c r="AF974" i="5"/>
  <c r="AG974" i="5"/>
  <c r="AH974" i="5"/>
  <c r="AI974" i="5"/>
  <c r="AJ974" i="5"/>
  <c r="AK974" i="5"/>
  <c r="AL974" i="5"/>
  <c r="N975" i="5"/>
  <c r="O975" i="5"/>
  <c r="P975" i="5"/>
  <c r="Q975" i="5"/>
  <c r="R975" i="5"/>
  <c r="S975" i="5"/>
  <c r="T975" i="5"/>
  <c r="U975" i="5"/>
  <c r="V975" i="5"/>
  <c r="W975" i="5"/>
  <c r="X975" i="5"/>
  <c r="Y975" i="5"/>
  <c r="Z975" i="5"/>
  <c r="AA975" i="5"/>
  <c r="AB975" i="5"/>
  <c r="AC975" i="5"/>
  <c r="AD975" i="5"/>
  <c r="AE975" i="5"/>
  <c r="AF975" i="5"/>
  <c r="AG975" i="5"/>
  <c r="AH975" i="5"/>
  <c r="AI975" i="5"/>
  <c r="AJ975" i="5"/>
  <c r="AK975" i="5"/>
  <c r="AL975" i="5"/>
  <c r="N976" i="5"/>
  <c r="O976" i="5"/>
  <c r="P976" i="5"/>
  <c r="Q976" i="5"/>
  <c r="R976" i="5"/>
  <c r="S976" i="5"/>
  <c r="T976" i="5"/>
  <c r="U976" i="5"/>
  <c r="V976" i="5"/>
  <c r="W976" i="5"/>
  <c r="X976" i="5"/>
  <c r="Y976" i="5"/>
  <c r="Z976" i="5"/>
  <c r="AA976" i="5"/>
  <c r="AB976" i="5"/>
  <c r="AC976" i="5"/>
  <c r="AD976" i="5"/>
  <c r="AE976" i="5"/>
  <c r="AF976" i="5"/>
  <c r="AG976" i="5"/>
  <c r="AH976" i="5"/>
  <c r="AI976" i="5"/>
  <c r="AJ976" i="5"/>
  <c r="AK976" i="5"/>
  <c r="AL976" i="5"/>
  <c r="N977" i="5"/>
  <c r="O977" i="5"/>
  <c r="P977" i="5"/>
  <c r="Q977" i="5"/>
  <c r="R977" i="5"/>
  <c r="S977" i="5"/>
  <c r="T977" i="5"/>
  <c r="U977" i="5"/>
  <c r="V977" i="5"/>
  <c r="W977" i="5"/>
  <c r="X977" i="5"/>
  <c r="Y977" i="5"/>
  <c r="Z977" i="5"/>
  <c r="AA977" i="5"/>
  <c r="AB977" i="5"/>
  <c r="AC977" i="5"/>
  <c r="AD977" i="5"/>
  <c r="AE977" i="5"/>
  <c r="AF977" i="5"/>
  <c r="AG977" i="5"/>
  <c r="AH977" i="5"/>
  <c r="AI977" i="5"/>
  <c r="AJ977" i="5"/>
  <c r="AK977" i="5"/>
  <c r="AL977" i="5"/>
  <c r="N978" i="5"/>
  <c r="O978" i="5"/>
  <c r="P978" i="5"/>
  <c r="Q978" i="5"/>
  <c r="R978" i="5"/>
  <c r="S978" i="5"/>
  <c r="T978" i="5"/>
  <c r="U978" i="5"/>
  <c r="V978" i="5"/>
  <c r="W978" i="5"/>
  <c r="X978" i="5"/>
  <c r="Y978" i="5"/>
  <c r="Z978" i="5"/>
  <c r="AA978" i="5"/>
  <c r="AB978" i="5"/>
  <c r="AC978" i="5"/>
  <c r="AD978" i="5"/>
  <c r="AE978" i="5"/>
  <c r="AF978" i="5"/>
  <c r="AG978" i="5"/>
  <c r="AH978" i="5"/>
  <c r="AI978" i="5"/>
  <c r="AJ978" i="5"/>
  <c r="AK978" i="5"/>
  <c r="AL978" i="5"/>
  <c r="N979" i="5"/>
  <c r="O979" i="5"/>
  <c r="P979" i="5"/>
  <c r="Q979" i="5"/>
  <c r="R979" i="5"/>
  <c r="S979" i="5"/>
  <c r="T979" i="5"/>
  <c r="U979" i="5"/>
  <c r="V979" i="5"/>
  <c r="W979" i="5"/>
  <c r="X979" i="5"/>
  <c r="Y979" i="5"/>
  <c r="Z979" i="5"/>
  <c r="AA979" i="5"/>
  <c r="AB979" i="5"/>
  <c r="AC979" i="5"/>
  <c r="AD979" i="5"/>
  <c r="AE979" i="5"/>
  <c r="AF979" i="5"/>
  <c r="AG979" i="5"/>
  <c r="AH979" i="5"/>
  <c r="AI979" i="5"/>
  <c r="AJ979" i="5"/>
  <c r="AK979" i="5"/>
  <c r="AL979" i="5"/>
  <c r="N980" i="5"/>
  <c r="O980" i="5"/>
  <c r="P980" i="5"/>
  <c r="Q980" i="5"/>
  <c r="R980" i="5"/>
  <c r="S980" i="5"/>
  <c r="T980" i="5"/>
  <c r="U980" i="5"/>
  <c r="V980" i="5"/>
  <c r="W980" i="5"/>
  <c r="X980" i="5"/>
  <c r="Y980" i="5"/>
  <c r="Z980" i="5"/>
  <c r="AA980" i="5"/>
  <c r="AB980" i="5"/>
  <c r="AC980" i="5"/>
  <c r="AD980" i="5"/>
  <c r="AE980" i="5"/>
  <c r="AF980" i="5"/>
  <c r="AG980" i="5"/>
  <c r="AH980" i="5"/>
  <c r="AI980" i="5"/>
  <c r="AJ980" i="5"/>
  <c r="AK980" i="5"/>
  <c r="AL980" i="5"/>
  <c r="N981" i="5"/>
  <c r="O981" i="5"/>
  <c r="P981" i="5"/>
  <c r="Q981" i="5"/>
  <c r="R981" i="5"/>
  <c r="S981" i="5"/>
  <c r="T981" i="5"/>
  <c r="U981" i="5"/>
  <c r="V981" i="5"/>
  <c r="W981" i="5"/>
  <c r="X981" i="5"/>
  <c r="Y981" i="5"/>
  <c r="Z981" i="5"/>
  <c r="AA981" i="5"/>
  <c r="AB981" i="5"/>
  <c r="AC981" i="5"/>
  <c r="AD981" i="5"/>
  <c r="AE981" i="5"/>
  <c r="AF981" i="5"/>
  <c r="AG981" i="5"/>
  <c r="AH981" i="5"/>
  <c r="AI981" i="5"/>
  <c r="AJ981" i="5"/>
  <c r="AK981" i="5"/>
  <c r="AL981" i="5"/>
  <c r="N982" i="5"/>
  <c r="O982" i="5"/>
  <c r="P982" i="5"/>
  <c r="Q982" i="5"/>
  <c r="R982" i="5"/>
  <c r="S982" i="5"/>
  <c r="T982" i="5"/>
  <c r="U982" i="5"/>
  <c r="V982" i="5"/>
  <c r="W982" i="5"/>
  <c r="X982" i="5"/>
  <c r="Y982" i="5"/>
  <c r="Z982" i="5"/>
  <c r="AA982" i="5"/>
  <c r="AB982" i="5"/>
  <c r="AC982" i="5"/>
  <c r="AD982" i="5"/>
  <c r="AE982" i="5"/>
  <c r="AF982" i="5"/>
  <c r="AG982" i="5"/>
  <c r="AH982" i="5"/>
  <c r="AI982" i="5"/>
  <c r="AJ982" i="5"/>
  <c r="AK982" i="5"/>
  <c r="AL982" i="5"/>
  <c r="N983" i="5"/>
  <c r="O983" i="5"/>
  <c r="P983" i="5"/>
  <c r="Q983" i="5"/>
  <c r="R983" i="5"/>
  <c r="S983" i="5"/>
  <c r="T983" i="5"/>
  <c r="U983" i="5"/>
  <c r="V983" i="5"/>
  <c r="W983" i="5"/>
  <c r="X983" i="5"/>
  <c r="Y983" i="5"/>
  <c r="Z983" i="5"/>
  <c r="AA983" i="5"/>
  <c r="AB983" i="5"/>
  <c r="AC983" i="5"/>
  <c r="AD983" i="5"/>
  <c r="AE983" i="5"/>
  <c r="AF983" i="5"/>
  <c r="AG983" i="5"/>
  <c r="AH983" i="5"/>
  <c r="AI983" i="5"/>
  <c r="AJ983" i="5"/>
  <c r="AK983" i="5"/>
  <c r="AL983" i="5"/>
  <c r="N984" i="5"/>
  <c r="O984" i="5"/>
  <c r="P984" i="5"/>
  <c r="Q984" i="5"/>
  <c r="R984" i="5"/>
  <c r="S984" i="5"/>
  <c r="T984" i="5"/>
  <c r="U984" i="5"/>
  <c r="V984" i="5"/>
  <c r="W984" i="5"/>
  <c r="X984" i="5"/>
  <c r="Y984" i="5"/>
  <c r="Z984" i="5"/>
  <c r="AA984" i="5"/>
  <c r="AB984" i="5"/>
  <c r="AC984" i="5"/>
  <c r="AD984" i="5"/>
  <c r="AE984" i="5"/>
  <c r="AF984" i="5"/>
  <c r="AG984" i="5"/>
  <c r="AH984" i="5"/>
  <c r="AI984" i="5"/>
  <c r="AJ984" i="5"/>
  <c r="AK984" i="5"/>
  <c r="AL984" i="5"/>
  <c r="N985" i="5"/>
  <c r="O985" i="5"/>
  <c r="P985" i="5"/>
  <c r="Q985" i="5"/>
  <c r="R985" i="5"/>
  <c r="S985" i="5"/>
  <c r="T985" i="5"/>
  <c r="U985" i="5"/>
  <c r="V985" i="5"/>
  <c r="W985" i="5"/>
  <c r="X985" i="5"/>
  <c r="Y985" i="5"/>
  <c r="Z985" i="5"/>
  <c r="AA985" i="5"/>
  <c r="AB985" i="5"/>
  <c r="AC985" i="5"/>
  <c r="AD985" i="5"/>
  <c r="AE985" i="5"/>
  <c r="AF985" i="5"/>
  <c r="AG985" i="5"/>
  <c r="AH985" i="5"/>
  <c r="AI985" i="5"/>
  <c r="AJ985" i="5"/>
  <c r="AK985" i="5"/>
  <c r="AL985" i="5"/>
  <c r="N986" i="5"/>
  <c r="O986" i="5"/>
  <c r="P986" i="5"/>
  <c r="Q986" i="5"/>
  <c r="R986" i="5"/>
  <c r="S986" i="5"/>
  <c r="T986" i="5"/>
  <c r="U986" i="5"/>
  <c r="V986" i="5"/>
  <c r="W986" i="5"/>
  <c r="X986" i="5"/>
  <c r="Y986" i="5"/>
  <c r="Z986" i="5"/>
  <c r="AA986" i="5"/>
  <c r="AB986" i="5"/>
  <c r="AC986" i="5"/>
  <c r="AD986" i="5"/>
  <c r="AE986" i="5"/>
  <c r="AF986" i="5"/>
  <c r="AG986" i="5"/>
  <c r="AH986" i="5"/>
  <c r="AI986" i="5"/>
  <c r="AJ986" i="5"/>
  <c r="AK986" i="5"/>
  <c r="AL986" i="5"/>
  <c r="N987" i="5"/>
  <c r="O987" i="5"/>
  <c r="P987" i="5"/>
  <c r="Q987" i="5"/>
  <c r="R987" i="5"/>
  <c r="S987" i="5"/>
  <c r="T987" i="5"/>
  <c r="U987" i="5"/>
  <c r="V987" i="5"/>
  <c r="W987" i="5"/>
  <c r="X987" i="5"/>
  <c r="Y987" i="5"/>
  <c r="Z987" i="5"/>
  <c r="AA987" i="5"/>
  <c r="AB987" i="5"/>
  <c r="AC987" i="5"/>
  <c r="AD987" i="5"/>
  <c r="AE987" i="5"/>
  <c r="AF987" i="5"/>
  <c r="AG987" i="5"/>
  <c r="AH987" i="5"/>
  <c r="AI987" i="5"/>
  <c r="AJ987" i="5"/>
  <c r="AK987" i="5"/>
  <c r="AL987" i="5"/>
  <c r="N988" i="5"/>
  <c r="O988" i="5"/>
  <c r="P988" i="5"/>
  <c r="Q988" i="5"/>
  <c r="R988" i="5"/>
  <c r="S988" i="5"/>
  <c r="T988" i="5"/>
  <c r="U988" i="5"/>
  <c r="V988" i="5"/>
  <c r="W988" i="5"/>
  <c r="X988" i="5"/>
  <c r="Y988" i="5"/>
  <c r="Z988" i="5"/>
  <c r="AA988" i="5"/>
  <c r="AB988" i="5"/>
  <c r="AC988" i="5"/>
  <c r="AD988" i="5"/>
  <c r="AE988" i="5"/>
  <c r="AF988" i="5"/>
  <c r="AG988" i="5"/>
  <c r="AH988" i="5"/>
  <c r="AI988" i="5"/>
  <c r="AJ988" i="5"/>
  <c r="AK988" i="5"/>
  <c r="AL988" i="5"/>
  <c r="N989" i="5"/>
  <c r="O989" i="5"/>
  <c r="P989" i="5"/>
  <c r="Q989" i="5"/>
  <c r="R989" i="5"/>
  <c r="S989" i="5"/>
  <c r="T989" i="5"/>
  <c r="U989" i="5"/>
  <c r="V989" i="5"/>
  <c r="W989" i="5"/>
  <c r="X989" i="5"/>
  <c r="Y989" i="5"/>
  <c r="Z989" i="5"/>
  <c r="AA989" i="5"/>
  <c r="AB989" i="5"/>
  <c r="AC989" i="5"/>
  <c r="AD989" i="5"/>
  <c r="AE989" i="5"/>
  <c r="AF989" i="5"/>
  <c r="AG989" i="5"/>
  <c r="AH989" i="5"/>
  <c r="AI989" i="5"/>
  <c r="AJ989" i="5"/>
  <c r="AK989" i="5"/>
  <c r="AL989" i="5"/>
  <c r="N990" i="5"/>
  <c r="O990" i="5"/>
  <c r="P990" i="5"/>
  <c r="Q990" i="5"/>
  <c r="R990" i="5"/>
  <c r="S990" i="5"/>
  <c r="T990" i="5"/>
  <c r="U990" i="5"/>
  <c r="V990" i="5"/>
  <c r="W990" i="5"/>
  <c r="X990" i="5"/>
  <c r="Y990" i="5"/>
  <c r="Z990" i="5"/>
  <c r="AA990" i="5"/>
  <c r="AB990" i="5"/>
  <c r="AC990" i="5"/>
  <c r="AD990" i="5"/>
  <c r="AE990" i="5"/>
  <c r="AF990" i="5"/>
  <c r="AG990" i="5"/>
  <c r="AH990" i="5"/>
  <c r="AI990" i="5"/>
  <c r="AJ990" i="5"/>
  <c r="AK990" i="5"/>
  <c r="AL990" i="5"/>
  <c r="N991" i="5"/>
  <c r="O991" i="5"/>
  <c r="P991" i="5"/>
  <c r="Q991" i="5"/>
  <c r="R991" i="5"/>
  <c r="S991" i="5"/>
  <c r="T991" i="5"/>
  <c r="U991" i="5"/>
  <c r="V991" i="5"/>
  <c r="W991" i="5"/>
  <c r="X991" i="5"/>
  <c r="Y991" i="5"/>
  <c r="Z991" i="5"/>
  <c r="AA991" i="5"/>
  <c r="AB991" i="5"/>
  <c r="AC991" i="5"/>
  <c r="AD991" i="5"/>
  <c r="AE991" i="5"/>
  <c r="AF991" i="5"/>
  <c r="AG991" i="5"/>
  <c r="AH991" i="5"/>
  <c r="AI991" i="5"/>
  <c r="AJ991" i="5"/>
  <c r="AK991" i="5"/>
  <c r="AL991" i="5"/>
  <c r="N992" i="5"/>
  <c r="O992" i="5"/>
  <c r="P992" i="5"/>
  <c r="Q992" i="5"/>
  <c r="R992" i="5"/>
  <c r="S992" i="5"/>
  <c r="T992" i="5"/>
  <c r="U992" i="5"/>
  <c r="V992" i="5"/>
  <c r="W992" i="5"/>
  <c r="X992" i="5"/>
  <c r="Y992" i="5"/>
  <c r="Z992" i="5"/>
  <c r="AA992" i="5"/>
  <c r="AB992" i="5"/>
  <c r="AC992" i="5"/>
  <c r="AD992" i="5"/>
  <c r="AE992" i="5"/>
  <c r="AF992" i="5"/>
  <c r="AG992" i="5"/>
  <c r="AH992" i="5"/>
  <c r="AI992" i="5"/>
  <c r="AJ992" i="5"/>
  <c r="AK992" i="5"/>
  <c r="AL992" i="5"/>
  <c r="N993" i="5"/>
  <c r="O993" i="5"/>
  <c r="P993" i="5"/>
  <c r="Q993" i="5"/>
  <c r="R993" i="5"/>
  <c r="S993" i="5"/>
  <c r="T993" i="5"/>
  <c r="U993" i="5"/>
  <c r="V993" i="5"/>
  <c r="W993" i="5"/>
  <c r="X993" i="5"/>
  <c r="Y993" i="5"/>
  <c r="Z993" i="5"/>
  <c r="AA993" i="5"/>
  <c r="AB993" i="5"/>
  <c r="AC993" i="5"/>
  <c r="AD993" i="5"/>
  <c r="AE993" i="5"/>
  <c r="AF993" i="5"/>
  <c r="AG993" i="5"/>
  <c r="AH993" i="5"/>
  <c r="AI993" i="5"/>
  <c r="AJ993" i="5"/>
  <c r="AK993" i="5"/>
  <c r="AL993" i="5"/>
  <c r="N994" i="5"/>
  <c r="O994" i="5"/>
  <c r="P994" i="5"/>
  <c r="Q994" i="5"/>
  <c r="R994" i="5"/>
  <c r="S994" i="5"/>
  <c r="T994" i="5"/>
  <c r="U994" i="5"/>
  <c r="V994" i="5"/>
  <c r="W994" i="5"/>
  <c r="X994" i="5"/>
  <c r="Y994" i="5"/>
  <c r="Z994" i="5"/>
  <c r="AA994" i="5"/>
  <c r="AB994" i="5"/>
  <c r="AC994" i="5"/>
  <c r="AD994" i="5"/>
  <c r="AE994" i="5"/>
  <c r="AF994" i="5"/>
  <c r="AG994" i="5"/>
  <c r="AH994" i="5"/>
  <c r="AI994" i="5"/>
  <c r="AJ994" i="5"/>
  <c r="AK994" i="5"/>
  <c r="AL994" i="5"/>
  <c r="N995" i="5"/>
  <c r="O995" i="5"/>
  <c r="P995" i="5"/>
  <c r="Q995" i="5"/>
  <c r="R995" i="5"/>
  <c r="S995" i="5"/>
  <c r="T995" i="5"/>
  <c r="U995" i="5"/>
  <c r="V995" i="5"/>
  <c r="W995" i="5"/>
  <c r="X995" i="5"/>
  <c r="Y995" i="5"/>
  <c r="Z995" i="5"/>
  <c r="AA995" i="5"/>
  <c r="AB995" i="5"/>
  <c r="AC995" i="5"/>
  <c r="AD995" i="5"/>
  <c r="AE995" i="5"/>
  <c r="AF995" i="5"/>
  <c r="AG995" i="5"/>
  <c r="AH995" i="5"/>
  <c r="AI995" i="5"/>
  <c r="AJ995" i="5"/>
  <c r="AK995" i="5"/>
  <c r="AL995" i="5"/>
  <c r="N996" i="5"/>
  <c r="O996" i="5"/>
  <c r="P996" i="5"/>
  <c r="Q996" i="5"/>
  <c r="R996" i="5"/>
  <c r="S996" i="5"/>
  <c r="T996" i="5"/>
  <c r="U996" i="5"/>
  <c r="V996" i="5"/>
  <c r="W996" i="5"/>
  <c r="X996" i="5"/>
  <c r="Y996" i="5"/>
  <c r="Z996" i="5"/>
  <c r="AA996" i="5"/>
  <c r="AB996" i="5"/>
  <c r="AC996" i="5"/>
  <c r="AD996" i="5"/>
  <c r="AE996" i="5"/>
  <c r="AF996" i="5"/>
  <c r="AG996" i="5"/>
  <c r="AH996" i="5"/>
  <c r="AI996" i="5"/>
  <c r="AJ996" i="5"/>
  <c r="AK996" i="5"/>
  <c r="AL996" i="5"/>
  <c r="N997" i="5"/>
  <c r="O997" i="5"/>
  <c r="P997" i="5"/>
  <c r="Q997" i="5"/>
  <c r="R997" i="5"/>
  <c r="S997" i="5"/>
  <c r="T997" i="5"/>
  <c r="U997" i="5"/>
  <c r="V997" i="5"/>
  <c r="W997" i="5"/>
  <c r="X997" i="5"/>
  <c r="Y997" i="5"/>
  <c r="Z997" i="5"/>
  <c r="AA997" i="5"/>
  <c r="AB997" i="5"/>
  <c r="AC997" i="5"/>
  <c r="AD997" i="5"/>
  <c r="AE997" i="5"/>
  <c r="AF997" i="5"/>
  <c r="AG997" i="5"/>
  <c r="AH997" i="5"/>
  <c r="AI997" i="5"/>
  <c r="AJ997" i="5"/>
  <c r="AK997" i="5"/>
  <c r="AL997" i="5"/>
  <c r="N998" i="5"/>
  <c r="O998" i="5"/>
  <c r="P998" i="5"/>
  <c r="Q998" i="5"/>
  <c r="R998" i="5"/>
  <c r="S998" i="5"/>
  <c r="T998" i="5"/>
  <c r="U998" i="5"/>
  <c r="V998" i="5"/>
  <c r="W998" i="5"/>
  <c r="X998" i="5"/>
  <c r="Y998" i="5"/>
  <c r="Z998" i="5"/>
  <c r="AA998" i="5"/>
  <c r="AB998" i="5"/>
  <c r="AC998" i="5"/>
  <c r="AD998" i="5"/>
  <c r="AE998" i="5"/>
  <c r="AF998" i="5"/>
  <c r="AG998" i="5"/>
  <c r="AH998" i="5"/>
  <c r="AI998" i="5"/>
  <c r="AJ998" i="5"/>
  <c r="AK998" i="5"/>
  <c r="AL998" i="5"/>
  <c r="N999" i="5"/>
  <c r="O999" i="5"/>
  <c r="P999" i="5"/>
  <c r="Q999" i="5"/>
  <c r="R999" i="5"/>
  <c r="S999" i="5"/>
  <c r="T999" i="5"/>
  <c r="U999" i="5"/>
  <c r="V999" i="5"/>
  <c r="W999" i="5"/>
  <c r="X999" i="5"/>
  <c r="Y999" i="5"/>
  <c r="Z999" i="5"/>
  <c r="AA999" i="5"/>
  <c r="AB999" i="5"/>
  <c r="AC999" i="5"/>
  <c r="AD999" i="5"/>
  <c r="AE999" i="5"/>
  <c r="AF999" i="5"/>
  <c r="AG999" i="5"/>
  <c r="AH999" i="5"/>
  <c r="AI999" i="5"/>
  <c r="AJ999" i="5"/>
  <c r="AK999" i="5"/>
  <c r="AL999" i="5"/>
  <c r="N1000" i="5"/>
  <c r="O1000" i="5"/>
  <c r="P1000" i="5"/>
  <c r="Q1000" i="5"/>
  <c r="R1000" i="5"/>
  <c r="S1000" i="5"/>
  <c r="T1000" i="5"/>
  <c r="U1000" i="5"/>
  <c r="V1000" i="5"/>
  <c r="W1000" i="5"/>
  <c r="X1000" i="5"/>
  <c r="Y1000" i="5"/>
  <c r="Z1000" i="5"/>
  <c r="AA1000" i="5"/>
  <c r="AB1000" i="5"/>
  <c r="AC1000" i="5"/>
  <c r="AD1000" i="5"/>
  <c r="AE1000" i="5"/>
  <c r="AF1000" i="5"/>
  <c r="AG1000" i="5"/>
  <c r="AH1000" i="5"/>
  <c r="AI1000" i="5"/>
  <c r="AJ1000" i="5"/>
  <c r="AK1000" i="5"/>
  <c r="AL1000" i="5"/>
  <c r="N1001" i="5"/>
  <c r="O1001" i="5"/>
  <c r="P1001" i="5"/>
  <c r="Q1001" i="5"/>
  <c r="R1001" i="5"/>
  <c r="S1001" i="5"/>
  <c r="T1001" i="5"/>
  <c r="U1001" i="5"/>
  <c r="V1001" i="5"/>
  <c r="W1001" i="5"/>
  <c r="X1001" i="5"/>
  <c r="Y1001" i="5"/>
  <c r="Z1001" i="5"/>
  <c r="AA1001" i="5"/>
  <c r="AB1001" i="5"/>
  <c r="AC1001" i="5"/>
  <c r="AD1001" i="5"/>
  <c r="AE1001" i="5"/>
  <c r="AF1001" i="5"/>
  <c r="AG1001" i="5"/>
  <c r="AH1001" i="5"/>
  <c r="AI1001" i="5"/>
  <c r="AJ1001" i="5"/>
  <c r="AK1001" i="5"/>
  <c r="AL1001" i="5"/>
  <c r="N1002" i="5"/>
  <c r="O1002" i="5"/>
  <c r="P1002" i="5"/>
  <c r="Q1002" i="5"/>
  <c r="R1002" i="5"/>
  <c r="S1002" i="5"/>
  <c r="T1002" i="5"/>
  <c r="U1002" i="5"/>
  <c r="V1002" i="5"/>
  <c r="W1002" i="5"/>
  <c r="X1002" i="5"/>
  <c r="Y1002" i="5"/>
  <c r="Z1002" i="5"/>
  <c r="AA1002" i="5"/>
  <c r="AB1002" i="5"/>
  <c r="AC1002" i="5"/>
  <c r="AD1002" i="5"/>
  <c r="AE1002" i="5"/>
  <c r="AF1002" i="5"/>
  <c r="AG1002" i="5"/>
  <c r="AH1002" i="5"/>
  <c r="AI1002" i="5"/>
  <c r="AJ1002" i="5"/>
  <c r="AK1002" i="5"/>
  <c r="AL1002" i="5"/>
  <c r="N1003" i="5"/>
  <c r="O1003" i="5"/>
  <c r="P1003" i="5"/>
  <c r="Q1003" i="5"/>
  <c r="R1003" i="5"/>
  <c r="S1003" i="5"/>
  <c r="T1003" i="5"/>
  <c r="U1003" i="5"/>
  <c r="V1003" i="5"/>
  <c r="W1003" i="5"/>
  <c r="X1003" i="5"/>
  <c r="Y1003" i="5"/>
  <c r="Z1003" i="5"/>
  <c r="AA1003" i="5"/>
  <c r="AB1003" i="5"/>
  <c r="AC1003" i="5"/>
  <c r="AD1003" i="5"/>
  <c r="AE1003" i="5"/>
  <c r="AF1003" i="5"/>
  <c r="AG1003" i="5"/>
  <c r="AH1003" i="5"/>
  <c r="AI1003" i="5"/>
  <c r="AJ1003" i="5"/>
  <c r="AK1003" i="5"/>
  <c r="AL1003" i="5"/>
  <c r="N1004" i="5"/>
  <c r="O1004" i="5"/>
  <c r="P1004" i="5"/>
  <c r="Q1004" i="5"/>
  <c r="R1004" i="5"/>
  <c r="S1004" i="5"/>
  <c r="T1004" i="5"/>
  <c r="U1004" i="5"/>
  <c r="V1004" i="5"/>
  <c r="W1004" i="5"/>
  <c r="X1004" i="5"/>
  <c r="Y1004" i="5"/>
  <c r="Z1004" i="5"/>
  <c r="AA1004" i="5"/>
  <c r="AB1004" i="5"/>
  <c r="AC1004" i="5"/>
  <c r="AD1004" i="5"/>
  <c r="AE1004" i="5"/>
  <c r="AF1004" i="5"/>
  <c r="AG1004" i="5"/>
  <c r="AH1004" i="5"/>
  <c r="AI1004" i="5"/>
  <c r="AJ1004" i="5"/>
  <c r="AK1004" i="5"/>
  <c r="AL1004" i="5"/>
  <c r="N1005" i="5"/>
  <c r="O1005" i="5"/>
  <c r="P1005" i="5"/>
  <c r="Q1005" i="5"/>
  <c r="R1005" i="5"/>
  <c r="S1005" i="5"/>
  <c r="T1005" i="5"/>
  <c r="U1005" i="5"/>
  <c r="V1005" i="5"/>
  <c r="W1005" i="5"/>
  <c r="X1005" i="5"/>
  <c r="Y1005" i="5"/>
  <c r="Z1005" i="5"/>
  <c r="AA1005" i="5"/>
  <c r="AB1005" i="5"/>
  <c r="AC1005" i="5"/>
  <c r="AD1005" i="5"/>
  <c r="AE1005" i="5"/>
  <c r="AF1005" i="5"/>
  <c r="AG1005" i="5"/>
  <c r="AH1005" i="5"/>
  <c r="AI1005" i="5"/>
  <c r="AJ1005" i="5"/>
  <c r="AK1005" i="5"/>
  <c r="AL1005" i="5"/>
  <c r="N1006" i="5"/>
  <c r="O1006" i="5"/>
  <c r="P1006" i="5"/>
  <c r="Q1006" i="5"/>
  <c r="R1006" i="5"/>
  <c r="S1006" i="5"/>
  <c r="T1006" i="5"/>
  <c r="U1006" i="5"/>
  <c r="V1006" i="5"/>
  <c r="W1006" i="5"/>
  <c r="X1006" i="5"/>
  <c r="Y1006" i="5"/>
  <c r="Z1006" i="5"/>
  <c r="AA1006" i="5"/>
  <c r="AB1006" i="5"/>
  <c r="AC1006" i="5"/>
  <c r="AD1006" i="5"/>
  <c r="AE1006" i="5"/>
  <c r="AF1006" i="5"/>
  <c r="AG1006" i="5"/>
  <c r="AH1006" i="5"/>
  <c r="AI1006" i="5"/>
  <c r="AJ1006" i="5"/>
  <c r="AK1006" i="5"/>
  <c r="AL1006" i="5"/>
  <c r="N1007" i="5"/>
  <c r="O1007" i="5"/>
  <c r="P1007" i="5"/>
  <c r="Q1007" i="5"/>
  <c r="R1007" i="5"/>
  <c r="S1007" i="5"/>
  <c r="T1007" i="5"/>
  <c r="U1007" i="5"/>
  <c r="V1007" i="5"/>
  <c r="W1007" i="5"/>
  <c r="X1007" i="5"/>
  <c r="Y1007" i="5"/>
  <c r="Z1007" i="5"/>
  <c r="AA1007" i="5"/>
  <c r="AB1007" i="5"/>
  <c r="AC1007" i="5"/>
  <c r="AD1007" i="5"/>
  <c r="AE1007" i="5"/>
  <c r="AF1007" i="5"/>
  <c r="AG1007" i="5"/>
  <c r="AH1007" i="5"/>
  <c r="AI1007" i="5"/>
  <c r="AJ1007" i="5"/>
  <c r="AK1007" i="5"/>
  <c r="AL1007" i="5"/>
  <c r="N1008" i="5"/>
  <c r="O1008" i="5"/>
  <c r="P1008" i="5"/>
  <c r="Q1008" i="5"/>
  <c r="R1008" i="5"/>
  <c r="S1008" i="5"/>
  <c r="T1008" i="5"/>
  <c r="U1008" i="5"/>
  <c r="V1008" i="5"/>
  <c r="W1008" i="5"/>
  <c r="X1008" i="5"/>
  <c r="Y1008" i="5"/>
  <c r="Z1008" i="5"/>
  <c r="AA1008" i="5"/>
  <c r="AB1008" i="5"/>
  <c r="AC1008" i="5"/>
  <c r="AD1008" i="5"/>
  <c r="AE1008" i="5"/>
  <c r="AF1008" i="5"/>
  <c r="AG1008" i="5"/>
  <c r="AH1008" i="5"/>
  <c r="AI1008" i="5"/>
  <c r="AJ1008" i="5"/>
  <c r="AK1008" i="5"/>
  <c r="AL1008" i="5"/>
  <c r="N1009" i="5"/>
  <c r="O1009" i="5"/>
  <c r="P1009" i="5"/>
  <c r="Q1009" i="5"/>
  <c r="R1009" i="5"/>
  <c r="S1009" i="5"/>
  <c r="T1009" i="5"/>
  <c r="U1009" i="5"/>
  <c r="V1009" i="5"/>
  <c r="W1009" i="5"/>
  <c r="X1009" i="5"/>
  <c r="Y1009" i="5"/>
  <c r="Z1009" i="5"/>
  <c r="AA1009" i="5"/>
  <c r="AB1009" i="5"/>
  <c r="AC1009" i="5"/>
  <c r="AD1009" i="5"/>
  <c r="AE1009" i="5"/>
  <c r="AF1009" i="5"/>
  <c r="AG1009" i="5"/>
  <c r="AH1009" i="5"/>
  <c r="AI1009" i="5"/>
  <c r="AJ1009" i="5"/>
  <c r="AK1009" i="5"/>
  <c r="AL1009" i="5"/>
  <c r="N1010" i="5"/>
  <c r="O1010" i="5"/>
  <c r="P1010" i="5"/>
  <c r="Q1010" i="5"/>
  <c r="R1010" i="5"/>
  <c r="S1010" i="5"/>
  <c r="T1010" i="5"/>
  <c r="U1010" i="5"/>
  <c r="V1010" i="5"/>
  <c r="W1010" i="5"/>
  <c r="X1010" i="5"/>
  <c r="Y1010" i="5"/>
  <c r="Z1010" i="5"/>
  <c r="AA1010" i="5"/>
  <c r="AB1010" i="5"/>
  <c r="AC1010" i="5"/>
  <c r="AD1010" i="5"/>
  <c r="AE1010" i="5"/>
  <c r="AF1010" i="5"/>
  <c r="AG1010" i="5"/>
  <c r="AH1010" i="5"/>
  <c r="AI1010" i="5"/>
  <c r="AJ1010" i="5"/>
  <c r="AK1010" i="5"/>
  <c r="AL1010" i="5"/>
  <c r="N1011" i="5"/>
  <c r="O1011" i="5"/>
  <c r="P1011" i="5"/>
  <c r="Q1011" i="5"/>
  <c r="R1011" i="5"/>
  <c r="S1011" i="5"/>
  <c r="T1011" i="5"/>
  <c r="U1011" i="5"/>
  <c r="V1011" i="5"/>
  <c r="W1011" i="5"/>
  <c r="X1011" i="5"/>
  <c r="Y1011" i="5"/>
  <c r="Z1011" i="5"/>
  <c r="AA1011" i="5"/>
  <c r="AB1011" i="5"/>
  <c r="AC1011" i="5"/>
  <c r="AD1011" i="5"/>
  <c r="AE1011" i="5"/>
  <c r="AF1011" i="5"/>
  <c r="AG1011" i="5"/>
  <c r="AH1011" i="5"/>
  <c r="AI1011" i="5"/>
  <c r="AJ1011" i="5"/>
  <c r="AK1011" i="5"/>
  <c r="AL1011" i="5"/>
  <c r="N1012" i="5"/>
  <c r="O1012" i="5"/>
  <c r="P1012" i="5"/>
  <c r="Q1012" i="5"/>
  <c r="R1012" i="5"/>
  <c r="S1012" i="5"/>
  <c r="T1012" i="5"/>
  <c r="U1012" i="5"/>
  <c r="V1012" i="5"/>
  <c r="W1012" i="5"/>
  <c r="X1012" i="5"/>
  <c r="Y1012" i="5"/>
  <c r="Z1012" i="5"/>
  <c r="AA1012" i="5"/>
  <c r="AB1012" i="5"/>
  <c r="AC1012" i="5"/>
  <c r="AD1012" i="5"/>
  <c r="AE1012" i="5"/>
  <c r="AF1012" i="5"/>
  <c r="AG1012" i="5"/>
  <c r="AH1012" i="5"/>
  <c r="AI1012" i="5"/>
  <c r="AJ1012" i="5"/>
  <c r="AK1012" i="5"/>
  <c r="AL1012" i="5"/>
  <c r="N1013" i="5"/>
  <c r="O1013" i="5"/>
  <c r="P1013" i="5"/>
  <c r="Q1013" i="5"/>
  <c r="R1013" i="5"/>
  <c r="S1013" i="5"/>
  <c r="T1013" i="5"/>
  <c r="U1013" i="5"/>
  <c r="V1013" i="5"/>
  <c r="W1013" i="5"/>
  <c r="X1013" i="5"/>
  <c r="Y1013" i="5"/>
  <c r="Z1013" i="5"/>
  <c r="AA1013" i="5"/>
  <c r="AB1013" i="5"/>
  <c r="AC1013" i="5"/>
  <c r="AD1013" i="5"/>
  <c r="AE1013" i="5"/>
  <c r="AF1013" i="5"/>
  <c r="AG1013" i="5"/>
  <c r="AH1013" i="5"/>
  <c r="AI1013" i="5"/>
  <c r="AJ1013" i="5"/>
  <c r="AK1013" i="5"/>
  <c r="AL1013" i="5"/>
  <c r="N1014" i="5"/>
  <c r="O1014" i="5"/>
  <c r="P1014" i="5"/>
  <c r="Q1014" i="5"/>
  <c r="R1014" i="5"/>
  <c r="S1014" i="5"/>
  <c r="T1014" i="5"/>
  <c r="U1014" i="5"/>
  <c r="V1014" i="5"/>
  <c r="W1014" i="5"/>
  <c r="X1014" i="5"/>
  <c r="Y1014" i="5"/>
  <c r="Z1014" i="5"/>
  <c r="AA1014" i="5"/>
  <c r="AB1014" i="5"/>
  <c r="AC1014" i="5"/>
  <c r="AD1014" i="5"/>
  <c r="AE1014" i="5"/>
  <c r="AF1014" i="5"/>
  <c r="AG1014" i="5"/>
  <c r="AH1014" i="5"/>
  <c r="AI1014" i="5"/>
  <c r="AJ1014" i="5"/>
  <c r="AK1014" i="5"/>
  <c r="AL1014" i="5"/>
  <c r="N1015" i="5"/>
  <c r="O1015" i="5"/>
  <c r="P1015" i="5"/>
  <c r="Q1015" i="5"/>
  <c r="R1015" i="5"/>
  <c r="S1015" i="5"/>
  <c r="T1015" i="5"/>
  <c r="U1015" i="5"/>
  <c r="V1015" i="5"/>
  <c r="W1015" i="5"/>
  <c r="X1015" i="5"/>
  <c r="Y1015" i="5"/>
  <c r="Z1015" i="5"/>
  <c r="AA1015" i="5"/>
  <c r="AB1015" i="5"/>
  <c r="AC1015" i="5"/>
  <c r="AD1015" i="5"/>
  <c r="AE1015" i="5"/>
  <c r="AF1015" i="5"/>
  <c r="AG1015" i="5"/>
  <c r="AH1015" i="5"/>
  <c r="AI1015" i="5"/>
  <c r="AJ1015" i="5"/>
  <c r="AK1015" i="5"/>
  <c r="AL1015" i="5"/>
  <c r="N1016" i="5"/>
  <c r="O1016" i="5"/>
  <c r="P1016" i="5"/>
  <c r="Q1016" i="5"/>
  <c r="R1016" i="5"/>
  <c r="S1016" i="5"/>
  <c r="T1016" i="5"/>
  <c r="U1016" i="5"/>
  <c r="V1016" i="5"/>
  <c r="W1016" i="5"/>
  <c r="X1016" i="5"/>
  <c r="Y1016" i="5"/>
  <c r="Z1016" i="5"/>
  <c r="AA1016" i="5"/>
  <c r="AB1016" i="5"/>
  <c r="AC1016" i="5"/>
  <c r="AD1016" i="5"/>
  <c r="AE1016" i="5"/>
  <c r="AF1016" i="5"/>
  <c r="AG1016" i="5"/>
  <c r="AH1016" i="5"/>
  <c r="AI1016" i="5"/>
  <c r="AJ1016" i="5"/>
  <c r="AK1016" i="5"/>
  <c r="AL1016" i="5"/>
  <c r="N1017" i="5"/>
  <c r="O1017" i="5"/>
  <c r="P1017" i="5"/>
  <c r="Q1017" i="5"/>
  <c r="R1017" i="5"/>
  <c r="S1017" i="5"/>
  <c r="T1017" i="5"/>
  <c r="U1017" i="5"/>
  <c r="V1017" i="5"/>
  <c r="W1017" i="5"/>
  <c r="X1017" i="5"/>
  <c r="Y1017" i="5"/>
  <c r="Z1017" i="5"/>
  <c r="AA1017" i="5"/>
  <c r="AB1017" i="5"/>
  <c r="AC1017" i="5"/>
  <c r="AD1017" i="5"/>
  <c r="AE1017" i="5"/>
  <c r="AF1017" i="5"/>
  <c r="AG1017" i="5"/>
  <c r="AH1017" i="5"/>
  <c r="AI1017" i="5"/>
  <c r="AJ1017" i="5"/>
  <c r="AK1017" i="5"/>
  <c r="AL1017" i="5"/>
  <c r="N1018" i="5"/>
  <c r="O1018" i="5"/>
  <c r="P1018" i="5"/>
  <c r="Q1018" i="5"/>
  <c r="R1018" i="5"/>
  <c r="S1018" i="5"/>
  <c r="T1018" i="5"/>
  <c r="U1018" i="5"/>
  <c r="V1018" i="5"/>
  <c r="W1018" i="5"/>
  <c r="X1018" i="5"/>
  <c r="Y1018" i="5"/>
  <c r="Z1018" i="5"/>
  <c r="AA1018" i="5"/>
  <c r="AB1018" i="5"/>
  <c r="AC1018" i="5"/>
  <c r="AD1018" i="5"/>
  <c r="AE1018" i="5"/>
  <c r="AF1018" i="5"/>
  <c r="AG1018" i="5"/>
  <c r="AH1018" i="5"/>
  <c r="AI1018" i="5"/>
  <c r="AJ1018" i="5"/>
  <c r="AK1018" i="5"/>
  <c r="AL1018" i="5"/>
  <c r="N1019" i="5"/>
  <c r="O1019" i="5"/>
  <c r="P1019" i="5"/>
  <c r="Q1019" i="5"/>
  <c r="R1019" i="5"/>
  <c r="S1019" i="5"/>
  <c r="T1019" i="5"/>
  <c r="U1019" i="5"/>
  <c r="V1019" i="5"/>
  <c r="W1019" i="5"/>
  <c r="X1019" i="5"/>
  <c r="Y1019" i="5"/>
  <c r="Z1019" i="5"/>
  <c r="AA1019" i="5"/>
  <c r="AB1019" i="5"/>
  <c r="AC1019" i="5"/>
  <c r="AD1019" i="5"/>
  <c r="AE1019" i="5"/>
  <c r="AF1019" i="5"/>
  <c r="AG1019" i="5"/>
  <c r="AH1019" i="5"/>
  <c r="AI1019" i="5"/>
  <c r="AJ1019" i="5"/>
  <c r="AK1019" i="5"/>
  <c r="AL1019" i="5"/>
  <c r="N1020" i="5"/>
  <c r="O1020" i="5"/>
  <c r="P1020" i="5"/>
  <c r="Q1020" i="5"/>
  <c r="R1020" i="5"/>
  <c r="S1020" i="5"/>
  <c r="T1020" i="5"/>
  <c r="U1020" i="5"/>
  <c r="V1020" i="5"/>
  <c r="W1020" i="5"/>
  <c r="X1020" i="5"/>
  <c r="Y1020" i="5"/>
  <c r="Z1020" i="5"/>
  <c r="AA1020" i="5"/>
  <c r="AB1020" i="5"/>
  <c r="AC1020" i="5"/>
  <c r="AD1020" i="5"/>
  <c r="AE1020" i="5"/>
  <c r="AF1020" i="5"/>
  <c r="AG1020" i="5"/>
  <c r="AH1020" i="5"/>
  <c r="AI1020" i="5"/>
  <c r="AJ1020" i="5"/>
  <c r="AK1020" i="5"/>
  <c r="AL1020" i="5"/>
  <c r="N1021" i="5"/>
  <c r="O1021" i="5"/>
  <c r="P1021" i="5"/>
  <c r="Q1021" i="5"/>
  <c r="R1021" i="5"/>
  <c r="S1021" i="5"/>
  <c r="T1021" i="5"/>
  <c r="U1021" i="5"/>
  <c r="V1021" i="5"/>
  <c r="W1021" i="5"/>
  <c r="X1021" i="5"/>
  <c r="Y1021" i="5"/>
  <c r="Z1021" i="5"/>
  <c r="AA1021" i="5"/>
  <c r="AB1021" i="5"/>
  <c r="AC1021" i="5"/>
  <c r="AD1021" i="5"/>
  <c r="AE1021" i="5"/>
  <c r="AF1021" i="5"/>
  <c r="AG1021" i="5"/>
  <c r="AH1021" i="5"/>
  <c r="AI1021" i="5"/>
  <c r="AJ1021" i="5"/>
  <c r="AK1021" i="5"/>
  <c r="AL1021" i="5"/>
  <c r="N1022" i="5"/>
  <c r="O1022" i="5"/>
  <c r="P1022" i="5"/>
  <c r="Q1022" i="5"/>
  <c r="R1022" i="5"/>
  <c r="S1022" i="5"/>
  <c r="T1022" i="5"/>
  <c r="U1022" i="5"/>
  <c r="V1022" i="5"/>
  <c r="W1022" i="5"/>
  <c r="X1022" i="5"/>
  <c r="Y1022" i="5"/>
  <c r="Z1022" i="5"/>
  <c r="AA1022" i="5"/>
  <c r="AB1022" i="5"/>
  <c r="AC1022" i="5"/>
  <c r="AD1022" i="5"/>
  <c r="AE1022" i="5"/>
  <c r="AF1022" i="5"/>
  <c r="AG1022" i="5"/>
  <c r="AH1022" i="5"/>
  <c r="AI1022" i="5"/>
  <c r="AJ1022" i="5"/>
  <c r="AK1022" i="5"/>
  <c r="AL1022" i="5"/>
  <c r="N1023" i="5"/>
  <c r="O1023" i="5"/>
  <c r="P1023" i="5"/>
  <c r="Q1023" i="5"/>
  <c r="R1023" i="5"/>
  <c r="S1023" i="5"/>
  <c r="T1023" i="5"/>
  <c r="U1023" i="5"/>
  <c r="V1023" i="5"/>
  <c r="W1023" i="5"/>
  <c r="X1023" i="5"/>
  <c r="Y1023" i="5"/>
  <c r="Z1023" i="5"/>
  <c r="AA1023" i="5"/>
  <c r="AB1023" i="5"/>
  <c r="AC1023" i="5"/>
  <c r="AD1023" i="5"/>
  <c r="AE1023" i="5"/>
  <c r="AF1023" i="5"/>
  <c r="AG1023" i="5"/>
  <c r="AH1023" i="5"/>
  <c r="AI1023" i="5"/>
  <c r="AJ1023" i="5"/>
  <c r="AK1023" i="5"/>
  <c r="AL10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F20" i="18"/>
  <c r="G20" i="18"/>
  <c r="H20" i="18"/>
  <c r="I20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Z20" i="18"/>
  <c r="AA20" i="18"/>
  <c r="AB20" i="18"/>
  <c r="AC20" i="18"/>
  <c r="AD20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Z23" i="18"/>
  <c r="AA23" i="18"/>
  <c r="AB23" i="18"/>
  <c r="AC23" i="18"/>
  <c r="AD23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Z24" i="18"/>
  <c r="AA24" i="18"/>
  <c r="AB24" i="18"/>
  <c r="AC24" i="18"/>
  <c r="AD24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Z25" i="18"/>
  <c r="AA25" i="18"/>
  <c r="AB25" i="18"/>
  <c r="AC25" i="18"/>
  <c r="AD25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Z27" i="18"/>
  <c r="AA27" i="18"/>
  <c r="AB27" i="18"/>
  <c r="AC27" i="18"/>
  <c r="AD27" i="18"/>
  <c r="F28" i="18"/>
  <c r="G28" i="18"/>
  <c r="H28" i="18"/>
  <c r="I28" i="18"/>
  <c r="J28" i="18"/>
  <c r="K28" i="18"/>
  <c r="L28" i="18"/>
  <c r="M28" i="18"/>
  <c r="N28" i="18"/>
  <c r="O28" i="18"/>
  <c r="P28" i="18"/>
  <c r="Q28" i="18"/>
  <c r="R28" i="18"/>
  <c r="S28" i="18"/>
  <c r="T28" i="18"/>
  <c r="U28" i="18"/>
  <c r="V28" i="18"/>
  <c r="W28" i="18"/>
  <c r="X28" i="18"/>
  <c r="Y28" i="18"/>
  <c r="Z28" i="18"/>
  <c r="AA28" i="18"/>
  <c r="AB28" i="18"/>
  <c r="AC28" i="18"/>
  <c r="AD28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D29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Z31" i="18"/>
  <c r="AA31" i="18"/>
  <c r="AB31" i="18"/>
  <c r="AC31" i="18"/>
  <c r="AD31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Z36" i="18"/>
  <c r="AA36" i="18"/>
  <c r="AB36" i="18"/>
  <c r="AC36" i="18"/>
  <c r="AD36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Z46" i="18"/>
  <c r="AA46" i="18"/>
  <c r="AB46" i="18"/>
  <c r="AC46" i="18"/>
  <c r="AD46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Z48" i="18"/>
  <c r="AA48" i="18"/>
  <c r="AB48" i="18"/>
  <c r="AC48" i="18"/>
  <c r="AD48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Z49" i="18"/>
  <c r="AA49" i="18"/>
  <c r="AB49" i="18"/>
  <c r="AC49" i="18"/>
  <c r="AD49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Z50" i="18"/>
  <c r="AA50" i="18"/>
  <c r="AB50" i="18"/>
  <c r="AC50" i="18"/>
  <c r="AD50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Z51" i="18"/>
  <c r="AA51" i="18"/>
  <c r="AB51" i="18"/>
  <c r="AC51" i="18"/>
  <c r="AD51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AC52" i="18"/>
  <c r="AD52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Z53" i="18"/>
  <c r="AA53" i="18"/>
  <c r="AB53" i="18"/>
  <c r="AC53" i="18"/>
  <c r="AD53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F56" i="18"/>
  <c r="G56" i="18"/>
  <c r="H56" i="18"/>
  <c r="I56" i="18"/>
  <c r="J56" i="18"/>
  <c r="K56" i="18"/>
  <c r="L56" i="18"/>
  <c r="M56" i="18"/>
  <c r="N56" i="18"/>
  <c r="O56" i="18"/>
  <c r="P56" i="18"/>
  <c r="Q56" i="18"/>
  <c r="R56" i="18"/>
  <c r="S56" i="18"/>
  <c r="T56" i="18"/>
  <c r="U56" i="18"/>
  <c r="V56" i="18"/>
  <c r="W56" i="18"/>
  <c r="X56" i="18"/>
  <c r="Y56" i="18"/>
  <c r="Z56" i="18"/>
  <c r="AA56" i="18"/>
  <c r="AB56" i="18"/>
  <c r="AC56" i="18"/>
  <c r="AD56" i="18"/>
  <c r="F57" i="18"/>
  <c r="G57" i="18"/>
  <c r="H57" i="18"/>
  <c r="I57" i="18"/>
  <c r="J57" i="18"/>
  <c r="K57" i="18"/>
  <c r="L57" i="18"/>
  <c r="M57" i="18"/>
  <c r="N57" i="18"/>
  <c r="O57" i="18"/>
  <c r="P57" i="18"/>
  <c r="Q57" i="18"/>
  <c r="R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F62" i="18"/>
  <c r="G62" i="18"/>
  <c r="H62" i="18"/>
  <c r="I62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C62" i="18"/>
  <c r="AD62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C63" i="18"/>
  <c r="AD63" i="18"/>
  <c r="F64" i="18"/>
  <c r="G64" i="18"/>
  <c r="H64" i="18"/>
  <c r="I64" i="18"/>
  <c r="J64" i="18"/>
  <c r="K64" i="18"/>
  <c r="L64" i="18"/>
  <c r="M64" i="18"/>
  <c r="N64" i="18"/>
  <c r="O64" i="18"/>
  <c r="P64" i="18"/>
  <c r="Q64" i="18"/>
  <c r="R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F65" i="18"/>
  <c r="G65" i="18"/>
  <c r="H65" i="18"/>
  <c r="I65" i="18"/>
  <c r="J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F66" i="18"/>
  <c r="G66" i="18"/>
  <c r="H66" i="18"/>
  <c r="I66" i="18"/>
  <c r="J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Z67" i="18"/>
  <c r="AA67" i="18"/>
  <c r="AB67" i="18"/>
  <c r="AC67" i="18"/>
  <c r="AD67" i="18"/>
  <c r="F68" i="18"/>
  <c r="G68" i="18"/>
  <c r="H68" i="18"/>
  <c r="I68" i="18"/>
  <c r="J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Z69" i="18"/>
  <c r="AA69" i="18"/>
  <c r="AB69" i="18"/>
  <c r="AC69" i="18"/>
  <c r="AD69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F71" i="18"/>
  <c r="G71" i="18"/>
  <c r="H71" i="18"/>
  <c r="I71" i="18"/>
  <c r="J71" i="18"/>
  <c r="K71" i="18"/>
  <c r="L71" i="18"/>
  <c r="M71" i="18"/>
  <c r="N71" i="18"/>
  <c r="O71" i="18"/>
  <c r="P71" i="18"/>
  <c r="Q71" i="18"/>
  <c r="R71" i="18"/>
  <c r="S71" i="18"/>
  <c r="T71" i="18"/>
  <c r="U71" i="18"/>
  <c r="V71" i="18"/>
  <c r="W71" i="18"/>
  <c r="X71" i="18"/>
  <c r="Y71" i="18"/>
  <c r="Z71" i="18"/>
  <c r="AA71" i="18"/>
  <c r="AB71" i="18"/>
  <c r="AC71" i="18"/>
  <c r="AD71" i="18"/>
  <c r="F72" i="18"/>
  <c r="G72" i="18"/>
  <c r="H72" i="18"/>
  <c r="I72" i="18"/>
  <c r="J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F73" i="18"/>
  <c r="G73" i="18"/>
  <c r="H73" i="18"/>
  <c r="I73" i="18"/>
  <c r="J73" i="18"/>
  <c r="K73" i="18"/>
  <c r="L73" i="18"/>
  <c r="M73" i="18"/>
  <c r="N73" i="18"/>
  <c r="O73" i="18"/>
  <c r="P73" i="18"/>
  <c r="Q73" i="18"/>
  <c r="R73" i="18"/>
  <c r="S73" i="18"/>
  <c r="T73" i="18"/>
  <c r="U73" i="18"/>
  <c r="V73" i="18"/>
  <c r="W73" i="18"/>
  <c r="X73" i="18"/>
  <c r="Y73" i="18"/>
  <c r="Z73" i="18"/>
  <c r="AA73" i="18"/>
  <c r="AB73" i="18"/>
  <c r="AC73" i="18"/>
  <c r="AD73" i="18"/>
  <c r="F74" i="18"/>
  <c r="G74" i="18"/>
  <c r="H74" i="18"/>
  <c r="I74" i="18"/>
  <c r="J74" i="18"/>
  <c r="K74" i="18"/>
  <c r="L74" i="18"/>
  <c r="M74" i="18"/>
  <c r="N74" i="18"/>
  <c r="O74" i="18"/>
  <c r="P74" i="18"/>
  <c r="Q74" i="18"/>
  <c r="R74" i="18"/>
  <c r="S74" i="18"/>
  <c r="T74" i="18"/>
  <c r="U74" i="18"/>
  <c r="V74" i="18"/>
  <c r="W74" i="18"/>
  <c r="X74" i="18"/>
  <c r="Y74" i="18"/>
  <c r="Z74" i="18"/>
  <c r="AA74" i="18"/>
  <c r="AB74" i="18"/>
  <c r="AC74" i="18"/>
  <c r="AD74" i="18"/>
  <c r="F75" i="18"/>
  <c r="G75" i="18"/>
  <c r="H75" i="18"/>
  <c r="I75" i="18"/>
  <c r="J75" i="18"/>
  <c r="K75" i="18"/>
  <c r="L75" i="18"/>
  <c r="M75" i="18"/>
  <c r="N75" i="18"/>
  <c r="O75" i="18"/>
  <c r="P75" i="18"/>
  <c r="Q75" i="18"/>
  <c r="R75" i="18"/>
  <c r="S75" i="18"/>
  <c r="T75" i="18"/>
  <c r="U75" i="18"/>
  <c r="V75" i="18"/>
  <c r="W75" i="18"/>
  <c r="X75" i="18"/>
  <c r="Y75" i="18"/>
  <c r="Z75" i="18"/>
  <c r="AA75" i="18"/>
  <c r="AB75" i="18"/>
  <c r="AC75" i="18"/>
  <c r="AD75" i="18"/>
  <c r="F76" i="18"/>
  <c r="G76" i="18"/>
  <c r="H76" i="18"/>
  <c r="I76" i="18"/>
  <c r="J76" i="18"/>
  <c r="K76" i="18"/>
  <c r="L76" i="18"/>
  <c r="M76" i="18"/>
  <c r="N76" i="18"/>
  <c r="O76" i="18"/>
  <c r="P76" i="18"/>
  <c r="Q76" i="18"/>
  <c r="R76" i="18"/>
  <c r="S76" i="18"/>
  <c r="T76" i="18"/>
  <c r="U76" i="18"/>
  <c r="V76" i="18"/>
  <c r="W76" i="18"/>
  <c r="X76" i="18"/>
  <c r="Y76" i="18"/>
  <c r="Z76" i="18"/>
  <c r="AA76" i="18"/>
  <c r="AB76" i="18"/>
  <c r="AC76" i="18"/>
  <c r="AD76" i="18"/>
  <c r="F77" i="18"/>
  <c r="G77" i="18"/>
  <c r="H77" i="18"/>
  <c r="I77" i="18"/>
  <c r="J77" i="18"/>
  <c r="K77" i="18"/>
  <c r="L77" i="18"/>
  <c r="M77" i="18"/>
  <c r="N77" i="18"/>
  <c r="O77" i="18"/>
  <c r="P77" i="18"/>
  <c r="Q77" i="18"/>
  <c r="R77" i="18"/>
  <c r="S77" i="18"/>
  <c r="T77" i="18"/>
  <c r="U77" i="18"/>
  <c r="V77" i="18"/>
  <c r="W77" i="18"/>
  <c r="X77" i="18"/>
  <c r="Y77" i="18"/>
  <c r="Z77" i="18"/>
  <c r="AA77" i="18"/>
  <c r="AB77" i="18"/>
  <c r="AC77" i="18"/>
  <c r="AD77" i="18"/>
  <c r="F78" i="18"/>
  <c r="G78" i="18"/>
  <c r="H78" i="18"/>
  <c r="I78" i="18"/>
  <c r="J78" i="18"/>
  <c r="K78" i="18"/>
  <c r="L78" i="18"/>
  <c r="M78" i="18"/>
  <c r="N78" i="18"/>
  <c r="O78" i="18"/>
  <c r="P78" i="18"/>
  <c r="Q78" i="18"/>
  <c r="R78" i="18"/>
  <c r="S78" i="18"/>
  <c r="T78" i="18"/>
  <c r="U78" i="18"/>
  <c r="V78" i="18"/>
  <c r="W78" i="18"/>
  <c r="X78" i="18"/>
  <c r="Y78" i="18"/>
  <c r="Z78" i="18"/>
  <c r="AA78" i="18"/>
  <c r="AB78" i="18"/>
  <c r="AC78" i="18"/>
  <c r="AD78" i="18"/>
  <c r="F79" i="18"/>
  <c r="G79" i="18"/>
  <c r="H79" i="18"/>
  <c r="I79" i="18"/>
  <c r="J79" i="18"/>
  <c r="K79" i="18"/>
  <c r="L79" i="18"/>
  <c r="M79" i="18"/>
  <c r="N79" i="18"/>
  <c r="O79" i="18"/>
  <c r="P79" i="18"/>
  <c r="Q79" i="18"/>
  <c r="R79" i="18"/>
  <c r="S79" i="18"/>
  <c r="T79" i="18"/>
  <c r="U79" i="18"/>
  <c r="V79" i="18"/>
  <c r="W79" i="18"/>
  <c r="X79" i="18"/>
  <c r="Y79" i="18"/>
  <c r="Z79" i="18"/>
  <c r="AA79" i="18"/>
  <c r="AB79" i="18"/>
  <c r="AC79" i="18"/>
  <c r="AD79" i="18"/>
  <c r="F80" i="18"/>
  <c r="G80" i="18"/>
  <c r="H80" i="18"/>
  <c r="I80" i="18"/>
  <c r="J80" i="18"/>
  <c r="K80" i="18"/>
  <c r="L80" i="18"/>
  <c r="M80" i="18"/>
  <c r="N80" i="18"/>
  <c r="O80" i="18"/>
  <c r="P80" i="18"/>
  <c r="Q80" i="18"/>
  <c r="R80" i="18"/>
  <c r="S80" i="18"/>
  <c r="T80" i="18"/>
  <c r="U80" i="18"/>
  <c r="V80" i="18"/>
  <c r="W80" i="18"/>
  <c r="X80" i="18"/>
  <c r="Y80" i="18"/>
  <c r="Z80" i="18"/>
  <c r="AA80" i="18"/>
  <c r="AB80" i="18"/>
  <c r="AC80" i="18"/>
  <c r="AD80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F84" i="18"/>
  <c r="G84" i="18"/>
  <c r="H84" i="18"/>
  <c r="I84" i="18"/>
  <c r="J84" i="18"/>
  <c r="K84" i="18"/>
  <c r="L84" i="18"/>
  <c r="M84" i="18"/>
  <c r="N84" i="18"/>
  <c r="O84" i="18"/>
  <c r="P84" i="18"/>
  <c r="Q84" i="18"/>
  <c r="R84" i="18"/>
  <c r="S84" i="18"/>
  <c r="T84" i="18"/>
  <c r="U84" i="18"/>
  <c r="V84" i="18"/>
  <c r="W84" i="18"/>
  <c r="X84" i="18"/>
  <c r="Y84" i="18"/>
  <c r="Z84" i="18"/>
  <c r="AA84" i="18"/>
  <c r="AB84" i="18"/>
  <c r="AC84" i="18"/>
  <c r="AD84" i="18"/>
  <c r="F85" i="18"/>
  <c r="G85" i="18"/>
  <c r="H85" i="18"/>
  <c r="I85" i="18"/>
  <c r="J85" i="18"/>
  <c r="K85" i="18"/>
  <c r="L85" i="18"/>
  <c r="M85" i="18"/>
  <c r="N85" i="18"/>
  <c r="O85" i="18"/>
  <c r="P85" i="18"/>
  <c r="Q85" i="18"/>
  <c r="R85" i="18"/>
  <c r="S85" i="18"/>
  <c r="T85" i="18"/>
  <c r="U85" i="18"/>
  <c r="V85" i="18"/>
  <c r="W85" i="18"/>
  <c r="X85" i="18"/>
  <c r="Y85" i="18"/>
  <c r="Z85" i="18"/>
  <c r="AA85" i="18"/>
  <c r="AB85" i="18"/>
  <c r="AC85" i="18"/>
  <c r="AD85" i="18"/>
  <c r="F86" i="18"/>
  <c r="G86" i="18"/>
  <c r="H86" i="18"/>
  <c r="I86" i="18"/>
  <c r="J86" i="18"/>
  <c r="K86" i="18"/>
  <c r="L86" i="18"/>
  <c r="M86" i="18"/>
  <c r="N86" i="18"/>
  <c r="O86" i="18"/>
  <c r="P86" i="18"/>
  <c r="Q86" i="18"/>
  <c r="R86" i="18"/>
  <c r="S86" i="18"/>
  <c r="T86" i="18"/>
  <c r="U86" i="18"/>
  <c r="V86" i="18"/>
  <c r="W86" i="18"/>
  <c r="X86" i="18"/>
  <c r="Y86" i="18"/>
  <c r="Z86" i="18"/>
  <c r="AA86" i="18"/>
  <c r="AB86" i="18"/>
  <c r="AC86" i="18"/>
  <c r="AD86" i="18"/>
  <c r="F87" i="18"/>
  <c r="G87" i="18"/>
  <c r="H87" i="18"/>
  <c r="I87" i="18"/>
  <c r="J87" i="18"/>
  <c r="K87" i="18"/>
  <c r="L87" i="18"/>
  <c r="M87" i="18"/>
  <c r="N87" i="18"/>
  <c r="O87" i="18"/>
  <c r="P87" i="18"/>
  <c r="Q87" i="18"/>
  <c r="R87" i="18"/>
  <c r="S87" i="18"/>
  <c r="T87" i="18"/>
  <c r="U87" i="18"/>
  <c r="V87" i="18"/>
  <c r="W87" i="18"/>
  <c r="X87" i="18"/>
  <c r="Y87" i="18"/>
  <c r="Z87" i="18"/>
  <c r="AA87" i="18"/>
  <c r="AB87" i="18"/>
  <c r="AC87" i="18"/>
  <c r="AD87" i="18"/>
  <c r="F88" i="18"/>
  <c r="G88" i="18"/>
  <c r="H88" i="18"/>
  <c r="I88" i="18"/>
  <c r="J88" i="18"/>
  <c r="K88" i="18"/>
  <c r="L88" i="18"/>
  <c r="M88" i="18"/>
  <c r="N88" i="18"/>
  <c r="O88" i="18"/>
  <c r="P88" i="18"/>
  <c r="Q88" i="18"/>
  <c r="R88" i="18"/>
  <c r="S88" i="18"/>
  <c r="T88" i="18"/>
  <c r="U88" i="18"/>
  <c r="V88" i="18"/>
  <c r="W88" i="18"/>
  <c r="X88" i="18"/>
  <c r="Y88" i="18"/>
  <c r="Z88" i="18"/>
  <c r="AA88" i="18"/>
  <c r="AB88" i="18"/>
  <c r="AC88" i="18"/>
  <c r="AD88" i="18"/>
  <c r="F89" i="18"/>
  <c r="G89" i="18"/>
  <c r="H89" i="18"/>
  <c r="I89" i="18"/>
  <c r="J89" i="18"/>
  <c r="K89" i="18"/>
  <c r="L89" i="18"/>
  <c r="M89" i="18"/>
  <c r="N89" i="18"/>
  <c r="O89" i="18"/>
  <c r="P89" i="18"/>
  <c r="Q89" i="18"/>
  <c r="R89" i="18"/>
  <c r="S89" i="18"/>
  <c r="T89" i="18"/>
  <c r="U89" i="18"/>
  <c r="V89" i="18"/>
  <c r="W89" i="18"/>
  <c r="X89" i="18"/>
  <c r="Y89" i="18"/>
  <c r="Z89" i="18"/>
  <c r="AA89" i="18"/>
  <c r="AB89" i="18"/>
  <c r="AC89" i="18"/>
  <c r="AD89" i="18"/>
  <c r="F90" i="18"/>
  <c r="G90" i="18"/>
  <c r="H90" i="18"/>
  <c r="I90" i="18"/>
  <c r="J90" i="18"/>
  <c r="K90" i="18"/>
  <c r="L90" i="18"/>
  <c r="M90" i="18"/>
  <c r="N90" i="18"/>
  <c r="O90" i="18"/>
  <c r="P90" i="18"/>
  <c r="Q90" i="18"/>
  <c r="R90" i="18"/>
  <c r="S90" i="18"/>
  <c r="T90" i="18"/>
  <c r="U90" i="18"/>
  <c r="V90" i="18"/>
  <c r="W90" i="18"/>
  <c r="X90" i="18"/>
  <c r="Y90" i="18"/>
  <c r="Z90" i="18"/>
  <c r="AA90" i="18"/>
  <c r="AB90" i="18"/>
  <c r="AC90" i="18"/>
  <c r="AD90" i="18"/>
  <c r="F91" i="18"/>
  <c r="G91" i="18"/>
  <c r="H91" i="18"/>
  <c r="I91" i="18"/>
  <c r="J91" i="18"/>
  <c r="K91" i="18"/>
  <c r="L91" i="18"/>
  <c r="M91" i="18"/>
  <c r="N91" i="18"/>
  <c r="O91" i="18"/>
  <c r="P91" i="18"/>
  <c r="Q91" i="18"/>
  <c r="R91" i="18"/>
  <c r="S91" i="18"/>
  <c r="T91" i="18"/>
  <c r="U91" i="18"/>
  <c r="V91" i="18"/>
  <c r="W91" i="18"/>
  <c r="X91" i="18"/>
  <c r="Y91" i="18"/>
  <c r="Z91" i="18"/>
  <c r="AA91" i="18"/>
  <c r="AB91" i="18"/>
  <c r="AC91" i="18"/>
  <c r="AD91" i="18"/>
  <c r="F92" i="18"/>
  <c r="G92" i="18"/>
  <c r="H92" i="18"/>
  <c r="I92" i="18"/>
  <c r="J92" i="18"/>
  <c r="K92" i="18"/>
  <c r="L92" i="18"/>
  <c r="M92" i="18"/>
  <c r="N92" i="18"/>
  <c r="O92" i="18"/>
  <c r="P92" i="18"/>
  <c r="Q92" i="18"/>
  <c r="R92" i="18"/>
  <c r="S92" i="18"/>
  <c r="T92" i="18"/>
  <c r="U92" i="18"/>
  <c r="V92" i="18"/>
  <c r="W92" i="18"/>
  <c r="X92" i="18"/>
  <c r="Y92" i="18"/>
  <c r="Z92" i="18"/>
  <c r="AA92" i="18"/>
  <c r="AB92" i="18"/>
  <c r="AC92" i="18"/>
  <c r="AD92" i="18"/>
  <c r="F93" i="18"/>
  <c r="G93" i="18"/>
  <c r="H93" i="18"/>
  <c r="I93" i="18"/>
  <c r="J93" i="18"/>
  <c r="K93" i="18"/>
  <c r="L93" i="18"/>
  <c r="M93" i="18"/>
  <c r="N93" i="18"/>
  <c r="O93" i="18"/>
  <c r="P93" i="18"/>
  <c r="Q93" i="18"/>
  <c r="R93" i="18"/>
  <c r="S93" i="18"/>
  <c r="T93" i="18"/>
  <c r="U93" i="18"/>
  <c r="V93" i="18"/>
  <c r="W93" i="18"/>
  <c r="X93" i="18"/>
  <c r="Y93" i="18"/>
  <c r="Z93" i="18"/>
  <c r="AA93" i="18"/>
  <c r="AB93" i="18"/>
  <c r="AC93" i="18"/>
  <c r="AD93" i="18"/>
  <c r="F94" i="18"/>
  <c r="G94" i="18"/>
  <c r="H94" i="18"/>
  <c r="I94" i="18"/>
  <c r="J94" i="18"/>
  <c r="K94" i="18"/>
  <c r="L94" i="18"/>
  <c r="M94" i="18"/>
  <c r="N94" i="18"/>
  <c r="O94" i="18"/>
  <c r="P94" i="18"/>
  <c r="Q94" i="18"/>
  <c r="R94" i="18"/>
  <c r="S94" i="18"/>
  <c r="T94" i="18"/>
  <c r="U94" i="18"/>
  <c r="V94" i="18"/>
  <c r="W94" i="18"/>
  <c r="X94" i="18"/>
  <c r="Y94" i="18"/>
  <c r="Z94" i="18"/>
  <c r="AA94" i="18"/>
  <c r="AB94" i="18"/>
  <c r="AC94" i="18"/>
  <c r="AD94" i="18"/>
  <c r="F95" i="18"/>
  <c r="G95" i="18"/>
  <c r="H95" i="18"/>
  <c r="I95" i="18"/>
  <c r="J95" i="18"/>
  <c r="K95" i="18"/>
  <c r="L95" i="18"/>
  <c r="M95" i="18"/>
  <c r="N95" i="18"/>
  <c r="O95" i="18"/>
  <c r="P95" i="18"/>
  <c r="Q95" i="18"/>
  <c r="R95" i="18"/>
  <c r="S95" i="18"/>
  <c r="T95" i="18"/>
  <c r="U95" i="18"/>
  <c r="V95" i="18"/>
  <c r="W95" i="18"/>
  <c r="X95" i="18"/>
  <c r="Y95" i="18"/>
  <c r="Z95" i="18"/>
  <c r="AA95" i="18"/>
  <c r="AB95" i="18"/>
  <c r="AC95" i="18"/>
  <c r="AD95" i="18"/>
  <c r="F96" i="18"/>
  <c r="G96" i="18"/>
  <c r="H96" i="18"/>
  <c r="I96" i="18"/>
  <c r="J96" i="18"/>
  <c r="K96" i="18"/>
  <c r="L96" i="18"/>
  <c r="M96" i="18"/>
  <c r="N96" i="18"/>
  <c r="O96" i="18"/>
  <c r="P96" i="18"/>
  <c r="Q96" i="18"/>
  <c r="R96" i="18"/>
  <c r="S96" i="18"/>
  <c r="T96" i="18"/>
  <c r="U96" i="18"/>
  <c r="V96" i="18"/>
  <c r="W96" i="18"/>
  <c r="X96" i="18"/>
  <c r="Y96" i="18"/>
  <c r="Z96" i="18"/>
  <c r="AA96" i="18"/>
  <c r="AB96" i="18"/>
  <c r="AC96" i="18"/>
  <c r="AD96" i="18"/>
  <c r="F97" i="18"/>
  <c r="G97" i="18"/>
  <c r="H97" i="18"/>
  <c r="I97" i="18"/>
  <c r="J97" i="18"/>
  <c r="K97" i="18"/>
  <c r="L97" i="18"/>
  <c r="M97" i="18"/>
  <c r="N97" i="18"/>
  <c r="O97" i="18"/>
  <c r="P97" i="18"/>
  <c r="Q97" i="18"/>
  <c r="R97" i="18"/>
  <c r="S97" i="18"/>
  <c r="T97" i="18"/>
  <c r="U97" i="18"/>
  <c r="V97" i="18"/>
  <c r="W97" i="18"/>
  <c r="X97" i="18"/>
  <c r="Y97" i="18"/>
  <c r="Z97" i="18"/>
  <c r="AA97" i="18"/>
  <c r="AB97" i="18"/>
  <c r="AC97" i="18"/>
  <c r="AD97" i="18"/>
  <c r="F98" i="18"/>
  <c r="G98" i="18"/>
  <c r="H98" i="18"/>
  <c r="I98" i="18"/>
  <c r="J98" i="18"/>
  <c r="K98" i="18"/>
  <c r="L98" i="18"/>
  <c r="M98" i="18"/>
  <c r="N98" i="18"/>
  <c r="O98" i="18"/>
  <c r="P98" i="18"/>
  <c r="Q98" i="18"/>
  <c r="R98" i="18"/>
  <c r="S98" i="18"/>
  <c r="T98" i="18"/>
  <c r="U98" i="18"/>
  <c r="V98" i="18"/>
  <c r="W98" i="18"/>
  <c r="X98" i="18"/>
  <c r="Y98" i="18"/>
  <c r="Z98" i="18"/>
  <c r="AA98" i="18"/>
  <c r="AB98" i="18"/>
  <c r="AC98" i="18"/>
  <c r="AD98" i="18"/>
  <c r="F99" i="18"/>
  <c r="G99" i="18"/>
  <c r="H99" i="18"/>
  <c r="I99" i="18"/>
  <c r="J99" i="18"/>
  <c r="K99" i="18"/>
  <c r="L99" i="18"/>
  <c r="M99" i="18"/>
  <c r="N99" i="18"/>
  <c r="O99" i="18"/>
  <c r="P99" i="18"/>
  <c r="Q99" i="18"/>
  <c r="R99" i="18"/>
  <c r="S99" i="18"/>
  <c r="T99" i="18"/>
  <c r="U99" i="18"/>
  <c r="V99" i="18"/>
  <c r="W99" i="18"/>
  <c r="X99" i="18"/>
  <c r="Y99" i="18"/>
  <c r="Z99" i="18"/>
  <c r="AA99" i="18"/>
  <c r="AB99" i="18"/>
  <c r="AC99" i="18"/>
  <c r="AD99" i="18"/>
  <c r="F100" i="18"/>
  <c r="G100" i="18"/>
  <c r="H100" i="18"/>
  <c r="I100" i="18"/>
  <c r="J100" i="18"/>
  <c r="K100" i="18"/>
  <c r="L100" i="18"/>
  <c r="M100" i="18"/>
  <c r="N100" i="18"/>
  <c r="O100" i="18"/>
  <c r="P100" i="18"/>
  <c r="Q100" i="18"/>
  <c r="R100" i="18"/>
  <c r="S100" i="18"/>
  <c r="T100" i="18"/>
  <c r="U100" i="18"/>
  <c r="V100" i="18"/>
  <c r="W100" i="18"/>
  <c r="X100" i="18"/>
  <c r="Y100" i="18"/>
  <c r="Z100" i="18"/>
  <c r="AA100" i="18"/>
  <c r="AB100" i="18"/>
  <c r="AC100" i="18"/>
  <c r="AD100" i="18"/>
  <c r="F101" i="18"/>
  <c r="G101" i="18"/>
  <c r="H101" i="18"/>
  <c r="I101" i="18"/>
  <c r="J101" i="18"/>
  <c r="K101" i="18"/>
  <c r="L101" i="18"/>
  <c r="M101" i="18"/>
  <c r="N101" i="18"/>
  <c r="O101" i="18"/>
  <c r="P101" i="18"/>
  <c r="Q101" i="18"/>
  <c r="R101" i="18"/>
  <c r="S101" i="18"/>
  <c r="T101" i="18"/>
  <c r="U101" i="18"/>
  <c r="V101" i="18"/>
  <c r="W101" i="18"/>
  <c r="X101" i="18"/>
  <c r="Y101" i="18"/>
  <c r="Z101" i="18"/>
  <c r="AA101" i="18"/>
  <c r="AB101" i="18"/>
  <c r="AC101" i="18"/>
  <c r="AD101" i="18"/>
  <c r="F102" i="18"/>
  <c r="G102" i="18"/>
  <c r="H102" i="18"/>
  <c r="I102" i="18"/>
  <c r="J102" i="18"/>
  <c r="K102" i="18"/>
  <c r="L102" i="18"/>
  <c r="M102" i="18"/>
  <c r="N102" i="18"/>
  <c r="O102" i="18"/>
  <c r="P102" i="18"/>
  <c r="Q102" i="18"/>
  <c r="R102" i="18"/>
  <c r="S102" i="18"/>
  <c r="T102" i="18"/>
  <c r="U102" i="18"/>
  <c r="V102" i="18"/>
  <c r="W102" i="18"/>
  <c r="X102" i="18"/>
  <c r="Y102" i="18"/>
  <c r="Z102" i="18"/>
  <c r="AA102" i="18"/>
  <c r="AB102" i="18"/>
  <c r="AC102" i="18"/>
  <c r="AD102" i="18"/>
  <c r="F103" i="18"/>
  <c r="G103" i="18"/>
  <c r="H103" i="18"/>
  <c r="I103" i="18"/>
  <c r="J103" i="18"/>
  <c r="K103" i="18"/>
  <c r="L103" i="18"/>
  <c r="M103" i="18"/>
  <c r="N103" i="18"/>
  <c r="O103" i="18"/>
  <c r="P103" i="18"/>
  <c r="Q103" i="18"/>
  <c r="R103" i="18"/>
  <c r="S103" i="18"/>
  <c r="T103" i="18"/>
  <c r="U103" i="18"/>
  <c r="V103" i="18"/>
  <c r="W103" i="18"/>
  <c r="X103" i="18"/>
  <c r="Y103" i="18"/>
  <c r="Z103" i="18"/>
  <c r="AA103" i="18"/>
  <c r="AB103" i="18"/>
  <c r="AC103" i="18"/>
  <c r="AD103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F107" i="18"/>
  <c r="G107" i="18"/>
  <c r="H107" i="18"/>
  <c r="I107" i="18"/>
  <c r="J107" i="18"/>
  <c r="K107" i="18"/>
  <c r="L107" i="18"/>
  <c r="M107" i="18"/>
  <c r="N107" i="18"/>
  <c r="O107" i="18"/>
  <c r="P107" i="18"/>
  <c r="Q107" i="18"/>
  <c r="R107" i="18"/>
  <c r="S107" i="18"/>
  <c r="T107" i="18"/>
  <c r="U107" i="18"/>
  <c r="V107" i="18"/>
  <c r="W107" i="18"/>
  <c r="X107" i="18"/>
  <c r="Y107" i="18"/>
  <c r="Z107" i="18"/>
  <c r="AA107" i="18"/>
  <c r="AB107" i="18"/>
  <c r="AC107" i="18"/>
  <c r="AD107" i="18"/>
  <c r="F108" i="18"/>
  <c r="G108" i="18"/>
  <c r="H108" i="18"/>
  <c r="I108" i="18"/>
  <c r="J108" i="18"/>
  <c r="K108" i="18"/>
  <c r="L108" i="18"/>
  <c r="M108" i="18"/>
  <c r="N108" i="18"/>
  <c r="O108" i="18"/>
  <c r="P108" i="18"/>
  <c r="Q108" i="18"/>
  <c r="R108" i="18"/>
  <c r="S108" i="18"/>
  <c r="T108" i="18"/>
  <c r="U108" i="18"/>
  <c r="V108" i="18"/>
  <c r="W108" i="18"/>
  <c r="X108" i="18"/>
  <c r="Y108" i="18"/>
  <c r="Z108" i="18"/>
  <c r="AA108" i="18"/>
  <c r="AB108" i="18"/>
  <c r="AC108" i="18"/>
  <c r="AD108" i="18"/>
  <c r="F109" i="18"/>
  <c r="G109" i="18"/>
  <c r="H109" i="18"/>
  <c r="I109" i="18"/>
  <c r="J109" i="18"/>
  <c r="K109" i="18"/>
  <c r="L109" i="18"/>
  <c r="M109" i="18"/>
  <c r="N109" i="18"/>
  <c r="O109" i="18"/>
  <c r="P109" i="18"/>
  <c r="Q109" i="18"/>
  <c r="R109" i="18"/>
  <c r="S109" i="18"/>
  <c r="T109" i="18"/>
  <c r="U109" i="18"/>
  <c r="V109" i="18"/>
  <c r="W109" i="18"/>
  <c r="X109" i="18"/>
  <c r="Y109" i="18"/>
  <c r="Z109" i="18"/>
  <c r="AA109" i="18"/>
  <c r="AB109" i="18"/>
  <c r="AC109" i="18"/>
  <c r="AD109" i="18"/>
  <c r="F110" i="18"/>
  <c r="G110" i="18"/>
  <c r="H110" i="18"/>
  <c r="I110" i="18"/>
  <c r="J110" i="18"/>
  <c r="K110" i="18"/>
  <c r="L110" i="18"/>
  <c r="M110" i="18"/>
  <c r="N110" i="18"/>
  <c r="O110" i="18"/>
  <c r="P110" i="18"/>
  <c r="Q110" i="18"/>
  <c r="R110" i="18"/>
  <c r="S110" i="18"/>
  <c r="T110" i="18"/>
  <c r="U110" i="18"/>
  <c r="V110" i="18"/>
  <c r="W110" i="18"/>
  <c r="X110" i="18"/>
  <c r="Y110" i="18"/>
  <c r="Z110" i="18"/>
  <c r="AA110" i="18"/>
  <c r="AB110" i="18"/>
  <c r="AC110" i="18"/>
  <c r="AD110" i="18"/>
  <c r="F111" i="18"/>
  <c r="G111" i="18"/>
  <c r="H111" i="18"/>
  <c r="I111" i="18"/>
  <c r="J111" i="18"/>
  <c r="K111" i="18"/>
  <c r="L111" i="18"/>
  <c r="M111" i="18"/>
  <c r="N111" i="18"/>
  <c r="O111" i="18"/>
  <c r="P111" i="18"/>
  <c r="Q111" i="18"/>
  <c r="R111" i="18"/>
  <c r="S111" i="18"/>
  <c r="T111" i="18"/>
  <c r="U111" i="18"/>
  <c r="V111" i="18"/>
  <c r="W111" i="18"/>
  <c r="X111" i="18"/>
  <c r="Y111" i="18"/>
  <c r="Z111" i="18"/>
  <c r="AA111" i="18"/>
  <c r="AB111" i="18"/>
  <c r="AC111" i="18"/>
  <c r="AD111" i="18"/>
  <c r="F112" i="18"/>
  <c r="G112" i="18"/>
  <c r="H112" i="18"/>
  <c r="I112" i="18"/>
  <c r="J112" i="18"/>
  <c r="K112" i="18"/>
  <c r="L112" i="18"/>
  <c r="M112" i="18"/>
  <c r="N112" i="18"/>
  <c r="O112" i="18"/>
  <c r="P112" i="18"/>
  <c r="Q112" i="18"/>
  <c r="R112" i="18"/>
  <c r="S112" i="18"/>
  <c r="T112" i="18"/>
  <c r="U112" i="18"/>
  <c r="V112" i="18"/>
  <c r="W112" i="18"/>
  <c r="X112" i="18"/>
  <c r="Y112" i="18"/>
  <c r="Z112" i="18"/>
  <c r="AA112" i="18"/>
  <c r="AB112" i="18"/>
  <c r="AC112" i="18"/>
  <c r="AD112" i="18"/>
  <c r="F113" i="18"/>
  <c r="G113" i="18"/>
  <c r="H113" i="18"/>
  <c r="I113" i="18"/>
  <c r="J113" i="18"/>
  <c r="K113" i="18"/>
  <c r="L113" i="18"/>
  <c r="M113" i="18"/>
  <c r="N113" i="18"/>
  <c r="O113" i="18"/>
  <c r="P113" i="18"/>
  <c r="Q113" i="18"/>
  <c r="R113" i="18"/>
  <c r="S113" i="18"/>
  <c r="T113" i="18"/>
  <c r="U113" i="18"/>
  <c r="V113" i="18"/>
  <c r="W113" i="18"/>
  <c r="X113" i="18"/>
  <c r="Y113" i="18"/>
  <c r="Z113" i="18"/>
  <c r="AA113" i="18"/>
  <c r="AB113" i="18"/>
  <c r="AC113" i="18"/>
  <c r="AD113" i="18"/>
  <c r="F114" i="18"/>
  <c r="G114" i="18"/>
  <c r="H114" i="18"/>
  <c r="I114" i="18"/>
  <c r="J114" i="18"/>
  <c r="K114" i="18"/>
  <c r="L114" i="18"/>
  <c r="M114" i="18"/>
  <c r="N114" i="18"/>
  <c r="O114" i="18"/>
  <c r="P114" i="18"/>
  <c r="Q114" i="18"/>
  <c r="R114" i="18"/>
  <c r="S114" i="18"/>
  <c r="T114" i="18"/>
  <c r="U114" i="18"/>
  <c r="V114" i="18"/>
  <c r="W114" i="18"/>
  <c r="X114" i="18"/>
  <c r="Y114" i="18"/>
  <c r="Z114" i="18"/>
  <c r="AA114" i="18"/>
  <c r="AB114" i="18"/>
  <c r="AC114" i="18"/>
  <c r="AD114" i="18"/>
  <c r="F115" i="18"/>
  <c r="G115" i="18"/>
  <c r="H115" i="18"/>
  <c r="I115" i="18"/>
  <c r="J115" i="18"/>
  <c r="K115" i="18"/>
  <c r="L115" i="18"/>
  <c r="M115" i="18"/>
  <c r="N115" i="18"/>
  <c r="O115" i="18"/>
  <c r="P115" i="18"/>
  <c r="Q115" i="18"/>
  <c r="R115" i="18"/>
  <c r="S115" i="18"/>
  <c r="T115" i="18"/>
  <c r="U115" i="18"/>
  <c r="V115" i="18"/>
  <c r="W115" i="18"/>
  <c r="X115" i="18"/>
  <c r="Y115" i="18"/>
  <c r="Z115" i="18"/>
  <c r="AA115" i="18"/>
  <c r="AB115" i="18"/>
  <c r="AC115" i="18"/>
  <c r="AD115" i="18"/>
  <c r="F116" i="18"/>
  <c r="G116" i="18"/>
  <c r="H116" i="18"/>
  <c r="I116" i="18"/>
  <c r="J116" i="18"/>
  <c r="K116" i="18"/>
  <c r="L116" i="18"/>
  <c r="M116" i="18"/>
  <c r="N116" i="18"/>
  <c r="O116" i="18"/>
  <c r="P116" i="18"/>
  <c r="Q116" i="18"/>
  <c r="R116" i="18"/>
  <c r="S116" i="18"/>
  <c r="T116" i="18"/>
  <c r="U116" i="18"/>
  <c r="V116" i="18"/>
  <c r="W116" i="18"/>
  <c r="X116" i="18"/>
  <c r="Y116" i="18"/>
  <c r="Z116" i="18"/>
  <c r="AA116" i="18"/>
  <c r="AB116" i="18"/>
  <c r="AC116" i="18"/>
  <c r="AD116" i="18"/>
  <c r="F117" i="18"/>
  <c r="G117" i="18"/>
  <c r="H117" i="18"/>
  <c r="I117" i="18"/>
  <c r="J117" i="18"/>
  <c r="K117" i="18"/>
  <c r="L117" i="18"/>
  <c r="M117" i="18"/>
  <c r="N117" i="18"/>
  <c r="O117" i="18"/>
  <c r="P117" i="18"/>
  <c r="Q117" i="18"/>
  <c r="R117" i="18"/>
  <c r="S117" i="18"/>
  <c r="T117" i="18"/>
  <c r="U117" i="18"/>
  <c r="V117" i="18"/>
  <c r="W117" i="18"/>
  <c r="X117" i="18"/>
  <c r="Y117" i="18"/>
  <c r="Z117" i="18"/>
  <c r="AA117" i="18"/>
  <c r="AB117" i="18"/>
  <c r="AC117" i="18"/>
  <c r="AD117" i="18"/>
  <c r="F118" i="18"/>
  <c r="G118" i="18"/>
  <c r="H118" i="18"/>
  <c r="I118" i="18"/>
  <c r="J118" i="18"/>
  <c r="K118" i="18"/>
  <c r="L118" i="18"/>
  <c r="M118" i="18"/>
  <c r="N118" i="18"/>
  <c r="O118" i="18"/>
  <c r="P118" i="18"/>
  <c r="Q118" i="18"/>
  <c r="R118" i="18"/>
  <c r="S118" i="18"/>
  <c r="T118" i="18"/>
  <c r="U118" i="18"/>
  <c r="V118" i="18"/>
  <c r="W118" i="18"/>
  <c r="X118" i="18"/>
  <c r="Y118" i="18"/>
  <c r="Z118" i="18"/>
  <c r="AA118" i="18"/>
  <c r="AB118" i="18"/>
  <c r="AC118" i="18"/>
  <c r="AD118" i="18"/>
  <c r="F119" i="18"/>
  <c r="G119" i="18"/>
  <c r="H119" i="18"/>
  <c r="I119" i="18"/>
  <c r="J119" i="18"/>
  <c r="K119" i="18"/>
  <c r="L119" i="18"/>
  <c r="M119" i="18"/>
  <c r="N119" i="18"/>
  <c r="O119" i="18"/>
  <c r="P119" i="18"/>
  <c r="Q119" i="18"/>
  <c r="R119" i="18"/>
  <c r="S119" i="18"/>
  <c r="T119" i="18"/>
  <c r="U119" i="18"/>
  <c r="V119" i="18"/>
  <c r="W119" i="18"/>
  <c r="X119" i="18"/>
  <c r="Y119" i="18"/>
  <c r="Z119" i="18"/>
  <c r="AA119" i="18"/>
  <c r="AB119" i="18"/>
  <c r="AC119" i="18"/>
  <c r="AD119" i="18"/>
  <c r="F120" i="18"/>
  <c r="G120" i="18"/>
  <c r="H120" i="18"/>
  <c r="I120" i="18"/>
  <c r="J120" i="18"/>
  <c r="K120" i="18"/>
  <c r="L120" i="18"/>
  <c r="M120" i="18"/>
  <c r="N120" i="18"/>
  <c r="O120" i="18"/>
  <c r="P120" i="18"/>
  <c r="Q120" i="18"/>
  <c r="R120" i="18"/>
  <c r="S120" i="18"/>
  <c r="T120" i="18"/>
  <c r="U120" i="18"/>
  <c r="V120" i="18"/>
  <c r="W120" i="18"/>
  <c r="X120" i="18"/>
  <c r="Y120" i="18"/>
  <c r="Z120" i="18"/>
  <c r="AA120" i="18"/>
  <c r="AB120" i="18"/>
  <c r="AC120" i="18"/>
  <c r="AD120" i="18"/>
  <c r="F121" i="18"/>
  <c r="G121" i="18"/>
  <c r="H121" i="18"/>
  <c r="I121" i="18"/>
  <c r="J121" i="18"/>
  <c r="K121" i="18"/>
  <c r="L121" i="18"/>
  <c r="M121" i="18"/>
  <c r="N121" i="18"/>
  <c r="O121" i="18"/>
  <c r="P121" i="18"/>
  <c r="Q121" i="18"/>
  <c r="R121" i="18"/>
  <c r="S121" i="18"/>
  <c r="T121" i="18"/>
  <c r="U121" i="18"/>
  <c r="V121" i="18"/>
  <c r="W121" i="18"/>
  <c r="X121" i="18"/>
  <c r="Y121" i="18"/>
  <c r="Z121" i="18"/>
  <c r="AA121" i="18"/>
  <c r="AB121" i="18"/>
  <c r="AC121" i="18"/>
  <c r="AD121" i="18"/>
  <c r="F122" i="18"/>
  <c r="G122" i="18"/>
  <c r="H122" i="18"/>
  <c r="I122" i="18"/>
  <c r="J122" i="18"/>
  <c r="K122" i="18"/>
  <c r="L122" i="18"/>
  <c r="M122" i="18"/>
  <c r="N122" i="18"/>
  <c r="O122" i="18"/>
  <c r="P122" i="18"/>
  <c r="Q122" i="18"/>
  <c r="R122" i="18"/>
  <c r="S122" i="18"/>
  <c r="T122" i="18"/>
  <c r="U122" i="18"/>
  <c r="V122" i="18"/>
  <c r="W122" i="18"/>
  <c r="X122" i="18"/>
  <c r="Y122" i="18"/>
  <c r="Z122" i="18"/>
  <c r="AA122" i="18"/>
  <c r="AB122" i="18"/>
  <c r="AC122" i="18"/>
  <c r="AD122" i="18"/>
  <c r="F123" i="18"/>
  <c r="G123" i="18"/>
  <c r="H123" i="18"/>
  <c r="I123" i="18"/>
  <c r="J123" i="18"/>
  <c r="K123" i="18"/>
  <c r="L123" i="18"/>
  <c r="M123" i="18"/>
  <c r="N123" i="18"/>
  <c r="O123" i="18"/>
  <c r="P123" i="18"/>
  <c r="Q123" i="18"/>
  <c r="R123" i="18"/>
  <c r="S123" i="18"/>
  <c r="T123" i="18"/>
  <c r="U123" i="18"/>
  <c r="V123" i="18"/>
  <c r="W123" i="18"/>
  <c r="X123" i="18"/>
  <c r="Y123" i="18"/>
  <c r="Z123" i="18"/>
  <c r="AA123" i="18"/>
  <c r="AB123" i="18"/>
  <c r="AC123" i="18"/>
  <c r="AD123" i="18"/>
  <c r="F124" i="18"/>
  <c r="G124" i="18"/>
  <c r="H124" i="18"/>
  <c r="I124" i="18"/>
  <c r="J124" i="18"/>
  <c r="K124" i="18"/>
  <c r="L124" i="18"/>
  <c r="M124" i="18"/>
  <c r="N124" i="18"/>
  <c r="O124" i="18"/>
  <c r="P124" i="18"/>
  <c r="Q124" i="18"/>
  <c r="R124" i="18"/>
  <c r="S124" i="18"/>
  <c r="T124" i="18"/>
  <c r="U124" i="18"/>
  <c r="V124" i="18"/>
  <c r="W124" i="18"/>
  <c r="X124" i="18"/>
  <c r="Y124" i="18"/>
  <c r="Z124" i="18"/>
  <c r="AA124" i="18"/>
  <c r="AB124" i="18"/>
  <c r="AC124" i="18"/>
  <c r="AD124" i="18"/>
  <c r="F125" i="18"/>
  <c r="G125" i="18"/>
  <c r="H125" i="18"/>
  <c r="I125" i="18"/>
  <c r="J125" i="18"/>
  <c r="K125" i="18"/>
  <c r="L125" i="18"/>
  <c r="M125" i="18"/>
  <c r="N125" i="18"/>
  <c r="O125" i="18"/>
  <c r="P125" i="18"/>
  <c r="Q125" i="18"/>
  <c r="R125" i="18"/>
  <c r="S125" i="18"/>
  <c r="T125" i="18"/>
  <c r="U125" i="18"/>
  <c r="V125" i="18"/>
  <c r="W125" i="18"/>
  <c r="X125" i="18"/>
  <c r="Y125" i="18"/>
  <c r="Z125" i="18"/>
  <c r="AA125" i="18"/>
  <c r="AB125" i="18"/>
  <c r="AC125" i="18"/>
  <c r="AD125" i="18"/>
  <c r="F126" i="18"/>
  <c r="G126" i="18"/>
  <c r="H126" i="18"/>
  <c r="I126" i="18"/>
  <c r="J126" i="18"/>
  <c r="K126" i="18"/>
  <c r="L126" i="18"/>
  <c r="M126" i="18"/>
  <c r="N126" i="18"/>
  <c r="O126" i="18"/>
  <c r="P126" i="18"/>
  <c r="Q126" i="18"/>
  <c r="R126" i="18"/>
  <c r="S126" i="18"/>
  <c r="T126" i="18"/>
  <c r="U126" i="18"/>
  <c r="V126" i="18"/>
  <c r="W126" i="18"/>
  <c r="X126" i="18"/>
  <c r="Y126" i="18"/>
  <c r="Z126" i="18"/>
  <c r="AA126" i="18"/>
  <c r="AB126" i="18"/>
  <c r="AC126" i="18"/>
  <c r="AD126" i="18"/>
  <c r="F127" i="18"/>
  <c r="G127" i="18"/>
  <c r="H127" i="18"/>
  <c r="I127" i="18"/>
  <c r="J127" i="18"/>
  <c r="K127" i="18"/>
  <c r="L127" i="18"/>
  <c r="M127" i="18"/>
  <c r="N127" i="18"/>
  <c r="O127" i="18"/>
  <c r="P127" i="18"/>
  <c r="Q127" i="18"/>
  <c r="R127" i="18"/>
  <c r="S127" i="18"/>
  <c r="T127" i="18"/>
  <c r="U127" i="18"/>
  <c r="V127" i="18"/>
  <c r="W127" i="18"/>
  <c r="X127" i="18"/>
  <c r="Y127" i="18"/>
  <c r="Z127" i="18"/>
  <c r="AA127" i="18"/>
  <c r="AB127" i="18"/>
  <c r="AC127" i="18"/>
  <c r="AD127" i="18"/>
  <c r="F128" i="18"/>
  <c r="G128" i="18"/>
  <c r="H128" i="18"/>
  <c r="I128" i="18"/>
  <c r="J128" i="18"/>
  <c r="K128" i="18"/>
  <c r="L128" i="18"/>
  <c r="M128" i="18"/>
  <c r="N128" i="18"/>
  <c r="O128" i="18"/>
  <c r="P128" i="18"/>
  <c r="Q128" i="18"/>
  <c r="R128" i="18"/>
  <c r="S128" i="18"/>
  <c r="T128" i="18"/>
  <c r="U128" i="18"/>
  <c r="V128" i="18"/>
  <c r="W128" i="18"/>
  <c r="X128" i="18"/>
  <c r="Y128" i="18"/>
  <c r="Z128" i="18"/>
  <c r="AA128" i="18"/>
  <c r="AB128" i="18"/>
  <c r="AC128" i="18"/>
  <c r="AD128" i="18"/>
  <c r="F129" i="18"/>
  <c r="G129" i="18"/>
  <c r="H129" i="18"/>
  <c r="I129" i="18"/>
  <c r="J129" i="18"/>
  <c r="K129" i="18"/>
  <c r="L129" i="18"/>
  <c r="M129" i="18"/>
  <c r="N129" i="18"/>
  <c r="O129" i="18"/>
  <c r="P129" i="18"/>
  <c r="Q129" i="18"/>
  <c r="R129" i="18"/>
  <c r="S129" i="18"/>
  <c r="T129" i="18"/>
  <c r="U129" i="18"/>
  <c r="V129" i="18"/>
  <c r="W129" i="18"/>
  <c r="X129" i="18"/>
  <c r="Y129" i="18"/>
  <c r="Z129" i="18"/>
  <c r="AA129" i="18"/>
  <c r="AB129" i="18"/>
  <c r="AC129" i="18"/>
  <c r="AD129" i="18"/>
  <c r="F130" i="18"/>
  <c r="G130" i="18"/>
  <c r="H130" i="18"/>
  <c r="I130" i="18"/>
  <c r="J130" i="18"/>
  <c r="K130" i="18"/>
  <c r="L130" i="18"/>
  <c r="M130" i="18"/>
  <c r="N130" i="18"/>
  <c r="O130" i="18"/>
  <c r="P130" i="18"/>
  <c r="Q130" i="18"/>
  <c r="R130" i="18"/>
  <c r="S130" i="18"/>
  <c r="T130" i="18"/>
  <c r="U130" i="18"/>
  <c r="V130" i="18"/>
  <c r="W130" i="18"/>
  <c r="X130" i="18"/>
  <c r="Y130" i="18"/>
  <c r="Z130" i="18"/>
  <c r="AA130" i="18"/>
  <c r="AB130" i="18"/>
  <c r="AC130" i="18"/>
  <c r="AD130" i="18"/>
  <c r="F131" i="18"/>
  <c r="G131" i="18"/>
  <c r="H131" i="18"/>
  <c r="I131" i="18"/>
  <c r="J131" i="18"/>
  <c r="K131" i="18"/>
  <c r="L131" i="18"/>
  <c r="M131" i="18"/>
  <c r="N131" i="18"/>
  <c r="O131" i="18"/>
  <c r="P131" i="18"/>
  <c r="Q131" i="18"/>
  <c r="R131" i="18"/>
  <c r="S131" i="18"/>
  <c r="T131" i="18"/>
  <c r="U131" i="18"/>
  <c r="V131" i="18"/>
  <c r="W131" i="18"/>
  <c r="X131" i="18"/>
  <c r="Y131" i="18"/>
  <c r="Z131" i="18"/>
  <c r="AA131" i="18"/>
  <c r="AB131" i="18"/>
  <c r="AC131" i="18"/>
  <c r="AD131" i="18"/>
  <c r="F132" i="18"/>
  <c r="G132" i="18"/>
  <c r="H132" i="18"/>
  <c r="I132" i="18"/>
  <c r="J132" i="18"/>
  <c r="K132" i="18"/>
  <c r="L132" i="18"/>
  <c r="M132" i="18"/>
  <c r="N132" i="18"/>
  <c r="O132" i="18"/>
  <c r="P132" i="18"/>
  <c r="Q132" i="18"/>
  <c r="R132" i="18"/>
  <c r="S132" i="18"/>
  <c r="T132" i="18"/>
  <c r="U132" i="18"/>
  <c r="V132" i="18"/>
  <c r="W132" i="18"/>
  <c r="X132" i="18"/>
  <c r="Y132" i="18"/>
  <c r="Z132" i="18"/>
  <c r="AA132" i="18"/>
  <c r="AB132" i="18"/>
  <c r="AC132" i="18"/>
  <c r="AD132" i="18"/>
  <c r="F133" i="18"/>
  <c r="G133" i="18"/>
  <c r="H133" i="18"/>
  <c r="I133" i="18"/>
  <c r="J133" i="18"/>
  <c r="K133" i="18"/>
  <c r="L133" i="18"/>
  <c r="M133" i="18"/>
  <c r="N133" i="18"/>
  <c r="O133" i="18"/>
  <c r="P133" i="18"/>
  <c r="Q133" i="18"/>
  <c r="R133" i="18"/>
  <c r="S133" i="18"/>
  <c r="T133" i="18"/>
  <c r="U133" i="18"/>
  <c r="V133" i="18"/>
  <c r="W133" i="18"/>
  <c r="X133" i="18"/>
  <c r="Y133" i="18"/>
  <c r="Z133" i="18"/>
  <c r="AA133" i="18"/>
  <c r="AB133" i="18"/>
  <c r="AC133" i="18"/>
  <c r="AD133" i="18"/>
  <c r="F134" i="18"/>
  <c r="G134" i="18"/>
  <c r="H134" i="18"/>
  <c r="I134" i="18"/>
  <c r="J134" i="18"/>
  <c r="K134" i="18"/>
  <c r="L134" i="18"/>
  <c r="M134" i="18"/>
  <c r="N134" i="18"/>
  <c r="O134" i="18"/>
  <c r="P134" i="18"/>
  <c r="Q134" i="18"/>
  <c r="R134" i="18"/>
  <c r="S134" i="18"/>
  <c r="T134" i="18"/>
  <c r="U134" i="18"/>
  <c r="V134" i="18"/>
  <c r="W134" i="18"/>
  <c r="X134" i="18"/>
  <c r="Y134" i="18"/>
  <c r="Z134" i="18"/>
  <c r="AA134" i="18"/>
  <c r="AB134" i="18"/>
  <c r="AC134" i="18"/>
  <c r="AD134" i="18"/>
  <c r="F135" i="18"/>
  <c r="G135" i="18"/>
  <c r="H135" i="18"/>
  <c r="I135" i="18"/>
  <c r="J135" i="18"/>
  <c r="K135" i="18"/>
  <c r="L135" i="18"/>
  <c r="M135" i="18"/>
  <c r="N135" i="18"/>
  <c r="O135" i="18"/>
  <c r="P135" i="18"/>
  <c r="Q135" i="18"/>
  <c r="R135" i="18"/>
  <c r="S135" i="18"/>
  <c r="T135" i="18"/>
  <c r="U135" i="18"/>
  <c r="V135" i="18"/>
  <c r="W135" i="18"/>
  <c r="X135" i="18"/>
  <c r="Y135" i="18"/>
  <c r="Z135" i="18"/>
  <c r="AA135" i="18"/>
  <c r="AB135" i="18"/>
  <c r="AC135" i="18"/>
  <c r="AD135" i="18"/>
  <c r="F136" i="18"/>
  <c r="G136" i="18"/>
  <c r="H136" i="18"/>
  <c r="I136" i="18"/>
  <c r="J136" i="18"/>
  <c r="K136" i="18"/>
  <c r="L136" i="18"/>
  <c r="M136" i="18"/>
  <c r="N136" i="18"/>
  <c r="O136" i="18"/>
  <c r="P136" i="18"/>
  <c r="Q136" i="18"/>
  <c r="R136" i="18"/>
  <c r="S136" i="18"/>
  <c r="T136" i="18"/>
  <c r="U136" i="18"/>
  <c r="V136" i="18"/>
  <c r="W136" i="18"/>
  <c r="X136" i="18"/>
  <c r="Y136" i="18"/>
  <c r="Z136" i="18"/>
  <c r="AA136" i="18"/>
  <c r="AB136" i="18"/>
  <c r="AC136" i="18"/>
  <c r="AD136" i="18"/>
  <c r="F137" i="18"/>
  <c r="G137" i="18"/>
  <c r="H137" i="18"/>
  <c r="I137" i="18"/>
  <c r="J137" i="18"/>
  <c r="K137" i="18"/>
  <c r="L137" i="18"/>
  <c r="M137" i="18"/>
  <c r="N137" i="18"/>
  <c r="O137" i="18"/>
  <c r="P137" i="18"/>
  <c r="Q137" i="18"/>
  <c r="R137" i="18"/>
  <c r="S137" i="18"/>
  <c r="T137" i="18"/>
  <c r="U137" i="18"/>
  <c r="V137" i="18"/>
  <c r="W137" i="18"/>
  <c r="X137" i="18"/>
  <c r="Y137" i="18"/>
  <c r="Z137" i="18"/>
  <c r="AA137" i="18"/>
  <c r="AB137" i="18"/>
  <c r="AC137" i="18"/>
  <c r="AD137" i="18"/>
  <c r="F138" i="18"/>
  <c r="G138" i="18"/>
  <c r="H138" i="18"/>
  <c r="I138" i="18"/>
  <c r="J138" i="18"/>
  <c r="K138" i="18"/>
  <c r="L138" i="18"/>
  <c r="M138" i="18"/>
  <c r="N138" i="18"/>
  <c r="O138" i="18"/>
  <c r="P138" i="18"/>
  <c r="Q138" i="18"/>
  <c r="R138" i="18"/>
  <c r="S138" i="18"/>
  <c r="T138" i="18"/>
  <c r="U138" i="18"/>
  <c r="V138" i="18"/>
  <c r="W138" i="18"/>
  <c r="X138" i="18"/>
  <c r="Y138" i="18"/>
  <c r="Z138" i="18"/>
  <c r="AA138" i="18"/>
  <c r="AB138" i="18"/>
  <c r="AC138" i="18"/>
  <c r="AD138" i="18"/>
  <c r="F139" i="18"/>
  <c r="G139" i="18"/>
  <c r="H139" i="18"/>
  <c r="I139" i="18"/>
  <c r="J139" i="18"/>
  <c r="K139" i="18"/>
  <c r="L139" i="18"/>
  <c r="M139" i="18"/>
  <c r="N139" i="18"/>
  <c r="O139" i="18"/>
  <c r="P139" i="18"/>
  <c r="Q139" i="18"/>
  <c r="R139" i="18"/>
  <c r="S139" i="18"/>
  <c r="T139" i="18"/>
  <c r="U139" i="18"/>
  <c r="V139" i="18"/>
  <c r="W139" i="18"/>
  <c r="X139" i="18"/>
  <c r="Y139" i="18"/>
  <c r="Z139" i="18"/>
  <c r="AA139" i="18"/>
  <c r="AB139" i="18"/>
  <c r="AC139" i="18"/>
  <c r="AD139" i="18"/>
  <c r="F140" i="18"/>
  <c r="G140" i="18"/>
  <c r="H140" i="18"/>
  <c r="I140" i="18"/>
  <c r="J140" i="18"/>
  <c r="K140" i="18"/>
  <c r="L140" i="18"/>
  <c r="M140" i="18"/>
  <c r="N140" i="18"/>
  <c r="O140" i="18"/>
  <c r="P140" i="18"/>
  <c r="Q140" i="18"/>
  <c r="R140" i="18"/>
  <c r="S140" i="18"/>
  <c r="T140" i="18"/>
  <c r="U140" i="18"/>
  <c r="V140" i="18"/>
  <c r="W140" i="18"/>
  <c r="X140" i="18"/>
  <c r="Y140" i="18"/>
  <c r="Z140" i="18"/>
  <c r="AA140" i="18"/>
  <c r="AB140" i="18"/>
  <c r="AC140" i="18"/>
  <c r="AD140" i="18"/>
  <c r="F141" i="18"/>
  <c r="G141" i="18"/>
  <c r="H141" i="18"/>
  <c r="I141" i="18"/>
  <c r="J141" i="18"/>
  <c r="K141" i="18"/>
  <c r="L141" i="18"/>
  <c r="M141" i="18"/>
  <c r="N141" i="18"/>
  <c r="O141" i="18"/>
  <c r="P141" i="18"/>
  <c r="Q141" i="18"/>
  <c r="R141" i="18"/>
  <c r="S141" i="18"/>
  <c r="T141" i="18"/>
  <c r="U141" i="18"/>
  <c r="V141" i="18"/>
  <c r="W141" i="18"/>
  <c r="X141" i="18"/>
  <c r="Y141" i="18"/>
  <c r="Z141" i="18"/>
  <c r="AA141" i="18"/>
  <c r="AB141" i="18"/>
  <c r="AC141" i="18"/>
  <c r="AD141" i="18"/>
  <c r="F142" i="18"/>
  <c r="G142" i="18"/>
  <c r="H142" i="18"/>
  <c r="I142" i="18"/>
  <c r="J142" i="18"/>
  <c r="K142" i="18"/>
  <c r="L142" i="18"/>
  <c r="M142" i="18"/>
  <c r="N142" i="18"/>
  <c r="O142" i="18"/>
  <c r="P142" i="18"/>
  <c r="Q142" i="18"/>
  <c r="R142" i="18"/>
  <c r="S142" i="18"/>
  <c r="T142" i="18"/>
  <c r="U142" i="18"/>
  <c r="V142" i="18"/>
  <c r="W142" i="18"/>
  <c r="X142" i="18"/>
  <c r="Y142" i="18"/>
  <c r="Z142" i="18"/>
  <c r="AA142" i="18"/>
  <c r="AB142" i="18"/>
  <c r="AC142" i="18"/>
  <c r="AD142" i="18"/>
  <c r="F143" i="18"/>
  <c r="G143" i="18"/>
  <c r="H143" i="18"/>
  <c r="I143" i="18"/>
  <c r="J143" i="18"/>
  <c r="K143" i="18"/>
  <c r="L143" i="18"/>
  <c r="M143" i="18"/>
  <c r="N143" i="18"/>
  <c r="O143" i="18"/>
  <c r="P143" i="18"/>
  <c r="Q143" i="18"/>
  <c r="R143" i="18"/>
  <c r="S143" i="18"/>
  <c r="T143" i="18"/>
  <c r="U143" i="18"/>
  <c r="V143" i="18"/>
  <c r="W143" i="18"/>
  <c r="X143" i="18"/>
  <c r="Y143" i="18"/>
  <c r="Z143" i="18"/>
  <c r="AA143" i="18"/>
  <c r="AB143" i="18"/>
  <c r="AC143" i="18"/>
  <c r="AD143" i="18"/>
  <c r="F144" i="18"/>
  <c r="G144" i="18"/>
  <c r="H144" i="18"/>
  <c r="I144" i="18"/>
  <c r="J144" i="18"/>
  <c r="K144" i="18"/>
  <c r="L144" i="18"/>
  <c r="M144" i="18"/>
  <c r="N144" i="18"/>
  <c r="O144" i="18"/>
  <c r="P144" i="18"/>
  <c r="Q144" i="18"/>
  <c r="R144" i="18"/>
  <c r="S144" i="18"/>
  <c r="T144" i="18"/>
  <c r="U144" i="18"/>
  <c r="V144" i="18"/>
  <c r="W144" i="18"/>
  <c r="X144" i="18"/>
  <c r="Y144" i="18"/>
  <c r="Z144" i="18"/>
  <c r="AA144" i="18"/>
  <c r="AB144" i="18"/>
  <c r="AC144" i="18"/>
  <c r="AD144" i="18"/>
  <c r="F145" i="18"/>
  <c r="G145" i="18"/>
  <c r="H145" i="18"/>
  <c r="I145" i="18"/>
  <c r="J145" i="18"/>
  <c r="K145" i="18"/>
  <c r="L145" i="18"/>
  <c r="M145" i="18"/>
  <c r="N145" i="18"/>
  <c r="O145" i="18"/>
  <c r="P145" i="18"/>
  <c r="Q145" i="18"/>
  <c r="R145" i="18"/>
  <c r="S145" i="18"/>
  <c r="T145" i="18"/>
  <c r="U145" i="18"/>
  <c r="V145" i="18"/>
  <c r="W145" i="18"/>
  <c r="X145" i="18"/>
  <c r="Y145" i="18"/>
  <c r="Z145" i="18"/>
  <c r="AA145" i="18"/>
  <c r="AB145" i="18"/>
  <c r="AC145" i="18"/>
  <c r="AD145" i="18"/>
  <c r="F146" i="18"/>
  <c r="G146" i="18"/>
  <c r="H146" i="18"/>
  <c r="I146" i="18"/>
  <c r="J146" i="18"/>
  <c r="K146" i="18"/>
  <c r="L146" i="18"/>
  <c r="M146" i="18"/>
  <c r="N146" i="18"/>
  <c r="O146" i="18"/>
  <c r="P146" i="18"/>
  <c r="Q146" i="18"/>
  <c r="R146" i="18"/>
  <c r="S146" i="18"/>
  <c r="T146" i="18"/>
  <c r="U146" i="18"/>
  <c r="V146" i="18"/>
  <c r="W146" i="18"/>
  <c r="X146" i="18"/>
  <c r="Y146" i="18"/>
  <c r="Z146" i="18"/>
  <c r="AA146" i="18"/>
  <c r="AB146" i="18"/>
  <c r="AC146" i="18"/>
  <c r="AD146" i="18"/>
  <c r="F147" i="18"/>
  <c r="G147" i="18"/>
  <c r="H147" i="18"/>
  <c r="I147" i="18"/>
  <c r="J147" i="18"/>
  <c r="K147" i="18"/>
  <c r="L147" i="18"/>
  <c r="M147" i="18"/>
  <c r="N147" i="18"/>
  <c r="O147" i="18"/>
  <c r="P147" i="18"/>
  <c r="Q147" i="18"/>
  <c r="R147" i="18"/>
  <c r="S147" i="18"/>
  <c r="T147" i="18"/>
  <c r="U147" i="18"/>
  <c r="V147" i="18"/>
  <c r="W147" i="18"/>
  <c r="X147" i="18"/>
  <c r="Y147" i="18"/>
  <c r="Z147" i="18"/>
  <c r="AA147" i="18"/>
  <c r="AB147" i="18"/>
  <c r="AC147" i="18"/>
  <c r="AD147" i="18"/>
  <c r="F148" i="18"/>
  <c r="G148" i="18"/>
  <c r="H148" i="18"/>
  <c r="I148" i="18"/>
  <c r="J148" i="18"/>
  <c r="K148" i="18"/>
  <c r="L148" i="18"/>
  <c r="M148" i="18"/>
  <c r="N148" i="18"/>
  <c r="O148" i="18"/>
  <c r="P148" i="18"/>
  <c r="Q148" i="18"/>
  <c r="R148" i="18"/>
  <c r="S148" i="18"/>
  <c r="T148" i="18"/>
  <c r="U148" i="18"/>
  <c r="V148" i="18"/>
  <c r="W148" i="18"/>
  <c r="X148" i="18"/>
  <c r="Y148" i="18"/>
  <c r="Z148" i="18"/>
  <c r="AA148" i="18"/>
  <c r="AB148" i="18"/>
  <c r="AC148" i="18"/>
  <c r="AD148" i="18"/>
  <c r="F149" i="18"/>
  <c r="G149" i="18"/>
  <c r="H149" i="18"/>
  <c r="I149" i="18"/>
  <c r="J149" i="18"/>
  <c r="K149" i="18"/>
  <c r="L149" i="18"/>
  <c r="M149" i="18"/>
  <c r="N149" i="18"/>
  <c r="O149" i="18"/>
  <c r="P149" i="18"/>
  <c r="Q149" i="18"/>
  <c r="R149" i="18"/>
  <c r="S149" i="18"/>
  <c r="T149" i="18"/>
  <c r="U149" i="18"/>
  <c r="V149" i="18"/>
  <c r="W149" i="18"/>
  <c r="X149" i="18"/>
  <c r="Y149" i="18"/>
  <c r="Z149" i="18"/>
  <c r="AA149" i="18"/>
  <c r="AB149" i="18"/>
  <c r="AC149" i="18"/>
  <c r="AD149" i="18"/>
  <c r="F150" i="18"/>
  <c r="G150" i="18"/>
  <c r="H150" i="18"/>
  <c r="I150" i="18"/>
  <c r="J150" i="18"/>
  <c r="K150" i="18"/>
  <c r="L150" i="18"/>
  <c r="M150" i="18"/>
  <c r="N150" i="18"/>
  <c r="O150" i="18"/>
  <c r="P150" i="18"/>
  <c r="Q150" i="18"/>
  <c r="R150" i="18"/>
  <c r="S150" i="18"/>
  <c r="T150" i="18"/>
  <c r="U150" i="18"/>
  <c r="V150" i="18"/>
  <c r="W150" i="18"/>
  <c r="X150" i="18"/>
  <c r="Y150" i="18"/>
  <c r="Z150" i="18"/>
  <c r="AA150" i="18"/>
  <c r="AB150" i="18"/>
  <c r="AC150" i="18"/>
  <c r="AD150" i="18"/>
  <c r="F151" i="18"/>
  <c r="G151" i="18"/>
  <c r="H151" i="18"/>
  <c r="I151" i="18"/>
  <c r="J151" i="18"/>
  <c r="K151" i="18"/>
  <c r="L151" i="18"/>
  <c r="M151" i="18"/>
  <c r="N151" i="18"/>
  <c r="O151" i="18"/>
  <c r="P151" i="18"/>
  <c r="Q151" i="18"/>
  <c r="R151" i="18"/>
  <c r="S151" i="18"/>
  <c r="T151" i="18"/>
  <c r="U151" i="18"/>
  <c r="V151" i="18"/>
  <c r="W151" i="18"/>
  <c r="X151" i="18"/>
  <c r="Y151" i="18"/>
  <c r="Z151" i="18"/>
  <c r="AA151" i="18"/>
  <c r="AB151" i="18"/>
  <c r="AC151" i="18"/>
  <c r="AD151" i="18"/>
  <c r="F152" i="18"/>
  <c r="G152" i="18"/>
  <c r="H152" i="18"/>
  <c r="I152" i="18"/>
  <c r="J152" i="18"/>
  <c r="K152" i="18"/>
  <c r="L152" i="18"/>
  <c r="M152" i="18"/>
  <c r="N152" i="18"/>
  <c r="O152" i="18"/>
  <c r="P152" i="18"/>
  <c r="Q152" i="18"/>
  <c r="R152" i="18"/>
  <c r="S152" i="18"/>
  <c r="T152" i="18"/>
  <c r="U152" i="18"/>
  <c r="V152" i="18"/>
  <c r="W152" i="18"/>
  <c r="X152" i="18"/>
  <c r="Y152" i="18"/>
  <c r="Z152" i="18"/>
  <c r="AA152" i="18"/>
  <c r="AB152" i="18"/>
  <c r="AC152" i="18"/>
  <c r="AD152" i="18"/>
  <c r="F153" i="18"/>
  <c r="G153" i="18"/>
  <c r="H153" i="18"/>
  <c r="I153" i="18"/>
  <c r="J153" i="18"/>
  <c r="K153" i="18"/>
  <c r="L153" i="18"/>
  <c r="M153" i="18"/>
  <c r="N153" i="18"/>
  <c r="O153" i="18"/>
  <c r="P153" i="18"/>
  <c r="Q153" i="18"/>
  <c r="R153" i="18"/>
  <c r="S153" i="18"/>
  <c r="T153" i="18"/>
  <c r="U153" i="18"/>
  <c r="V153" i="18"/>
  <c r="W153" i="18"/>
  <c r="X153" i="18"/>
  <c r="Y153" i="18"/>
  <c r="Z153" i="18"/>
  <c r="AA153" i="18"/>
  <c r="AB153" i="18"/>
  <c r="AC153" i="18"/>
  <c r="AD153" i="18"/>
  <c r="F154" i="18"/>
  <c r="G154" i="18"/>
  <c r="H154" i="18"/>
  <c r="I154" i="18"/>
  <c r="J154" i="18"/>
  <c r="K154" i="18"/>
  <c r="L154" i="18"/>
  <c r="M154" i="18"/>
  <c r="N154" i="18"/>
  <c r="O154" i="18"/>
  <c r="P154" i="18"/>
  <c r="Q154" i="18"/>
  <c r="R154" i="18"/>
  <c r="S154" i="18"/>
  <c r="T154" i="18"/>
  <c r="U154" i="18"/>
  <c r="V154" i="18"/>
  <c r="W154" i="18"/>
  <c r="X154" i="18"/>
  <c r="Y154" i="18"/>
  <c r="Z154" i="18"/>
  <c r="AA154" i="18"/>
  <c r="AB154" i="18"/>
  <c r="AC154" i="18"/>
  <c r="AD154" i="18"/>
  <c r="F155" i="18"/>
  <c r="G155" i="18"/>
  <c r="H155" i="18"/>
  <c r="I155" i="18"/>
  <c r="J155" i="18"/>
  <c r="K155" i="18"/>
  <c r="L155" i="18"/>
  <c r="M155" i="18"/>
  <c r="N155" i="18"/>
  <c r="O155" i="18"/>
  <c r="P155" i="18"/>
  <c r="Q155" i="18"/>
  <c r="R155" i="18"/>
  <c r="S155" i="18"/>
  <c r="T155" i="18"/>
  <c r="U155" i="18"/>
  <c r="V155" i="18"/>
  <c r="W155" i="18"/>
  <c r="X155" i="18"/>
  <c r="Y155" i="18"/>
  <c r="Z155" i="18"/>
  <c r="AA155" i="18"/>
  <c r="AB155" i="18"/>
  <c r="AC155" i="18"/>
  <c r="AD155" i="18"/>
  <c r="F156" i="18"/>
  <c r="G156" i="18"/>
  <c r="H156" i="18"/>
  <c r="I156" i="18"/>
  <c r="J156" i="18"/>
  <c r="K156" i="18"/>
  <c r="L156" i="18"/>
  <c r="M156" i="18"/>
  <c r="N156" i="18"/>
  <c r="O156" i="18"/>
  <c r="P156" i="18"/>
  <c r="Q156" i="18"/>
  <c r="R156" i="18"/>
  <c r="S156" i="18"/>
  <c r="T156" i="18"/>
  <c r="U156" i="18"/>
  <c r="V156" i="18"/>
  <c r="W156" i="18"/>
  <c r="X156" i="18"/>
  <c r="Y156" i="18"/>
  <c r="Z156" i="18"/>
  <c r="AA156" i="18"/>
  <c r="AB156" i="18"/>
  <c r="AC156" i="18"/>
  <c r="AD156" i="18"/>
  <c r="F157" i="18"/>
  <c r="G157" i="18"/>
  <c r="H157" i="18"/>
  <c r="I157" i="18"/>
  <c r="J157" i="18"/>
  <c r="K157" i="18"/>
  <c r="L157" i="18"/>
  <c r="M157" i="18"/>
  <c r="N157" i="18"/>
  <c r="O157" i="18"/>
  <c r="P157" i="18"/>
  <c r="Q157" i="18"/>
  <c r="R157" i="18"/>
  <c r="S157" i="18"/>
  <c r="T157" i="18"/>
  <c r="U157" i="18"/>
  <c r="V157" i="18"/>
  <c r="W157" i="18"/>
  <c r="X157" i="18"/>
  <c r="Y157" i="18"/>
  <c r="Z157" i="18"/>
  <c r="AA157" i="18"/>
  <c r="AB157" i="18"/>
  <c r="AC157" i="18"/>
  <c r="AD157" i="18"/>
  <c r="F158" i="18"/>
  <c r="G158" i="18"/>
  <c r="H158" i="18"/>
  <c r="I158" i="18"/>
  <c r="J158" i="18"/>
  <c r="K158" i="18"/>
  <c r="L158" i="18"/>
  <c r="M158" i="18"/>
  <c r="N158" i="18"/>
  <c r="O158" i="18"/>
  <c r="P158" i="18"/>
  <c r="Q158" i="18"/>
  <c r="R158" i="18"/>
  <c r="S158" i="18"/>
  <c r="T158" i="18"/>
  <c r="U158" i="18"/>
  <c r="V158" i="18"/>
  <c r="W158" i="18"/>
  <c r="X158" i="18"/>
  <c r="Y158" i="18"/>
  <c r="Z158" i="18"/>
  <c r="AA158" i="18"/>
  <c r="AB158" i="18"/>
  <c r="AC158" i="18"/>
  <c r="AD158" i="18"/>
  <c r="F159" i="18"/>
  <c r="G159" i="18"/>
  <c r="H159" i="18"/>
  <c r="I159" i="18"/>
  <c r="J159" i="18"/>
  <c r="K159" i="18"/>
  <c r="L159" i="18"/>
  <c r="M159" i="18"/>
  <c r="N159" i="18"/>
  <c r="O159" i="18"/>
  <c r="P159" i="18"/>
  <c r="Q159" i="18"/>
  <c r="R159" i="18"/>
  <c r="S159" i="18"/>
  <c r="T159" i="18"/>
  <c r="U159" i="18"/>
  <c r="V159" i="18"/>
  <c r="W159" i="18"/>
  <c r="X159" i="18"/>
  <c r="Y159" i="18"/>
  <c r="Z159" i="18"/>
  <c r="AA159" i="18"/>
  <c r="AB159" i="18"/>
  <c r="AC159" i="18"/>
  <c r="AD159" i="18"/>
  <c r="F160" i="18"/>
  <c r="G160" i="18"/>
  <c r="H160" i="18"/>
  <c r="I160" i="18"/>
  <c r="J160" i="18"/>
  <c r="K160" i="18"/>
  <c r="L160" i="18"/>
  <c r="M160" i="18"/>
  <c r="N160" i="18"/>
  <c r="O160" i="18"/>
  <c r="P160" i="18"/>
  <c r="Q160" i="18"/>
  <c r="R160" i="18"/>
  <c r="S160" i="18"/>
  <c r="T160" i="18"/>
  <c r="U160" i="18"/>
  <c r="V160" i="18"/>
  <c r="W160" i="18"/>
  <c r="X160" i="18"/>
  <c r="Y160" i="18"/>
  <c r="Z160" i="18"/>
  <c r="AA160" i="18"/>
  <c r="AB160" i="18"/>
  <c r="AC160" i="18"/>
  <c r="AD160" i="18"/>
  <c r="F161" i="18"/>
  <c r="G161" i="18"/>
  <c r="H161" i="18"/>
  <c r="I161" i="18"/>
  <c r="J161" i="18"/>
  <c r="K161" i="18"/>
  <c r="L161" i="18"/>
  <c r="M161" i="18"/>
  <c r="N161" i="18"/>
  <c r="O161" i="18"/>
  <c r="P161" i="18"/>
  <c r="Q161" i="18"/>
  <c r="R161" i="18"/>
  <c r="S161" i="18"/>
  <c r="T161" i="18"/>
  <c r="U161" i="18"/>
  <c r="V161" i="18"/>
  <c r="W161" i="18"/>
  <c r="X161" i="18"/>
  <c r="Y161" i="18"/>
  <c r="Z161" i="18"/>
  <c r="AA161" i="18"/>
  <c r="AB161" i="18"/>
  <c r="AC161" i="18"/>
  <c r="AD161" i="18"/>
  <c r="F162" i="18"/>
  <c r="G162" i="18"/>
  <c r="H162" i="18"/>
  <c r="I162" i="18"/>
  <c r="J162" i="18"/>
  <c r="K162" i="18"/>
  <c r="L162" i="18"/>
  <c r="M162" i="18"/>
  <c r="N162" i="18"/>
  <c r="O162" i="18"/>
  <c r="P162" i="18"/>
  <c r="Q162" i="18"/>
  <c r="R162" i="18"/>
  <c r="S162" i="18"/>
  <c r="T162" i="18"/>
  <c r="U162" i="18"/>
  <c r="V162" i="18"/>
  <c r="W162" i="18"/>
  <c r="X162" i="18"/>
  <c r="Y162" i="18"/>
  <c r="Z162" i="18"/>
  <c r="AA162" i="18"/>
  <c r="AB162" i="18"/>
  <c r="AC162" i="18"/>
  <c r="AD162" i="18"/>
  <c r="F163" i="18"/>
  <c r="G163" i="18"/>
  <c r="H163" i="18"/>
  <c r="I163" i="18"/>
  <c r="J163" i="18"/>
  <c r="K163" i="18"/>
  <c r="L163" i="18"/>
  <c r="M163" i="18"/>
  <c r="N163" i="18"/>
  <c r="O163" i="18"/>
  <c r="P163" i="18"/>
  <c r="Q163" i="18"/>
  <c r="R163" i="18"/>
  <c r="S163" i="18"/>
  <c r="T163" i="18"/>
  <c r="U163" i="18"/>
  <c r="V163" i="18"/>
  <c r="W163" i="18"/>
  <c r="X163" i="18"/>
  <c r="Y163" i="18"/>
  <c r="Z163" i="18"/>
  <c r="AA163" i="18"/>
  <c r="AB163" i="18"/>
  <c r="AC163" i="18"/>
  <c r="AD163" i="18"/>
  <c r="F164" i="18"/>
  <c r="G164" i="18"/>
  <c r="H164" i="18"/>
  <c r="I164" i="18"/>
  <c r="J164" i="18"/>
  <c r="K164" i="18"/>
  <c r="L164" i="18"/>
  <c r="M164" i="18"/>
  <c r="N164" i="18"/>
  <c r="O164" i="18"/>
  <c r="P164" i="18"/>
  <c r="Q164" i="18"/>
  <c r="R164" i="18"/>
  <c r="S164" i="18"/>
  <c r="T164" i="18"/>
  <c r="U164" i="18"/>
  <c r="V164" i="18"/>
  <c r="W164" i="18"/>
  <c r="X164" i="18"/>
  <c r="Y164" i="18"/>
  <c r="Z164" i="18"/>
  <c r="AA164" i="18"/>
  <c r="AB164" i="18"/>
  <c r="AC164" i="18"/>
  <c r="AD164" i="18"/>
  <c r="F165" i="18"/>
  <c r="G165" i="18"/>
  <c r="H165" i="18"/>
  <c r="I165" i="18"/>
  <c r="J165" i="18"/>
  <c r="K165" i="18"/>
  <c r="L165" i="18"/>
  <c r="M165" i="18"/>
  <c r="N165" i="18"/>
  <c r="O165" i="18"/>
  <c r="P165" i="18"/>
  <c r="Q165" i="18"/>
  <c r="R165" i="18"/>
  <c r="S165" i="18"/>
  <c r="T165" i="18"/>
  <c r="U165" i="18"/>
  <c r="V165" i="18"/>
  <c r="W165" i="18"/>
  <c r="X165" i="18"/>
  <c r="Y165" i="18"/>
  <c r="Z165" i="18"/>
  <c r="AA165" i="18"/>
  <c r="AB165" i="18"/>
  <c r="AC165" i="18"/>
  <c r="AD165" i="18"/>
  <c r="F166" i="18"/>
  <c r="G166" i="18"/>
  <c r="H166" i="18"/>
  <c r="I166" i="18"/>
  <c r="J166" i="18"/>
  <c r="K166" i="18"/>
  <c r="L166" i="18"/>
  <c r="M166" i="18"/>
  <c r="N166" i="18"/>
  <c r="O166" i="18"/>
  <c r="P166" i="18"/>
  <c r="Q166" i="18"/>
  <c r="R166" i="18"/>
  <c r="S166" i="18"/>
  <c r="T166" i="18"/>
  <c r="U166" i="18"/>
  <c r="V166" i="18"/>
  <c r="W166" i="18"/>
  <c r="X166" i="18"/>
  <c r="Y166" i="18"/>
  <c r="Z166" i="18"/>
  <c r="AA166" i="18"/>
  <c r="AB166" i="18"/>
  <c r="AC166" i="18"/>
  <c r="AD166" i="18"/>
  <c r="F167" i="18"/>
  <c r="G167" i="18"/>
  <c r="H167" i="18"/>
  <c r="I167" i="18"/>
  <c r="J167" i="18"/>
  <c r="K167" i="18"/>
  <c r="L167" i="18"/>
  <c r="M167" i="18"/>
  <c r="N167" i="18"/>
  <c r="O167" i="18"/>
  <c r="P167" i="18"/>
  <c r="Q167" i="18"/>
  <c r="R167" i="18"/>
  <c r="S167" i="18"/>
  <c r="T167" i="18"/>
  <c r="U167" i="18"/>
  <c r="V167" i="18"/>
  <c r="W167" i="18"/>
  <c r="X167" i="18"/>
  <c r="Y167" i="18"/>
  <c r="Z167" i="18"/>
  <c r="AA167" i="18"/>
  <c r="AB167" i="18"/>
  <c r="AC167" i="18"/>
  <c r="AD167" i="18"/>
  <c r="F168" i="18"/>
  <c r="G168" i="18"/>
  <c r="H168" i="18"/>
  <c r="I168" i="18"/>
  <c r="J168" i="18"/>
  <c r="K168" i="18"/>
  <c r="L168" i="18"/>
  <c r="M168" i="18"/>
  <c r="N168" i="18"/>
  <c r="O168" i="18"/>
  <c r="P168" i="18"/>
  <c r="Q168" i="18"/>
  <c r="R168" i="18"/>
  <c r="S168" i="18"/>
  <c r="T168" i="18"/>
  <c r="U168" i="18"/>
  <c r="V168" i="18"/>
  <c r="W168" i="18"/>
  <c r="X168" i="18"/>
  <c r="Y168" i="18"/>
  <c r="Z168" i="18"/>
  <c r="AA168" i="18"/>
  <c r="AB168" i="18"/>
  <c r="AC168" i="18"/>
  <c r="AD168" i="18"/>
  <c r="F169" i="18"/>
  <c r="G169" i="18"/>
  <c r="H169" i="18"/>
  <c r="I169" i="18"/>
  <c r="J169" i="18"/>
  <c r="K169" i="18"/>
  <c r="L169" i="18"/>
  <c r="M169" i="18"/>
  <c r="N169" i="18"/>
  <c r="O169" i="18"/>
  <c r="P169" i="18"/>
  <c r="Q169" i="18"/>
  <c r="R169" i="18"/>
  <c r="S169" i="18"/>
  <c r="T169" i="18"/>
  <c r="U169" i="18"/>
  <c r="V169" i="18"/>
  <c r="W169" i="18"/>
  <c r="X169" i="18"/>
  <c r="Y169" i="18"/>
  <c r="Z169" i="18"/>
  <c r="AA169" i="18"/>
  <c r="AB169" i="18"/>
  <c r="AC169" i="18"/>
  <c r="AD169" i="18"/>
  <c r="F170" i="18"/>
  <c r="G170" i="18"/>
  <c r="H170" i="18"/>
  <c r="I170" i="18"/>
  <c r="J170" i="18"/>
  <c r="K170" i="18"/>
  <c r="L170" i="18"/>
  <c r="M170" i="18"/>
  <c r="N170" i="18"/>
  <c r="O170" i="18"/>
  <c r="P170" i="18"/>
  <c r="Q170" i="18"/>
  <c r="R170" i="18"/>
  <c r="S170" i="18"/>
  <c r="T170" i="18"/>
  <c r="U170" i="18"/>
  <c r="V170" i="18"/>
  <c r="W170" i="18"/>
  <c r="X170" i="18"/>
  <c r="Y170" i="18"/>
  <c r="Z170" i="18"/>
  <c r="AA170" i="18"/>
  <c r="AB170" i="18"/>
  <c r="AC170" i="18"/>
  <c r="AD170" i="18"/>
  <c r="F171" i="18"/>
  <c r="G171" i="18"/>
  <c r="H171" i="18"/>
  <c r="I171" i="18"/>
  <c r="J171" i="18"/>
  <c r="K171" i="18"/>
  <c r="L171" i="18"/>
  <c r="M171" i="18"/>
  <c r="N171" i="18"/>
  <c r="O171" i="18"/>
  <c r="P171" i="18"/>
  <c r="Q171" i="18"/>
  <c r="R171" i="18"/>
  <c r="S171" i="18"/>
  <c r="T171" i="18"/>
  <c r="U171" i="18"/>
  <c r="V171" i="18"/>
  <c r="W171" i="18"/>
  <c r="X171" i="18"/>
  <c r="Y171" i="18"/>
  <c r="Z171" i="18"/>
  <c r="AA171" i="18"/>
  <c r="AB171" i="18"/>
  <c r="AC171" i="18"/>
  <c r="AD171" i="18"/>
  <c r="F172" i="18"/>
  <c r="G172" i="18"/>
  <c r="H172" i="18"/>
  <c r="I172" i="18"/>
  <c r="J172" i="18"/>
  <c r="K172" i="18"/>
  <c r="L172" i="18"/>
  <c r="M172" i="18"/>
  <c r="N172" i="18"/>
  <c r="O172" i="18"/>
  <c r="P172" i="18"/>
  <c r="Q172" i="18"/>
  <c r="R172" i="18"/>
  <c r="S172" i="18"/>
  <c r="T172" i="18"/>
  <c r="U172" i="18"/>
  <c r="V172" i="18"/>
  <c r="W172" i="18"/>
  <c r="X172" i="18"/>
  <c r="Y172" i="18"/>
  <c r="Z172" i="18"/>
  <c r="AA172" i="18"/>
  <c r="AB172" i="18"/>
  <c r="AC172" i="18"/>
  <c r="AD172" i="18"/>
  <c r="F173" i="18"/>
  <c r="G173" i="18"/>
  <c r="H173" i="18"/>
  <c r="I173" i="18"/>
  <c r="J173" i="18"/>
  <c r="K173" i="18"/>
  <c r="L173" i="18"/>
  <c r="M173" i="18"/>
  <c r="N173" i="18"/>
  <c r="O173" i="18"/>
  <c r="P173" i="18"/>
  <c r="Q173" i="18"/>
  <c r="R173" i="18"/>
  <c r="S173" i="18"/>
  <c r="T173" i="18"/>
  <c r="U173" i="18"/>
  <c r="V173" i="18"/>
  <c r="W173" i="18"/>
  <c r="X173" i="18"/>
  <c r="Y173" i="18"/>
  <c r="Z173" i="18"/>
  <c r="AA173" i="18"/>
  <c r="AB173" i="18"/>
  <c r="AC173" i="18"/>
  <c r="AD173" i="18"/>
  <c r="F174" i="18"/>
  <c r="G174" i="18"/>
  <c r="H174" i="18"/>
  <c r="I174" i="18"/>
  <c r="J174" i="18"/>
  <c r="K174" i="18"/>
  <c r="L174" i="18"/>
  <c r="M174" i="18"/>
  <c r="N174" i="18"/>
  <c r="O174" i="18"/>
  <c r="P174" i="18"/>
  <c r="Q174" i="18"/>
  <c r="R174" i="18"/>
  <c r="S174" i="18"/>
  <c r="T174" i="18"/>
  <c r="U174" i="18"/>
  <c r="V174" i="18"/>
  <c r="W174" i="18"/>
  <c r="X174" i="18"/>
  <c r="Y174" i="18"/>
  <c r="Z174" i="18"/>
  <c r="AA174" i="18"/>
  <c r="AB174" i="18"/>
  <c r="AC174" i="18"/>
  <c r="AD174" i="18"/>
  <c r="F175" i="18"/>
  <c r="G175" i="18"/>
  <c r="H175" i="18"/>
  <c r="I175" i="18"/>
  <c r="J175" i="18"/>
  <c r="K175" i="18"/>
  <c r="L175" i="18"/>
  <c r="M175" i="18"/>
  <c r="N175" i="18"/>
  <c r="O175" i="18"/>
  <c r="P175" i="18"/>
  <c r="Q175" i="18"/>
  <c r="R175" i="18"/>
  <c r="S175" i="18"/>
  <c r="T175" i="18"/>
  <c r="U175" i="18"/>
  <c r="V175" i="18"/>
  <c r="W175" i="18"/>
  <c r="X175" i="18"/>
  <c r="Y175" i="18"/>
  <c r="Z175" i="18"/>
  <c r="AA175" i="18"/>
  <c r="AB175" i="18"/>
  <c r="AC175" i="18"/>
  <c r="AD175" i="18"/>
  <c r="F176" i="18"/>
  <c r="G176" i="18"/>
  <c r="H176" i="18"/>
  <c r="I176" i="18"/>
  <c r="J176" i="18"/>
  <c r="K176" i="18"/>
  <c r="L176" i="18"/>
  <c r="M176" i="18"/>
  <c r="N176" i="18"/>
  <c r="O176" i="18"/>
  <c r="P176" i="18"/>
  <c r="Q176" i="18"/>
  <c r="R176" i="18"/>
  <c r="S176" i="18"/>
  <c r="T176" i="18"/>
  <c r="U176" i="18"/>
  <c r="V176" i="18"/>
  <c r="W176" i="18"/>
  <c r="X176" i="18"/>
  <c r="Y176" i="18"/>
  <c r="Z176" i="18"/>
  <c r="AA176" i="18"/>
  <c r="AB176" i="18"/>
  <c r="AC176" i="18"/>
  <c r="AD176" i="18"/>
  <c r="F177" i="18"/>
  <c r="G177" i="18"/>
  <c r="H177" i="18"/>
  <c r="I177" i="18"/>
  <c r="J177" i="18"/>
  <c r="K177" i="18"/>
  <c r="L177" i="18"/>
  <c r="M177" i="18"/>
  <c r="N177" i="18"/>
  <c r="O177" i="18"/>
  <c r="P177" i="18"/>
  <c r="Q177" i="18"/>
  <c r="R177" i="18"/>
  <c r="S177" i="18"/>
  <c r="T177" i="18"/>
  <c r="U177" i="18"/>
  <c r="V177" i="18"/>
  <c r="W177" i="18"/>
  <c r="X177" i="18"/>
  <c r="Y177" i="18"/>
  <c r="Z177" i="18"/>
  <c r="AA177" i="18"/>
  <c r="AB177" i="18"/>
  <c r="AC177" i="18"/>
  <c r="AD177" i="18"/>
  <c r="F178" i="18"/>
  <c r="G178" i="18"/>
  <c r="H178" i="18"/>
  <c r="I178" i="18"/>
  <c r="J178" i="18"/>
  <c r="K178" i="18"/>
  <c r="L178" i="18"/>
  <c r="M178" i="18"/>
  <c r="N178" i="18"/>
  <c r="O178" i="18"/>
  <c r="P178" i="18"/>
  <c r="Q178" i="18"/>
  <c r="R178" i="18"/>
  <c r="S178" i="18"/>
  <c r="T178" i="18"/>
  <c r="U178" i="18"/>
  <c r="V178" i="18"/>
  <c r="W178" i="18"/>
  <c r="X178" i="18"/>
  <c r="Y178" i="18"/>
  <c r="Z178" i="18"/>
  <c r="AA178" i="18"/>
  <c r="AB178" i="18"/>
  <c r="AC178" i="18"/>
  <c r="AD178" i="18"/>
  <c r="F179" i="18"/>
  <c r="G179" i="18"/>
  <c r="H179" i="18"/>
  <c r="I179" i="18"/>
  <c r="J179" i="18"/>
  <c r="K179" i="18"/>
  <c r="L179" i="18"/>
  <c r="M179" i="18"/>
  <c r="N179" i="18"/>
  <c r="O179" i="18"/>
  <c r="P179" i="18"/>
  <c r="Q179" i="18"/>
  <c r="R179" i="18"/>
  <c r="S179" i="18"/>
  <c r="T179" i="18"/>
  <c r="U179" i="18"/>
  <c r="V179" i="18"/>
  <c r="W179" i="18"/>
  <c r="X179" i="18"/>
  <c r="Y179" i="18"/>
  <c r="Z179" i="18"/>
  <c r="AA179" i="18"/>
  <c r="AB179" i="18"/>
  <c r="AC179" i="18"/>
  <c r="AD179" i="18"/>
  <c r="F180" i="18"/>
  <c r="G180" i="18"/>
  <c r="H180" i="18"/>
  <c r="I180" i="18"/>
  <c r="J180" i="18"/>
  <c r="K180" i="18"/>
  <c r="L180" i="18"/>
  <c r="M180" i="18"/>
  <c r="N180" i="18"/>
  <c r="O180" i="18"/>
  <c r="P180" i="18"/>
  <c r="Q180" i="18"/>
  <c r="R180" i="18"/>
  <c r="S180" i="18"/>
  <c r="T180" i="18"/>
  <c r="U180" i="18"/>
  <c r="V180" i="18"/>
  <c r="W180" i="18"/>
  <c r="X180" i="18"/>
  <c r="Y180" i="18"/>
  <c r="Z180" i="18"/>
  <c r="AA180" i="18"/>
  <c r="AB180" i="18"/>
  <c r="AC180" i="18"/>
  <c r="AD180" i="18"/>
  <c r="F181" i="18"/>
  <c r="G181" i="18"/>
  <c r="H181" i="18"/>
  <c r="I181" i="18"/>
  <c r="J181" i="18"/>
  <c r="K181" i="18"/>
  <c r="L181" i="18"/>
  <c r="M181" i="18"/>
  <c r="N181" i="18"/>
  <c r="O181" i="18"/>
  <c r="P181" i="18"/>
  <c r="Q181" i="18"/>
  <c r="R181" i="18"/>
  <c r="S181" i="18"/>
  <c r="T181" i="18"/>
  <c r="U181" i="18"/>
  <c r="V181" i="18"/>
  <c r="W181" i="18"/>
  <c r="X181" i="18"/>
  <c r="Y181" i="18"/>
  <c r="Z181" i="18"/>
  <c r="AA181" i="18"/>
  <c r="AB181" i="18"/>
  <c r="AC181" i="18"/>
  <c r="AD181" i="18"/>
  <c r="F182" i="18"/>
  <c r="G182" i="18"/>
  <c r="H182" i="18"/>
  <c r="I182" i="18"/>
  <c r="J182" i="18"/>
  <c r="K182" i="18"/>
  <c r="L182" i="18"/>
  <c r="M182" i="18"/>
  <c r="N182" i="18"/>
  <c r="O182" i="18"/>
  <c r="P182" i="18"/>
  <c r="Q182" i="18"/>
  <c r="R182" i="18"/>
  <c r="S182" i="18"/>
  <c r="T182" i="18"/>
  <c r="U182" i="18"/>
  <c r="V182" i="18"/>
  <c r="W182" i="18"/>
  <c r="X182" i="18"/>
  <c r="Y182" i="18"/>
  <c r="Z182" i="18"/>
  <c r="AA182" i="18"/>
  <c r="AB182" i="18"/>
  <c r="AC182" i="18"/>
  <c r="AD182" i="18"/>
  <c r="F183" i="18"/>
  <c r="G183" i="18"/>
  <c r="H183" i="18"/>
  <c r="I183" i="18"/>
  <c r="J183" i="18"/>
  <c r="K183" i="18"/>
  <c r="L183" i="18"/>
  <c r="M183" i="18"/>
  <c r="N183" i="18"/>
  <c r="O183" i="18"/>
  <c r="P183" i="18"/>
  <c r="Q183" i="18"/>
  <c r="R183" i="18"/>
  <c r="S183" i="18"/>
  <c r="T183" i="18"/>
  <c r="U183" i="18"/>
  <c r="V183" i="18"/>
  <c r="W183" i="18"/>
  <c r="X183" i="18"/>
  <c r="Y183" i="18"/>
  <c r="Z183" i="18"/>
  <c r="AA183" i="18"/>
  <c r="AB183" i="18"/>
  <c r="AC183" i="18"/>
  <c r="AD183" i="18"/>
  <c r="F184" i="18"/>
  <c r="G184" i="18"/>
  <c r="H184" i="18"/>
  <c r="I184" i="18"/>
  <c r="J184" i="18"/>
  <c r="K184" i="18"/>
  <c r="L184" i="18"/>
  <c r="M184" i="18"/>
  <c r="N184" i="18"/>
  <c r="O184" i="18"/>
  <c r="P184" i="18"/>
  <c r="Q184" i="18"/>
  <c r="R184" i="18"/>
  <c r="S184" i="18"/>
  <c r="T184" i="18"/>
  <c r="U184" i="18"/>
  <c r="V184" i="18"/>
  <c r="W184" i="18"/>
  <c r="X184" i="18"/>
  <c r="Y184" i="18"/>
  <c r="Z184" i="18"/>
  <c r="AA184" i="18"/>
  <c r="AB184" i="18"/>
  <c r="AC184" i="18"/>
  <c r="AD184" i="18"/>
  <c r="F185" i="18"/>
  <c r="G185" i="18"/>
  <c r="H185" i="18"/>
  <c r="I185" i="18"/>
  <c r="J185" i="18"/>
  <c r="K185" i="18"/>
  <c r="L185" i="18"/>
  <c r="M185" i="18"/>
  <c r="N185" i="18"/>
  <c r="O185" i="18"/>
  <c r="P185" i="18"/>
  <c r="Q185" i="18"/>
  <c r="R185" i="18"/>
  <c r="S185" i="18"/>
  <c r="T185" i="18"/>
  <c r="U185" i="18"/>
  <c r="V185" i="18"/>
  <c r="W185" i="18"/>
  <c r="X185" i="18"/>
  <c r="Y185" i="18"/>
  <c r="Z185" i="18"/>
  <c r="AA185" i="18"/>
  <c r="AB185" i="18"/>
  <c r="AC185" i="18"/>
  <c r="AD185" i="18"/>
  <c r="F186" i="18"/>
  <c r="G186" i="18"/>
  <c r="H186" i="18"/>
  <c r="I186" i="18"/>
  <c r="J186" i="18"/>
  <c r="K186" i="18"/>
  <c r="L186" i="18"/>
  <c r="M186" i="18"/>
  <c r="N186" i="18"/>
  <c r="O186" i="18"/>
  <c r="P186" i="18"/>
  <c r="Q186" i="18"/>
  <c r="R186" i="18"/>
  <c r="S186" i="18"/>
  <c r="T186" i="18"/>
  <c r="U186" i="18"/>
  <c r="V186" i="18"/>
  <c r="W186" i="18"/>
  <c r="X186" i="18"/>
  <c r="Y186" i="18"/>
  <c r="Z186" i="18"/>
  <c r="AA186" i="18"/>
  <c r="AB186" i="18"/>
  <c r="AC186" i="18"/>
  <c r="AD186" i="18"/>
  <c r="F187" i="18"/>
  <c r="G187" i="18"/>
  <c r="H187" i="18"/>
  <c r="I187" i="18"/>
  <c r="J187" i="18"/>
  <c r="K187" i="18"/>
  <c r="L187" i="18"/>
  <c r="M187" i="18"/>
  <c r="N187" i="18"/>
  <c r="O187" i="18"/>
  <c r="P187" i="18"/>
  <c r="Q187" i="18"/>
  <c r="R187" i="18"/>
  <c r="S187" i="18"/>
  <c r="T187" i="18"/>
  <c r="U187" i="18"/>
  <c r="V187" i="18"/>
  <c r="W187" i="18"/>
  <c r="X187" i="18"/>
  <c r="Y187" i="18"/>
  <c r="Z187" i="18"/>
  <c r="AA187" i="18"/>
  <c r="AB187" i="18"/>
  <c r="AC187" i="18"/>
  <c r="AD187" i="18"/>
  <c r="F188" i="18"/>
  <c r="G188" i="18"/>
  <c r="H188" i="18"/>
  <c r="I188" i="18"/>
  <c r="J188" i="18"/>
  <c r="K188" i="18"/>
  <c r="L188" i="18"/>
  <c r="M188" i="18"/>
  <c r="N188" i="18"/>
  <c r="O188" i="18"/>
  <c r="P188" i="18"/>
  <c r="Q188" i="18"/>
  <c r="R188" i="18"/>
  <c r="S188" i="18"/>
  <c r="T188" i="18"/>
  <c r="U188" i="18"/>
  <c r="V188" i="18"/>
  <c r="W188" i="18"/>
  <c r="X188" i="18"/>
  <c r="Y188" i="18"/>
  <c r="Z188" i="18"/>
  <c r="AA188" i="18"/>
  <c r="AB188" i="18"/>
  <c r="AC188" i="18"/>
  <c r="AD188" i="18"/>
  <c r="F189" i="18"/>
  <c r="G189" i="18"/>
  <c r="H189" i="18"/>
  <c r="I189" i="18"/>
  <c r="J189" i="18"/>
  <c r="K189" i="18"/>
  <c r="L189" i="18"/>
  <c r="M189" i="18"/>
  <c r="N189" i="18"/>
  <c r="O189" i="18"/>
  <c r="P189" i="18"/>
  <c r="Q189" i="18"/>
  <c r="R189" i="18"/>
  <c r="S189" i="18"/>
  <c r="T189" i="18"/>
  <c r="U189" i="18"/>
  <c r="V189" i="18"/>
  <c r="W189" i="18"/>
  <c r="X189" i="18"/>
  <c r="Y189" i="18"/>
  <c r="Z189" i="18"/>
  <c r="AA189" i="18"/>
  <c r="AB189" i="18"/>
  <c r="AC189" i="18"/>
  <c r="AD189" i="18"/>
  <c r="F190" i="18"/>
  <c r="G190" i="18"/>
  <c r="H190" i="18"/>
  <c r="I190" i="18"/>
  <c r="J190" i="18"/>
  <c r="K190" i="18"/>
  <c r="L190" i="18"/>
  <c r="M190" i="18"/>
  <c r="N190" i="18"/>
  <c r="O190" i="18"/>
  <c r="P190" i="18"/>
  <c r="Q190" i="18"/>
  <c r="R190" i="18"/>
  <c r="S190" i="18"/>
  <c r="T190" i="18"/>
  <c r="U190" i="18"/>
  <c r="V190" i="18"/>
  <c r="W190" i="18"/>
  <c r="X190" i="18"/>
  <c r="Y190" i="18"/>
  <c r="Z190" i="18"/>
  <c r="AA190" i="18"/>
  <c r="AB190" i="18"/>
  <c r="AC190" i="18"/>
  <c r="AD190" i="18"/>
  <c r="F191" i="18"/>
  <c r="G191" i="18"/>
  <c r="H191" i="18"/>
  <c r="I191" i="18"/>
  <c r="J191" i="18"/>
  <c r="K191" i="18"/>
  <c r="L191" i="18"/>
  <c r="M191" i="18"/>
  <c r="N191" i="18"/>
  <c r="O191" i="18"/>
  <c r="P191" i="18"/>
  <c r="Q191" i="18"/>
  <c r="R191" i="18"/>
  <c r="S191" i="18"/>
  <c r="T191" i="18"/>
  <c r="U191" i="18"/>
  <c r="V191" i="18"/>
  <c r="W191" i="18"/>
  <c r="X191" i="18"/>
  <c r="Y191" i="18"/>
  <c r="Z191" i="18"/>
  <c r="AA191" i="18"/>
  <c r="AB191" i="18"/>
  <c r="AC191" i="18"/>
  <c r="AD191" i="18"/>
  <c r="F192" i="18"/>
  <c r="G192" i="18"/>
  <c r="H192" i="18"/>
  <c r="I192" i="18"/>
  <c r="J192" i="18"/>
  <c r="K192" i="18"/>
  <c r="L192" i="18"/>
  <c r="M192" i="18"/>
  <c r="N192" i="18"/>
  <c r="O192" i="18"/>
  <c r="P192" i="18"/>
  <c r="Q192" i="18"/>
  <c r="R192" i="18"/>
  <c r="S192" i="18"/>
  <c r="T192" i="18"/>
  <c r="U192" i="18"/>
  <c r="V192" i="18"/>
  <c r="W192" i="18"/>
  <c r="X192" i="18"/>
  <c r="Y192" i="18"/>
  <c r="Z192" i="18"/>
  <c r="AA192" i="18"/>
  <c r="AB192" i="18"/>
  <c r="AC192" i="18"/>
  <c r="AD192" i="18"/>
  <c r="F193" i="18"/>
  <c r="G193" i="18"/>
  <c r="H193" i="18"/>
  <c r="I193" i="18"/>
  <c r="J193" i="18"/>
  <c r="K193" i="18"/>
  <c r="L193" i="18"/>
  <c r="M193" i="18"/>
  <c r="N193" i="18"/>
  <c r="O193" i="18"/>
  <c r="P193" i="18"/>
  <c r="Q193" i="18"/>
  <c r="R193" i="18"/>
  <c r="S193" i="18"/>
  <c r="T193" i="18"/>
  <c r="U193" i="18"/>
  <c r="V193" i="18"/>
  <c r="W193" i="18"/>
  <c r="X193" i="18"/>
  <c r="Y193" i="18"/>
  <c r="Z193" i="18"/>
  <c r="AA193" i="18"/>
  <c r="AB193" i="18"/>
  <c r="AC193" i="18"/>
  <c r="AD193" i="18"/>
  <c r="F194" i="18"/>
  <c r="G194" i="18"/>
  <c r="H194" i="18"/>
  <c r="I194" i="18"/>
  <c r="J194" i="18"/>
  <c r="K194" i="18"/>
  <c r="L194" i="18"/>
  <c r="M194" i="18"/>
  <c r="N194" i="18"/>
  <c r="O194" i="18"/>
  <c r="P194" i="18"/>
  <c r="Q194" i="18"/>
  <c r="R194" i="18"/>
  <c r="S194" i="18"/>
  <c r="T194" i="18"/>
  <c r="U194" i="18"/>
  <c r="V194" i="18"/>
  <c r="W194" i="18"/>
  <c r="X194" i="18"/>
  <c r="Y194" i="18"/>
  <c r="Z194" i="18"/>
  <c r="AA194" i="18"/>
  <c r="AB194" i="18"/>
  <c r="AC194" i="18"/>
  <c r="AD194" i="18"/>
  <c r="F195" i="18"/>
  <c r="G195" i="18"/>
  <c r="H195" i="18"/>
  <c r="I195" i="18"/>
  <c r="J195" i="18"/>
  <c r="K195" i="18"/>
  <c r="L195" i="18"/>
  <c r="M195" i="18"/>
  <c r="N195" i="18"/>
  <c r="O195" i="18"/>
  <c r="P195" i="18"/>
  <c r="Q195" i="18"/>
  <c r="R195" i="18"/>
  <c r="S195" i="18"/>
  <c r="T195" i="18"/>
  <c r="U195" i="18"/>
  <c r="V195" i="18"/>
  <c r="W195" i="18"/>
  <c r="X195" i="18"/>
  <c r="Y195" i="18"/>
  <c r="Z195" i="18"/>
  <c r="AA195" i="18"/>
  <c r="AB195" i="18"/>
  <c r="AC195" i="18"/>
  <c r="AD195" i="18"/>
  <c r="F196" i="18"/>
  <c r="G196" i="18"/>
  <c r="H196" i="18"/>
  <c r="I196" i="18"/>
  <c r="J196" i="18"/>
  <c r="K196" i="18"/>
  <c r="L196" i="18"/>
  <c r="M196" i="18"/>
  <c r="N196" i="18"/>
  <c r="O196" i="18"/>
  <c r="P196" i="18"/>
  <c r="Q196" i="18"/>
  <c r="R196" i="18"/>
  <c r="S196" i="18"/>
  <c r="T196" i="18"/>
  <c r="U196" i="18"/>
  <c r="V196" i="18"/>
  <c r="W196" i="18"/>
  <c r="X196" i="18"/>
  <c r="Y196" i="18"/>
  <c r="Z196" i="18"/>
  <c r="AA196" i="18"/>
  <c r="AB196" i="18"/>
  <c r="AC196" i="18"/>
  <c r="AD196" i="18"/>
  <c r="F197" i="18"/>
  <c r="G197" i="18"/>
  <c r="H197" i="18"/>
  <c r="I197" i="18"/>
  <c r="J197" i="18"/>
  <c r="K197" i="18"/>
  <c r="L197" i="18"/>
  <c r="M197" i="18"/>
  <c r="N197" i="18"/>
  <c r="O197" i="18"/>
  <c r="P197" i="18"/>
  <c r="Q197" i="18"/>
  <c r="R197" i="18"/>
  <c r="S197" i="18"/>
  <c r="T197" i="18"/>
  <c r="U197" i="18"/>
  <c r="V197" i="18"/>
  <c r="W197" i="18"/>
  <c r="X197" i="18"/>
  <c r="Y197" i="18"/>
  <c r="Z197" i="18"/>
  <c r="AA197" i="18"/>
  <c r="AB197" i="18"/>
  <c r="AC197" i="18"/>
  <c r="AD197" i="18"/>
  <c r="F198" i="18"/>
  <c r="G198" i="18"/>
  <c r="H198" i="18"/>
  <c r="I198" i="18"/>
  <c r="J198" i="18"/>
  <c r="K198" i="18"/>
  <c r="L198" i="18"/>
  <c r="M198" i="18"/>
  <c r="N198" i="18"/>
  <c r="O198" i="18"/>
  <c r="P198" i="18"/>
  <c r="Q198" i="18"/>
  <c r="R198" i="18"/>
  <c r="S198" i="18"/>
  <c r="T198" i="18"/>
  <c r="U198" i="18"/>
  <c r="V198" i="18"/>
  <c r="W198" i="18"/>
  <c r="X198" i="18"/>
  <c r="Y198" i="18"/>
  <c r="Z198" i="18"/>
  <c r="AA198" i="18"/>
  <c r="AB198" i="18"/>
  <c r="AC198" i="18"/>
  <c r="AD198" i="18"/>
  <c r="F199" i="18"/>
  <c r="G199" i="18"/>
  <c r="H199" i="18"/>
  <c r="I199" i="18"/>
  <c r="J199" i="18"/>
  <c r="K199" i="18"/>
  <c r="L199" i="18"/>
  <c r="M199" i="18"/>
  <c r="N199" i="18"/>
  <c r="O199" i="18"/>
  <c r="P199" i="18"/>
  <c r="Q199" i="18"/>
  <c r="R199" i="18"/>
  <c r="S199" i="18"/>
  <c r="T199" i="18"/>
  <c r="U199" i="18"/>
  <c r="V199" i="18"/>
  <c r="W199" i="18"/>
  <c r="X199" i="18"/>
  <c r="Y199" i="18"/>
  <c r="Z199" i="18"/>
  <c r="AA199" i="18"/>
  <c r="AB199" i="18"/>
  <c r="AC199" i="18"/>
  <c r="AD199" i="18"/>
  <c r="F200" i="18"/>
  <c r="G200" i="18"/>
  <c r="H200" i="18"/>
  <c r="I200" i="18"/>
  <c r="J200" i="18"/>
  <c r="K200" i="18"/>
  <c r="L200" i="18"/>
  <c r="M200" i="18"/>
  <c r="N200" i="18"/>
  <c r="O200" i="18"/>
  <c r="P200" i="18"/>
  <c r="Q200" i="18"/>
  <c r="R200" i="18"/>
  <c r="S200" i="18"/>
  <c r="T200" i="18"/>
  <c r="U200" i="18"/>
  <c r="V200" i="18"/>
  <c r="W200" i="18"/>
  <c r="X200" i="18"/>
  <c r="Y200" i="18"/>
  <c r="Z200" i="18"/>
  <c r="AA200" i="18"/>
  <c r="AB200" i="18"/>
  <c r="AC200" i="18"/>
  <c r="AD200" i="18"/>
  <c r="F201" i="18"/>
  <c r="G201" i="18"/>
  <c r="H201" i="18"/>
  <c r="I201" i="18"/>
  <c r="J201" i="18"/>
  <c r="K201" i="18"/>
  <c r="L201" i="18"/>
  <c r="M201" i="18"/>
  <c r="N201" i="18"/>
  <c r="O201" i="18"/>
  <c r="P201" i="18"/>
  <c r="Q201" i="18"/>
  <c r="R201" i="18"/>
  <c r="S201" i="18"/>
  <c r="T201" i="18"/>
  <c r="U201" i="18"/>
  <c r="V201" i="18"/>
  <c r="W201" i="18"/>
  <c r="X201" i="18"/>
  <c r="Y201" i="18"/>
  <c r="Z201" i="18"/>
  <c r="AA201" i="18"/>
  <c r="AB201" i="18"/>
  <c r="AC201" i="18"/>
  <c r="AD201" i="18"/>
  <c r="F202" i="18"/>
  <c r="G202" i="18"/>
  <c r="H202" i="18"/>
  <c r="I202" i="18"/>
  <c r="J202" i="18"/>
  <c r="K202" i="18"/>
  <c r="L202" i="18"/>
  <c r="M202" i="18"/>
  <c r="N202" i="18"/>
  <c r="O202" i="18"/>
  <c r="P202" i="18"/>
  <c r="Q202" i="18"/>
  <c r="R202" i="18"/>
  <c r="S202" i="18"/>
  <c r="T202" i="18"/>
  <c r="U202" i="18"/>
  <c r="V202" i="18"/>
  <c r="W202" i="18"/>
  <c r="X202" i="18"/>
  <c r="Y202" i="18"/>
  <c r="Z202" i="18"/>
  <c r="AA202" i="18"/>
  <c r="AB202" i="18"/>
  <c r="AC202" i="18"/>
  <c r="AD202" i="18"/>
  <c r="F203" i="18"/>
  <c r="G203" i="18"/>
  <c r="H203" i="18"/>
  <c r="I203" i="18"/>
  <c r="J203" i="18"/>
  <c r="K203" i="18"/>
  <c r="L203" i="18"/>
  <c r="M203" i="18"/>
  <c r="N203" i="18"/>
  <c r="O203" i="18"/>
  <c r="P203" i="18"/>
  <c r="Q203" i="18"/>
  <c r="R203" i="18"/>
  <c r="S203" i="18"/>
  <c r="T203" i="18"/>
  <c r="U203" i="18"/>
  <c r="V203" i="18"/>
  <c r="W203" i="18"/>
  <c r="X203" i="18"/>
  <c r="Y203" i="18"/>
  <c r="Z203" i="18"/>
  <c r="AA203" i="18"/>
  <c r="AB203" i="18"/>
  <c r="AC203" i="18"/>
  <c r="AD203" i="18"/>
  <c r="F204" i="18"/>
  <c r="G204" i="18"/>
  <c r="H204" i="18"/>
  <c r="I204" i="18"/>
  <c r="J204" i="18"/>
  <c r="K204" i="18"/>
  <c r="L204" i="18"/>
  <c r="M204" i="18"/>
  <c r="N204" i="18"/>
  <c r="O204" i="18"/>
  <c r="P204" i="18"/>
  <c r="Q204" i="18"/>
  <c r="R204" i="18"/>
  <c r="S204" i="18"/>
  <c r="T204" i="18"/>
  <c r="U204" i="18"/>
  <c r="V204" i="18"/>
  <c r="W204" i="18"/>
  <c r="X204" i="18"/>
  <c r="Y204" i="18"/>
  <c r="Z204" i="18"/>
  <c r="AA204" i="18"/>
  <c r="AB204" i="18"/>
  <c r="AC204" i="18"/>
  <c r="AD204" i="18"/>
  <c r="F205" i="18"/>
  <c r="G205" i="18"/>
  <c r="H205" i="18"/>
  <c r="I205" i="18"/>
  <c r="J205" i="18"/>
  <c r="K205" i="18"/>
  <c r="L205" i="18"/>
  <c r="M205" i="18"/>
  <c r="N205" i="18"/>
  <c r="O205" i="18"/>
  <c r="P205" i="18"/>
  <c r="Q205" i="18"/>
  <c r="R205" i="18"/>
  <c r="S205" i="18"/>
  <c r="T205" i="18"/>
  <c r="U205" i="18"/>
  <c r="V205" i="18"/>
  <c r="W205" i="18"/>
  <c r="X205" i="18"/>
  <c r="Y205" i="18"/>
  <c r="Z205" i="18"/>
  <c r="AA205" i="18"/>
  <c r="AB205" i="18"/>
  <c r="AC205" i="18"/>
  <c r="AD205" i="18"/>
  <c r="F206" i="18"/>
  <c r="G206" i="18"/>
  <c r="H206" i="18"/>
  <c r="I206" i="18"/>
  <c r="J206" i="18"/>
  <c r="K206" i="18"/>
  <c r="L206" i="18"/>
  <c r="M206" i="18"/>
  <c r="N206" i="18"/>
  <c r="O206" i="18"/>
  <c r="P206" i="18"/>
  <c r="Q206" i="18"/>
  <c r="R206" i="18"/>
  <c r="S206" i="18"/>
  <c r="T206" i="18"/>
  <c r="U206" i="18"/>
  <c r="V206" i="18"/>
  <c r="W206" i="18"/>
  <c r="X206" i="18"/>
  <c r="Y206" i="18"/>
  <c r="Z206" i="18"/>
  <c r="AA206" i="18"/>
  <c r="AB206" i="18"/>
  <c r="AC206" i="18"/>
  <c r="AD206" i="18"/>
  <c r="F207" i="18"/>
  <c r="G207" i="18"/>
  <c r="H207" i="18"/>
  <c r="I207" i="18"/>
  <c r="J207" i="18"/>
  <c r="K207" i="18"/>
  <c r="L207" i="18"/>
  <c r="M207" i="18"/>
  <c r="N207" i="18"/>
  <c r="O207" i="18"/>
  <c r="P207" i="18"/>
  <c r="Q207" i="18"/>
  <c r="R207" i="18"/>
  <c r="S207" i="18"/>
  <c r="T207" i="18"/>
  <c r="U207" i="18"/>
  <c r="V207" i="18"/>
  <c r="W207" i="18"/>
  <c r="X207" i="18"/>
  <c r="Y207" i="18"/>
  <c r="Z207" i="18"/>
  <c r="AA207" i="18"/>
  <c r="AB207" i="18"/>
  <c r="AC207" i="18"/>
  <c r="AD207" i="18"/>
  <c r="F208" i="18"/>
  <c r="G208" i="18"/>
  <c r="H208" i="18"/>
  <c r="I208" i="18"/>
  <c r="J208" i="18"/>
  <c r="K208" i="18"/>
  <c r="L208" i="18"/>
  <c r="M208" i="18"/>
  <c r="N208" i="18"/>
  <c r="O208" i="18"/>
  <c r="P208" i="18"/>
  <c r="Q208" i="18"/>
  <c r="R208" i="18"/>
  <c r="S208" i="18"/>
  <c r="T208" i="18"/>
  <c r="U208" i="18"/>
  <c r="V208" i="18"/>
  <c r="W208" i="18"/>
  <c r="X208" i="18"/>
  <c r="Y208" i="18"/>
  <c r="Z208" i="18"/>
  <c r="AA208" i="18"/>
  <c r="AB208" i="18"/>
  <c r="AC208" i="18"/>
  <c r="AD208" i="18"/>
  <c r="F209" i="18"/>
  <c r="G209" i="18"/>
  <c r="H209" i="18"/>
  <c r="I209" i="18"/>
  <c r="J209" i="18"/>
  <c r="K209" i="18"/>
  <c r="L209" i="18"/>
  <c r="M209" i="18"/>
  <c r="N209" i="18"/>
  <c r="O209" i="18"/>
  <c r="P209" i="18"/>
  <c r="Q209" i="18"/>
  <c r="R209" i="18"/>
  <c r="S209" i="18"/>
  <c r="T209" i="18"/>
  <c r="U209" i="18"/>
  <c r="V209" i="18"/>
  <c r="W209" i="18"/>
  <c r="X209" i="18"/>
  <c r="Y209" i="18"/>
  <c r="Z209" i="18"/>
  <c r="AA209" i="18"/>
  <c r="AB209" i="18"/>
  <c r="AC209" i="18"/>
  <c r="AD209" i="18"/>
  <c r="F210" i="18"/>
  <c r="G210" i="18"/>
  <c r="H210" i="18"/>
  <c r="I210" i="18"/>
  <c r="J210" i="18"/>
  <c r="K210" i="18"/>
  <c r="L210" i="18"/>
  <c r="M210" i="18"/>
  <c r="N210" i="18"/>
  <c r="O210" i="18"/>
  <c r="P210" i="18"/>
  <c r="Q210" i="18"/>
  <c r="R210" i="18"/>
  <c r="S210" i="18"/>
  <c r="T210" i="18"/>
  <c r="U210" i="18"/>
  <c r="V210" i="18"/>
  <c r="W210" i="18"/>
  <c r="X210" i="18"/>
  <c r="Y210" i="18"/>
  <c r="Z210" i="18"/>
  <c r="AA210" i="18"/>
  <c r="AB210" i="18"/>
  <c r="AC210" i="18"/>
  <c r="AD210" i="18"/>
  <c r="F211" i="18"/>
  <c r="G211" i="18"/>
  <c r="H211" i="18"/>
  <c r="I211" i="18"/>
  <c r="J211" i="18"/>
  <c r="K211" i="18"/>
  <c r="L211" i="18"/>
  <c r="M211" i="18"/>
  <c r="N211" i="18"/>
  <c r="O211" i="18"/>
  <c r="P211" i="18"/>
  <c r="Q211" i="18"/>
  <c r="R211" i="18"/>
  <c r="S211" i="18"/>
  <c r="T211" i="18"/>
  <c r="U211" i="18"/>
  <c r="V211" i="18"/>
  <c r="W211" i="18"/>
  <c r="X211" i="18"/>
  <c r="Y211" i="18"/>
  <c r="Z211" i="18"/>
  <c r="AA211" i="18"/>
  <c r="AB211" i="18"/>
  <c r="AC211" i="18"/>
  <c r="AD211" i="18"/>
  <c r="F212" i="18"/>
  <c r="G212" i="18"/>
  <c r="H212" i="18"/>
  <c r="I212" i="18"/>
  <c r="J212" i="18"/>
  <c r="K212" i="18"/>
  <c r="L212" i="18"/>
  <c r="M212" i="18"/>
  <c r="N212" i="18"/>
  <c r="O212" i="18"/>
  <c r="P212" i="18"/>
  <c r="Q212" i="18"/>
  <c r="R212" i="18"/>
  <c r="S212" i="18"/>
  <c r="T212" i="18"/>
  <c r="U212" i="18"/>
  <c r="V212" i="18"/>
  <c r="W212" i="18"/>
  <c r="X212" i="18"/>
  <c r="Y212" i="18"/>
  <c r="Z212" i="18"/>
  <c r="AA212" i="18"/>
  <c r="AB212" i="18"/>
  <c r="AC212" i="18"/>
  <c r="AD212" i="18"/>
  <c r="F213" i="18"/>
  <c r="G213" i="18"/>
  <c r="H213" i="18"/>
  <c r="I213" i="18"/>
  <c r="J213" i="18"/>
  <c r="K213" i="18"/>
  <c r="L213" i="18"/>
  <c r="M213" i="18"/>
  <c r="N213" i="18"/>
  <c r="O213" i="18"/>
  <c r="P213" i="18"/>
  <c r="Q213" i="18"/>
  <c r="R213" i="18"/>
  <c r="S213" i="18"/>
  <c r="T213" i="18"/>
  <c r="U213" i="18"/>
  <c r="V213" i="18"/>
  <c r="W213" i="18"/>
  <c r="X213" i="18"/>
  <c r="Y213" i="18"/>
  <c r="Z213" i="18"/>
  <c r="AA213" i="18"/>
  <c r="AB213" i="18"/>
  <c r="AC213" i="18"/>
  <c r="AD213" i="18"/>
  <c r="F214" i="18"/>
  <c r="G214" i="18"/>
  <c r="H214" i="18"/>
  <c r="I214" i="18"/>
  <c r="J214" i="18"/>
  <c r="K214" i="18"/>
  <c r="L214" i="18"/>
  <c r="M214" i="18"/>
  <c r="N214" i="18"/>
  <c r="O214" i="18"/>
  <c r="P214" i="18"/>
  <c r="Q214" i="18"/>
  <c r="R214" i="18"/>
  <c r="S214" i="18"/>
  <c r="T214" i="18"/>
  <c r="U214" i="18"/>
  <c r="V214" i="18"/>
  <c r="W214" i="18"/>
  <c r="X214" i="18"/>
  <c r="Y214" i="18"/>
  <c r="Z214" i="18"/>
  <c r="AA214" i="18"/>
  <c r="AB214" i="18"/>
  <c r="AC214" i="18"/>
  <c r="AD214" i="18"/>
  <c r="F215" i="18"/>
  <c r="G215" i="18"/>
  <c r="H215" i="18"/>
  <c r="I215" i="18"/>
  <c r="J215" i="18"/>
  <c r="K215" i="18"/>
  <c r="L215" i="18"/>
  <c r="M215" i="18"/>
  <c r="N215" i="18"/>
  <c r="O215" i="18"/>
  <c r="P215" i="18"/>
  <c r="Q215" i="18"/>
  <c r="R215" i="18"/>
  <c r="S215" i="18"/>
  <c r="T215" i="18"/>
  <c r="U215" i="18"/>
  <c r="V215" i="18"/>
  <c r="W215" i="18"/>
  <c r="X215" i="18"/>
  <c r="Y215" i="18"/>
  <c r="Z215" i="18"/>
  <c r="AA215" i="18"/>
  <c r="AB215" i="18"/>
  <c r="AC215" i="18"/>
  <c r="AD215" i="18"/>
  <c r="F216" i="18"/>
  <c r="G216" i="18"/>
  <c r="H216" i="18"/>
  <c r="I216" i="18"/>
  <c r="J216" i="18"/>
  <c r="K216" i="18"/>
  <c r="L216" i="18"/>
  <c r="M216" i="18"/>
  <c r="N216" i="18"/>
  <c r="O216" i="18"/>
  <c r="P216" i="18"/>
  <c r="Q216" i="18"/>
  <c r="R216" i="18"/>
  <c r="S216" i="18"/>
  <c r="T216" i="18"/>
  <c r="U216" i="18"/>
  <c r="V216" i="18"/>
  <c r="W216" i="18"/>
  <c r="X216" i="18"/>
  <c r="Y216" i="18"/>
  <c r="Z216" i="18"/>
  <c r="AA216" i="18"/>
  <c r="AB216" i="18"/>
  <c r="AC216" i="18"/>
  <c r="AD216" i="18"/>
  <c r="F217" i="18"/>
  <c r="G217" i="18"/>
  <c r="H217" i="18"/>
  <c r="I217" i="18"/>
  <c r="J217" i="18"/>
  <c r="K217" i="18"/>
  <c r="L217" i="18"/>
  <c r="M217" i="18"/>
  <c r="N217" i="18"/>
  <c r="O217" i="18"/>
  <c r="P217" i="18"/>
  <c r="Q217" i="18"/>
  <c r="R217" i="18"/>
  <c r="S217" i="18"/>
  <c r="T217" i="18"/>
  <c r="U217" i="18"/>
  <c r="V217" i="18"/>
  <c r="W217" i="18"/>
  <c r="X217" i="18"/>
  <c r="Y217" i="18"/>
  <c r="Z217" i="18"/>
  <c r="AA217" i="18"/>
  <c r="AB217" i="18"/>
  <c r="AC217" i="18"/>
  <c r="AD217" i="18"/>
  <c r="F218" i="18"/>
  <c r="G218" i="18"/>
  <c r="H218" i="18"/>
  <c r="I218" i="18"/>
  <c r="J218" i="18"/>
  <c r="K218" i="18"/>
  <c r="L218" i="18"/>
  <c r="M218" i="18"/>
  <c r="N218" i="18"/>
  <c r="O218" i="18"/>
  <c r="P218" i="18"/>
  <c r="Q218" i="18"/>
  <c r="R218" i="18"/>
  <c r="S218" i="18"/>
  <c r="T218" i="18"/>
  <c r="U218" i="18"/>
  <c r="V218" i="18"/>
  <c r="W218" i="18"/>
  <c r="X218" i="18"/>
  <c r="Y218" i="18"/>
  <c r="Z218" i="18"/>
  <c r="AA218" i="18"/>
  <c r="AB218" i="18"/>
  <c r="AC218" i="18"/>
  <c r="AD218" i="18"/>
  <c r="F219" i="18"/>
  <c r="G219" i="18"/>
  <c r="H219" i="18"/>
  <c r="I219" i="18"/>
  <c r="J219" i="18"/>
  <c r="K219" i="18"/>
  <c r="L219" i="18"/>
  <c r="M219" i="18"/>
  <c r="N219" i="18"/>
  <c r="O219" i="18"/>
  <c r="P219" i="18"/>
  <c r="Q219" i="18"/>
  <c r="R219" i="18"/>
  <c r="S219" i="18"/>
  <c r="T219" i="18"/>
  <c r="U219" i="18"/>
  <c r="V219" i="18"/>
  <c r="W219" i="18"/>
  <c r="X219" i="18"/>
  <c r="Y219" i="18"/>
  <c r="Z219" i="18"/>
  <c r="AA219" i="18"/>
  <c r="AB219" i="18"/>
  <c r="AC219" i="18"/>
  <c r="AD219" i="18"/>
  <c r="F220" i="18"/>
  <c r="G220" i="18"/>
  <c r="H220" i="18"/>
  <c r="I220" i="18"/>
  <c r="J220" i="18"/>
  <c r="K220" i="18"/>
  <c r="L220" i="18"/>
  <c r="M220" i="18"/>
  <c r="N220" i="18"/>
  <c r="O220" i="18"/>
  <c r="P220" i="18"/>
  <c r="Q220" i="18"/>
  <c r="R220" i="18"/>
  <c r="S220" i="18"/>
  <c r="T220" i="18"/>
  <c r="U220" i="18"/>
  <c r="V220" i="18"/>
  <c r="W220" i="18"/>
  <c r="X220" i="18"/>
  <c r="Y220" i="18"/>
  <c r="Z220" i="18"/>
  <c r="AA220" i="18"/>
  <c r="AB220" i="18"/>
  <c r="AC220" i="18"/>
  <c r="AD220" i="18"/>
  <c r="F221" i="18"/>
  <c r="G221" i="18"/>
  <c r="H221" i="18"/>
  <c r="I221" i="18"/>
  <c r="J221" i="18"/>
  <c r="K221" i="18"/>
  <c r="L221" i="18"/>
  <c r="M221" i="18"/>
  <c r="N221" i="18"/>
  <c r="O221" i="18"/>
  <c r="P221" i="18"/>
  <c r="Q221" i="18"/>
  <c r="R221" i="18"/>
  <c r="S221" i="18"/>
  <c r="T221" i="18"/>
  <c r="U221" i="18"/>
  <c r="V221" i="18"/>
  <c r="W221" i="18"/>
  <c r="X221" i="18"/>
  <c r="Y221" i="18"/>
  <c r="Z221" i="18"/>
  <c r="AA221" i="18"/>
  <c r="AB221" i="18"/>
  <c r="AC221" i="18"/>
  <c r="AD221" i="18"/>
  <c r="F222" i="18"/>
  <c r="G222" i="18"/>
  <c r="H222" i="18"/>
  <c r="I222" i="18"/>
  <c r="J222" i="18"/>
  <c r="K222" i="18"/>
  <c r="L222" i="18"/>
  <c r="M222" i="18"/>
  <c r="N222" i="18"/>
  <c r="O222" i="18"/>
  <c r="P222" i="18"/>
  <c r="Q222" i="18"/>
  <c r="R222" i="18"/>
  <c r="S222" i="18"/>
  <c r="T222" i="18"/>
  <c r="U222" i="18"/>
  <c r="V222" i="18"/>
  <c r="W222" i="18"/>
  <c r="X222" i="18"/>
  <c r="Y222" i="18"/>
  <c r="Z222" i="18"/>
  <c r="AA222" i="18"/>
  <c r="AB222" i="18"/>
  <c r="AC222" i="18"/>
  <c r="AD222" i="18"/>
  <c r="F223" i="18"/>
  <c r="G223" i="18"/>
  <c r="H223" i="18"/>
  <c r="I223" i="18"/>
  <c r="J223" i="18"/>
  <c r="K223" i="18"/>
  <c r="L223" i="18"/>
  <c r="M223" i="18"/>
  <c r="N223" i="18"/>
  <c r="O223" i="18"/>
  <c r="P223" i="18"/>
  <c r="Q223" i="18"/>
  <c r="R223" i="18"/>
  <c r="S223" i="18"/>
  <c r="T223" i="18"/>
  <c r="U223" i="18"/>
  <c r="V223" i="18"/>
  <c r="W223" i="18"/>
  <c r="X223" i="18"/>
  <c r="Y223" i="18"/>
  <c r="Z223" i="18"/>
  <c r="AA223" i="18"/>
  <c r="AB223" i="18"/>
  <c r="AC223" i="18"/>
  <c r="AD223" i="18"/>
  <c r="F224" i="18"/>
  <c r="G224" i="18"/>
  <c r="H224" i="18"/>
  <c r="I224" i="18"/>
  <c r="J224" i="18"/>
  <c r="K224" i="18"/>
  <c r="L224" i="18"/>
  <c r="M224" i="18"/>
  <c r="N224" i="18"/>
  <c r="O224" i="18"/>
  <c r="P224" i="18"/>
  <c r="Q224" i="18"/>
  <c r="R224" i="18"/>
  <c r="S224" i="18"/>
  <c r="T224" i="18"/>
  <c r="U224" i="18"/>
  <c r="V224" i="18"/>
  <c r="W224" i="18"/>
  <c r="X224" i="18"/>
  <c r="Y224" i="18"/>
  <c r="Z224" i="18"/>
  <c r="AA224" i="18"/>
  <c r="AB224" i="18"/>
  <c r="AC224" i="18"/>
  <c r="AD224" i="18"/>
  <c r="F225" i="18"/>
  <c r="G225" i="18"/>
  <c r="H225" i="18"/>
  <c r="I225" i="18"/>
  <c r="J225" i="18"/>
  <c r="K225" i="18"/>
  <c r="L225" i="18"/>
  <c r="M225" i="18"/>
  <c r="N225" i="18"/>
  <c r="O225" i="18"/>
  <c r="P225" i="18"/>
  <c r="Q225" i="18"/>
  <c r="R225" i="18"/>
  <c r="S225" i="18"/>
  <c r="T225" i="18"/>
  <c r="U225" i="18"/>
  <c r="V225" i="18"/>
  <c r="W225" i="18"/>
  <c r="X225" i="18"/>
  <c r="Y225" i="18"/>
  <c r="Z225" i="18"/>
  <c r="AA225" i="18"/>
  <c r="AB225" i="18"/>
  <c r="AC225" i="18"/>
  <c r="AD225" i="18"/>
  <c r="F226" i="18"/>
  <c r="G226" i="18"/>
  <c r="H226" i="18"/>
  <c r="I226" i="18"/>
  <c r="J226" i="18"/>
  <c r="K226" i="18"/>
  <c r="L226" i="18"/>
  <c r="M226" i="18"/>
  <c r="N226" i="18"/>
  <c r="O226" i="18"/>
  <c r="P226" i="18"/>
  <c r="Q226" i="18"/>
  <c r="R226" i="18"/>
  <c r="S226" i="18"/>
  <c r="T226" i="18"/>
  <c r="U226" i="18"/>
  <c r="V226" i="18"/>
  <c r="W226" i="18"/>
  <c r="X226" i="18"/>
  <c r="Y226" i="18"/>
  <c r="Z226" i="18"/>
  <c r="AA226" i="18"/>
  <c r="AB226" i="18"/>
  <c r="AC226" i="18"/>
  <c r="AD226" i="18"/>
  <c r="F227" i="18"/>
  <c r="G227" i="18"/>
  <c r="H227" i="18"/>
  <c r="I227" i="18"/>
  <c r="J227" i="18"/>
  <c r="K227" i="18"/>
  <c r="L227" i="18"/>
  <c r="M227" i="18"/>
  <c r="N227" i="18"/>
  <c r="O227" i="18"/>
  <c r="P227" i="18"/>
  <c r="Q227" i="18"/>
  <c r="R227" i="18"/>
  <c r="S227" i="18"/>
  <c r="T227" i="18"/>
  <c r="U227" i="18"/>
  <c r="V227" i="18"/>
  <c r="W227" i="18"/>
  <c r="X227" i="18"/>
  <c r="Y227" i="18"/>
  <c r="Z227" i="18"/>
  <c r="AA227" i="18"/>
  <c r="AB227" i="18"/>
  <c r="AC227" i="18"/>
  <c r="AD227" i="18"/>
  <c r="F228" i="18"/>
  <c r="G228" i="18"/>
  <c r="H228" i="18"/>
  <c r="I228" i="18"/>
  <c r="J228" i="18"/>
  <c r="K228" i="18"/>
  <c r="L228" i="18"/>
  <c r="M228" i="18"/>
  <c r="N228" i="18"/>
  <c r="O228" i="18"/>
  <c r="P228" i="18"/>
  <c r="Q228" i="18"/>
  <c r="R228" i="18"/>
  <c r="S228" i="18"/>
  <c r="T228" i="18"/>
  <c r="U228" i="18"/>
  <c r="V228" i="18"/>
  <c r="W228" i="18"/>
  <c r="X228" i="18"/>
  <c r="Y228" i="18"/>
  <c r="Z228" i="18"/>
  <c r="AA228" i="18"/>
  <c r="AB228" i="18"/>
  <c r="AC228" i="18"/>
  <c r="AD228" i="18"/>
  <c r="F229" i="18"/>
  <c r="G229" i="18"/>
  <c r="H229" i="18"/>
  <c r="I229" i="18"/>
  <c r="J229" i="18"/>
  <c r="K229" i="18"/>
  <c r="L229" i="18"/>
  <c r="M229" i="18"/>
  <c r="N229" i="18"/>
  <c r="O229" i="18"/>
  <c r="P229" i="18"/>
  <c r="Q229" i="18"/>
  <c r="R229" i="18"/>
  <c r="S229" i="18"/>
  <c r="T229" i="18"/>
  <c r="U229" i="18"/>
  <c r="V229" i="18"/>
  <c r="W229" i="18"/>
  <c r="X229" i="18"/>
  <c r="Y229" i="18"/>
  <c r="Z229" i="18"/>
  <c r="AA229" i="18"/>
  <c r="AB229" i="18"/>
  <c r="AC229" i="18"/>
  <c r="AD229" i="18"/>
  <c r="F230" i="18"/>
  <c r="G230" i="18"/>
  <c r="H230" i="18"/>
  <c r="I230" i="18"/>
  <c r="J230" i="18"/>
  <c r="K230" i="18"/>
  <c r="L230" i="18"/>
  <c r="M230" i="18"/>
  <c r="N230" i="18"/>
  <c r="O230" i="18"/>
  <c r="P230" i="18"/>
  <c r="Q230" i="18"/>
  <c r="R230" i="18"/>
  <c r="S230" i="18"/>
  <c r="T230" i="18"/>
  <c r="U230" i="18"/>
  <c r="V230" i="18"/>
  <c r="W230" i="18"/>
  <c r="X230" i="18"/>
  <c r="Y230" i="18"/>
  <c r="Z230" i="18"/>
  <c r="AA230" i="18"/>
  <c r="AB230" i="18"/>
  <c r="AC230" i="18"/>
  <c r="AD230" i="18"/>
  <c r="F231" i="18"/>
  <c r="G231" i="18"/>
  <c r="H231" i="18"/>
  <c r="I231" i="18"/>
  <c r="J231" i="18"/>
  <c r="K231" i="18"/>
  <c r="L231" i="18"/>
  <c r="M231" i="18"/>
  <c r="N231" i="18"/>
  <c r="O231" i="18"/>
  <c r="P231" i="18"/>
  <c r="Q231" i="18"/>
  <c r="R231" i="18"/>
  <c r="S231" i="18"/>
  <c r="T231" i="18"/>
  <c r="U231" i="18"/>
  <c r="V231" i="18"/>
  <c r="W231" i="18"/>
  <c r="X231" i="18"/>
  <c r="Y231" i="18"/>
  <c r="Z231" i="18"/>
  <c r="AA231" i="18"/>
  <c r="AB231" i="18"/>
  <c r="AC231" i="18"/>
  <c r="AD231" i="18"/>
  <c r="F232" i="18"/>
  <c r="G232" i="18"/>
  <c r="H232" i="18"/>
  <c r="I232" i="18"/>
  <c r="J232" i="18"/>
  <c r="K232" i="18"/>
  <c r="L232" i="18"/>
  <c r="M232" i="18"/>
  <c r="N232" i="18"/>
  <c r="O232" i="18"/>
  <c r="P232" i="18"/>
  <c r="Q232" i="18"/>
  <c r="R232" i="18"/>
  <c r="S232" i="18"/>
  <c r="T232" i="18"/>
  <c r="U232" i="18"/>
  <c r="V232" i="18"/>
  <c r="W232" i="18"/>
  <c r="X232" i="18"/>
  <c r="Y232" i="18"/>
  <c r="Z232" i="18"/>
  <c r="AA232" i="18"/>
  <c r="AB232" i="18"/>
  <c r="AC232" i="18"/>
  <c r="AD232" i="18"/>
  <c r="F233" i="18"/>
  <c r="G233" i="18"/>
  <c r="H233" i="18"/>
  <c r="I233" i="18"/>
  <c r="J233" i="18"/>
  <c r="K233" i="18"/>
  <c r="L233" i="18"/>
  <c r="M233" i="18"/>
  <c r="N233" i="18"/>
  <c r="O233" i="18"/>
  <c r="P233" i="18"/>
  <c r="Q233" i="18"/>
  <c r="R233" i="18"/>
  <c r="S233" i="18"/>
  <c r="T233" i="18"/>
  <c r="U233" i="18"/>
  <c r="V233" i="18"/>
  <c r="W233" i="18"/>
  <c r="X233" i="18"/>
  <c r="Y233" i="18"/>
  <c r="Z233" i="18"/>
  <c r="AA233" i="18"/>
  <c r="AB233" i="18"/>
  <c r="AC233" i="18"/>
  <c r="AD233" i="18"/>
  <c r="F234" i="18"/>
  <c r="G234" i="18"/>
  <c r="H234" i="18"/>
  <c r="I234" i="18"/>
  <c r="J234" i="18"/>
  <c r="K234" i="18"/>
  <c r="L234" i="18"/>
  <c r="M234" i="18"/>
  <c r="N234" i="18"/>
  <c r="O234" i="18"/>
  <c r="P234" i="18"/>
  <c r="Q234" i="18"/>
  <c r="R234" i="18"/>
  <c r="S234" i="18"/>
  <c r="T234" i="18"/>
  <c r="U234" i="18"/>
  <c r="V234" i="18"/>
  <c r="W234" i="18"/>
  <c r="X234" i="18"/>
  <c r="Y234" i="18"/>
  <c r="Z234" i="18"/>
  <c r="AA234" i="18"/>
  <c r="AB234" i="18"/>
  <c r="AC234" i="18"/>
  <c r="AD234" i="18"/>
  <c r="F235" i="18"/>
  <c r="G235" i="18"/>
  <c r="H235" i="18"/>
  <c r="I235" i="18"/>
  <c r="J235" i="18"/>
  <c r="K235" i="18"/>
  <c r="L235" i="18"/>
  <c r="M235" i="18"/>
  <c r="N235" i="18"/>
  <c r="O235" i="18"/>
  <c r="P235" i="18"/>
  <c r="Q235" i="18"/>
  <c r="R235" i="18"/>
  <c r="S235" i="18"/>
  <c r="T235" i="18"/>
  <c r="U235" i="18"/>
  <c r="V235" i="18"/>
  <c r="W235" i="18"/>
  <c r="X235" i="18"/>
  <c r="Y235" i="18"/>
  <c r="Z235" i="18"/>
  <c r="AA235" i="18"/>
  <c r="AB235" i="18"/>
  <c r="AC235" i="18"/>
  <c r="AD235" i="18"/>
  <c r="F236" i="18"/>
  <c r="G236" i="18"/>
  <c r="H236" i="18"/>
  <c r="I236" i="18"/>
  <c r="J236" i="18"/>
  <c r="K236" i="18"/>
  <c r="L236" i="18"/>
  <c r="M236" i="18"/>
  <c r="N236" i="18"/>
  <c r="O236" i="18"/>
  <c r="P236" i="18"/>
  <c r="Q236" i="18"/>
  <c r="R236" i="18"/>
  <c r="S236" i="18"/>
  <c r="T236" i="18"/>
  <c r="U236" i="18"/>
  <c r="V236" i="18"/>
  <c r="W236" i="18"/>
  <c r="X236" i="18"/>
  <c r="Y236" i="18"/>
  <c r="Z236" i="18"/>
  <c r="AA236" i="18"/>
  <c r="AB236" i="18"/>
  <c r="AC236" i="18"/>
  <c r="AD236" i="18"/>
  <c r="F237" i="18"/>
  <c r="G237" i="18"/>
  <c r="H237" i="18"/>
  <c r="I237" i="18"/>
  <c r="J237" i="18"/>
  <c r="K237" i="18"/>
  <c r="L237" i="18"/>
  <c r="M237" i="18"/>
  <c r="N237" i="18"/>
  <c r="O237" i="18"/>
  <c r="P237" i="18"/>
  <c r="Q237" i="18"/>
  <c r="R237" i="18"/>
  <c r="S237" i="18"/>
  <c r="T237" i="18"/>
  <c r="U237" i="18"/>
  <c r="V237" i="18"/>
  <c r="W237" i="18"/>
  <c r="X237" i="18"/>
  <c r="Y237" i="18"/>
  <c r="Z237" i="18"/>
  <c r="AA237" i="18"/>
  <c r="AB237" i="18"/>
  <c r="AC237" i="18"/>
  <c r="AD237" i="18"/>
  <c r="F238" i="18"/>
  <c r="G238" i="18"/>
  <c r="H238" i="18"/>
  <c r="I238" i="18"/>
  <c r="J238" i="18"/>
  <c r="K238" i="18"/>
  <c r="L238" i="18"/>
  <c r="M238" i="18"/>
  <c r="N238" i="18"/>
  <c r="O238" i="18"/>
  <c r="P238" i="18"/>
  <c r="Q238" i="18"/>
  <c r="R238" i="18"/>
  <c r="S238" i="18"/>
  <c r="T238" i="18"/>
  <c r="U238" i="18"/>
  <c r="V238" i="18"/>
  <c r="W238" i="18"/>
  <c r="X238" i="18"/>
  <c r="Y238" i="18"/>
  <c r="Z238" i="18"/>
  <c r="AA238" i="18"/>
  <c r="AB238" i="18"/>
  <c r="AC238" i="18"/>
  <c r="AD238" i="18"/>
  <c r="F239" i="18"/>
  <c r="G239" i="18"/>
  <c r="H239" i="18"/>
  <c r="I239" i="18"/>
  <c r="J239" i="18"/>
  <c r="K239" i="18"/>
  <c r="L239" i="18"/>
  <c r="M239" i="18"/>
  <c r="N239" i="18"/>
  <c r="O239" i="18"/>
  <c r="P239" i="18"/>
  <c r="Q239" i="18"/>
  <c r="R239" i="18"/>
  <c r="S239" i="18"/>
  <c r="T239" i="18"/>
  <c r="U239" i="18"/>
  <c r="V239" i="18"/>
  <c r="W239" i="18"/>
  <c r="X239" i="18"/>
  <c r="Y239" i="18"/>
  <c r="Z239" i="18"/>
  <c r="AA239" i="18"/>
  <c r="AB239" i="18"/>
  <c r="AC239" i="18"/>
  <c r="AD239" i="18"/>
  <c r="F240" i="18"/>
  <c r="G240" i="18"/>
  <c r="H240" i="18"/>
  <c r="I240" i="18"/>
  <c r="J240" i="18"/>
  <c r="K240" i="18"/>
  <c r="L240" i="18"/>
  <c r="M240" i="18"/>
  <c r="N240" i="18"/>
  <c r="O240" i="18"/>
  <c r="P240" i="18"/>
  <c r="Q240" i="18"/>
  <c r="R240" i="18"/>
  <c r="S240" i="18"/>
  <c r="T240" i="18"/>
  <c r="U240" i="18"/>
  <c r="V240" i="18"/>
  <c r="W240" i="18"/>
  <c r="X240" i="18"/>
  <c r="Y240" i="18"/>
  <c r="Z240" i="18"/>
  <c r="AA240" i="18"/>
  <c r="AB240" i="18"/>
  <c r="AC240" i="18"/>
  <c r="AD240" i="18"/>
  <c r="F241" i="18"/>
  <c r="G241" i="18"/>
  <c r="H241" i="18"/>
  <c r="I241" i="18"/>
  <c r="J241" i="18"/>
  <c r="K241" i="18"/>
  <c r="L241" i="18"/>
  <c r="M241" i="18"/>
  <c r="N241" i="18"/>
  <c r="O241" i="18"/>
  <c r="P241" i="18"/>
  <c r="Q241" i="18"/>
  <c r="R241" i="18"/>
  <c r="S241" i="18"/>
  <c r="T241" i="18"/>
  <c r="U241" i="18"/>
  <c r="V241" i="18"/>
  <c r="W241" i="18"/>
  <c r="X241" i="18"/>
  <c r="Y241" i="18"/>
  <c r="Z241" i="18"/>
  <c r="AA241" i="18"/>
  <c r="AB241" i="18"/>
  <c r="AC241" i="18"/>
  <c r="AD241" i="18"/>
  <c r="F242" i="18"/>
  <c r="G242" i="18"/>
  <c r="H242" i="18"/>
  <c r="I242" i="18"/>
  <c r="J242" i="18"/>
  <c r="K242" i="18"/>
  <c r="L242" i="18"/>
  <c r="M242" i="18"/>
  <c r="N242" i="18"/>
  <c r="O242" i="18"/>
  <c r="P242" i="18"/>
  <c r="Q242" i="18"/>
  <c r="R242" i="18"/>
  <c r="S242" i="18"/>
  <c r="T242" i="18"/>
  <c r="U242" i="18"/>
  <c r="V242" i="18"/>
  <c r="W242" i="18"/>
  <c r="X242" i="18"/>
  <c r="Y242" i="18"/>
  <c r="Z242" i="18"/>
  <c r="AA242" i="18"/>
  <c r="AB242" i="18"/>
  <c r="AC242" i="18"/>
  <c r="AD242" i="18"/>
  <c r="F243" i="18"/>
  <c r="G243" i="18"/>
  <c r="H243" i="18"/>
  <c r="I243" i="18"/>
  <c r="J243" i="18"/>
  <c r="K243" i="18"/>
  <c r="L243" i="18"/>
  <c r="M243" i="18"/>
  <c r="N243" i="18"/>
  <c r="O243" i="18"/>
  <c r="P243" i="18"/>
  <c r="Q243" i="18"/>
  <c r="R243" i="18"/>
  <c r="S243" i="18"/>
  <c r="T243" i="18"/>
  <c r="U243" i="18"/>
  <c r="V243" i="18"/>
  <c r="W243" i="18"/>
  <c r="X243" i="18"/>
  <c r="Y243" i="18"/>
  <c r="Z243" i="18"/>
  <c r="AA243" i="18"/>
  <c r="AB243" i="18"/>
  <c r="AC243" i="18"/>
  <c r="AD243" i="18"/>
  <c r="F244" i="18"/>
  <c r="G244" i="18"/>
  <c r="H244" i="18"/>
  <c r="I244" i="18"/>
  <c r="J244" i="18"/>
  <c r="K244" i="18"/>
  <c r="L244" i="18"/>
  <c r="M244" i="18"/>
  <c r="N244" i="18"/>
  <c r="O244" i="18"/>
  <c r="P244" i="18"/>
  <c r="Q244" i="18"/>
  <c r="R244" i="18"/>
  <c r="S244" i="18"/>
  <c r="T244" i="18"/>
  <c r="U244" i="18"/>
  <c r="V244" i="18"/>
  <c r="W244" i="18"/>
  <c r="X244" i="18"/>
  <c r="Y244" i="18"/>
  <c r="Z244" i="18"/>
  <c r="AA244" i="18"/>
  <c r="AB244" i="18"/>
  <c r="AC244" i="18"/>
  <c r="AD244" i="18"/>
  <c r="F245" i="18"/>
  <c r="G245" i="18"/>
  <c r="H245" i="18"/>
  <c r="I245" i="18"/>
  <c r="J245" i="18"/>
  <c r="K245" i="18"/>
  <c r="L245" i="18"/>
  <c r="M245" i="18"/>
  <c r="N245" i="18"/>
  <c r="O245" i="18"/>
  <c r="P245" i="18"/>
  <c r="Q245" i="18"/>
  <c r="R245" i="18"/>
  <c r="S245" i="18"/>
  <c r="T245" i="18"/>
  <c r="U245" i="18"/>
  <c r="V245" i="18"/>
  <c r="W245" i="18"/>
  <c r="X245" i="18"/>
  <c r="Y245" i="18"/>
  <c r="Z245" i="18"/>
  <c r="AA245" i="18"/>
  <c r="AB245" i="18"/>
  <c r="AC245" i="18"/>
  <c r="AD245" i="18"/>
  <c r="F246" i="18"/>
  <c r="G246" i="18"/>
  <c r="H246" i="18"/>
  <c r="I246" i="18"/>
  <c r="J246" i="18"/>
  <c r="K246" i="18"/>
  <c r="L246" i="18"/>
  <c r="M246" i="18"/>
  <c r="N246" i="18"/>
  <c r="O246" i="18"/>
  <c r="P246" i="18"/>
  <c r="Q246" i="18"/>
  <c r="R246" i="18"/>
  <c r="S246" i="18"/>
  <c r="T246" i="18"/>
  <c r="U246" i="18"/>
  <c r="V246" i="18"/>
  <c r="W246" i="18"/>
  <c r="X246" i="18"/>
  <c r="Y246" i="18"/>
  <c r="Z246" i="18"/>
  <c r="AA246" i="18"/>
  <c r="AB246" i="18"/>
  <c r="AC246" i="18"/>
  <c r="AD246" i="18"/>
  <c r="F247" i="18"/>
  <c r="G247" i="18"/>
  <c r="H247" i="18"/>
  <c r="I247" i="18"/>
  <c r="J247" i="18"/>
  <c r="K247" i="18"/>
  <c r="L247" i="18"/>
  <c r="M247" i="18"/>
  <c r="N247" i="18"/>
  <c r="O247" i="18"/>
  <c r="P247" i="18"/>
  <c r="Q247" i="18"/>
  <c r="R247" i="18"/>
  <c r="S247" i="18"/>
  <c r="T247" i="18"/>
  <c r="U247" i="18"/>
  <c r="V247" i="18"/>
  <c r="W247" i="18"/>
  <c r="X247" i="18"/>
  <c r="Y247" i="18"/>
  <c r="Z247" i="18"/>
  <c r="AA247" i="18"/>
  <c r="AB247" i="18"/>
  <c r="AC247" i="18"/>
  <c r="AD247" i="18"/>
  <c r="F248" i="18"/>
  <c r="G248" i="18"/>
  <c r="H248" i="18"/>
  <c r="I248" i="18"/>
  <c r="J248" i="18"/>
  <c r="K248" i="18"/>
  <c r="L248" i="18"/>
  <c r="M248" i="18"/>
  <c r="N248" i="18"/>
  <c r="O248" i="18"/>
  <c r="P248" i="18"/>
  <c r="Q248" i="18"/>
  <c r="R248" i="18"/>
  <c r="S248" i="18"/>
  <c r="T248" i="18"/>
  <c r="U248" i="18"/>
  <c r="V248" i="18"/>
  <c r="W248" i="18"/>
  <c r="X248" i="18"/>
  <c r="Y248" i="18"/>
  <c r="Z248" i="18"/>
  <c r="AA248" i="18"/>
  <c r="AB248" i="18"/>
  <c r="AC248" i="18"/>
  <c r="AD248" i="18"/>
  <c r="F249" i="18"/>
  <c r="G249" i="18"/>
  <c r="H249" i="18"/>
  <c r="I249" i="18"/>
  <c r="J249" i="18"/>
  <c r="K249" i="18"/>
  <c r="L249" i="18"/>
  <c r="M249" i="18"/>
  <c r="N249" i="18"/>
  <c r="O249" i="18"/>
  <c r="P249" i="18"/>
  <c r="Q249" i="18"/>
  <c r="R249" i="18"/>
  <c r="S249" i="18"/>
  <c r="T249" i="18"/>
  <c r="U249" i="18"/>
  <c r="V249" i="18"/>
  <c r="W249" i="18"/>
  <c r="X249" i="18"/>
  <c r="Y249" i="18"/>
  <c r="Z249" i="18"/>
  <c r="AA249" i="18"/>
  <c r="AB249" i="18"/>
  <c r="AC249" i="18"/>
  <c r="AD249" i="18"/>
  <c r="F250" i="18"/>
  <c r="G250" i="18"/>
  <c r="H250" i="18"/>
  <c r="I250" i="18"/>
  <c r="J250" i="18"/>
  <c r="K250" i="18"/>
  <c r="L250" i="18"/>
  <c r="M250" i="18"/>
  <c r="N250" i="18"/>
  <c r="O250" i="18"/>
  <c r="P250" i="18"/>
  <c r="Q250" i="18"/>
  <c r="R250" i="18"/>
  <c r="S250" i="18"/>
  <c r="T250" i="18"/>
  <c r="U250" i="18"/>
  <c r="V250" i="18"/>
  <c r="W250" i="18"/>
  <c r="X250" i="18"/>
  <c r="Y250" i="18"/>
  <c r="Z250" i="18"/>
  <c r="AA250" i="18"/>
  <c r="AB250" i="18"/>
  <c r="AC250" i="18"/>
  <c r="AD250" i="18"/>
  <c r="F251" i="18"/>
  <c r="G251" i="18"/>
  <c r="H251" i="18"/>
  <c r="I251" i="18"/>
  <c r="J251" i="18"/>
  <c r="K251" i="18"/>
  <c r="L251" i="18"/>
  <c r="M251" i="18"/>
  <c r="N251" i="18"/>
  <c r="O251" i="18"/>
  <c r="P251" i="18"/>
  <c r="Q251" i="18"/>
  <c r="R251" i="18"/>
  <c r="S251" i="18"/>
  <c r="T251" i="18"/>
  <c r="U251" i="18"/>
  <c r="V251" i="18"/>
  <c r="W251" i="18"/>
  <c r="X251" i="18"/>
  <c r="Y251" i="18"/>
  <c r="Z251" i="18"/>
  <c r="AA251" i="18"/>
  <c r="AB251" i="18"/>
  <c r="AC251" i="18"/>
  <c r="AD251" i="18"/>
  <c r="F252" i="18"/>
  <c r="G252" i="18"/>
  <c r="H252" i="18"/>
  <c r="I252" i="18"/>
  <c r="J252" i="18"/>
  <c r="K252" i="18"/>
  <c r="L252" i="18"/>
  <c r="M252" i="18"/>
  <c r="N252" i="18"/>
  <c r="O252" i="18"/>
  <c r="P252" i="18"/>
  <c r="Q252" i="18"/>
  <c r="R252" i="18"/>
  <c r="S252" i="18"/>
  <c r="T252" i="18"/>
  <c r="U252" i="18"/>
  <c r="V252" i="18"/>
  <c r="W252" i="18"/>
  <c r="X252" i="18"/>
  <c r="Y252" i="18"/>
  <c r="Z252" i="18"/>
  <c r="AA252" i="18"/>
  <c r="AB252" i="18"/>
  <c r="AC252" i="18"/>
  <c r="AD252" i="18"/>
  <c r="F253" i="18"/>
  <c r="G253" i="18"/>
  <c r="H253" i="18"/>
  <c r="I253" i="18"/>
  <c r="J253" i="18"/>
  <c r="K253" i="18"/>
  <c r="L253" i="18"/>
  <c r="M253" i="18"/>
  <c r="N253" i="18"/>
  <c r="O253" i="18"/>
  <c r="P253" i="18"/>
  <c r="Q253" i="18"/>
  <c r="R253" i="18"/>
  <c r="S253" i="18"/>
  <c r="T253" i="18"/>
  <c r="U253" i="18"/>
  <c r="V253" i="18"/>
  <c r="W253" i="18"/>
  <c r="X253" i="18"/>
  <c r="Y253" i="18"/>
  <c r="Z253" i="18"/>
  <c r="AA253" i="18"/>
  <c r="AB253" i="18"/>
  <c r="AC253" i="18"/>
  <c r="AD253" i="18"/>
  <c r="F254" i="18"/>
  <c r="G254" i="18"/>
  <c r="H254" i="18"/>
  <c r="I254" i="18"/>
  <c r="J254" i="18"/>
  <c r="K254" i="18"/>
  <c r="L254" i="18"/>
  <c r="M254" i="18"/>
  <c r="N254" i="18"/>
  <c r="O254" i="18"/>
  <c r="P254" i="18"/>
  <c r="Q254" i="18"/>
  <c r="R254" i="18"/>
  <c r="S254" i="18"/>
  <c r="T254" i="18"/>
  <c r="U254" i="18"/>
  <c r="V254" i="18"/>
  <c r="W254" i="18"/>
  <c r="X254" i="18"/>
  <c r="Y254" i="18"/>
  <c r="Z254" i="18"/>
  <c r="AA254" i="18"/>
  <c r="AB254" i="18"/>
  <c r="AC254" i="18"/>
  <c r="AD254" i="18"/>
  <c r="F255" i="18"/>
  <c r="G255" i="18"/>
  <c r="H255" i="18"/>
  <c r="I255" i="18"/>
  <c r="J255" i="18"/>
  <c r="K255" i="18"/>
  <c r="L255" i="18"/>
  <c r="M255" i="18"/>
  <c r="N255" i="18"/>
  <c r="O255" i="18"/>
  <c r="P255" i="18"/>
  <c r="Q255" i="18"/>
  <c r="R255" i="18"/>
  <c r="S255" i="18"/>
  <c r="T255" i="18"/>
  <c r="U255" i="18"/>
  <c r="V255" i="18"/>
  <c r="W255" i="18"/>
  <c r="X255" i="18"/>
  <c r="Y255" i="18"/>
  <c r="Z255" i="18"/>
  <c r="AA255" i="18"/>
  <c r="AB255" i="18"/>
  <c r="AC255" i="18"/>
  <c r="AD255" i="18"/>
  <c r="F256" i="18"/>
  <c r="G256" i="18"/>
  <c r="H256" i="18"/>
  <c r="I256" i="18"/>
  <c r="J256" i="18"/>
  <c r="K256" i="18"/>
  <c r="L256" i="18"/>
  <c r="M256" i="18"/>
  <c r="N256" i="18"/>
  <c r="O256" i="18"/>
  <c r="P256" i="18"/>
  <c r="Q256" i="18"/>
  <c r="R256" i="18"/>
  <c r="S256" i="18"/>
  <c r="T256" i="18"/>
  <c r="U256" i="18"/>
  <c r="V256" i="18"/>
  <c r="W256" i="18"/>
  <c r="X256" i="18"/>
  <c r="Y256" i="18"/>
  <c r="Z256" i="18"/>
  <c r="AA256" i="18"/>
  <c r="AB256" i="18"/>
  <c r="AC256" i="18"/>
  <c r="AD256" i="18"/>
  <c r="F257" i="18"/>
  <c r="G257" i="18"/>
  <c r="H257" i="18"/>
  <c r="I257" i="18"/>
  <c r="J257" i="18"/>
  <c r="K257" i="18"/>
  <c r="L257" i="18"/>
  <c r="M257" i="18"/>
  <c r="N257" i="18"/>
  <c r="O257" i="18"/>
  <c r="P257" i="18"/>
  <c r="Q257" i="18"/>
  <c r="R257" i="18"/>
  <c r="S257" i="18"/>
  <c r="T257" i="18"/>
  <c r="U257" i="18"/>
  <c r="V257" i="18"/>
  <c r="W257" i="18"/>
  <c r="X257" i="18"/>
  <c r="Y257" i="18"/>
  <c r="Z257" i="18"/>
  <c r="AA257" i="18"/>
  <c r="AB257" i="18"/>
  <c r="AC257" i="18"/>
  <c r="AD257" i="18"/>
  <c r="F258" i="18"/>
  <c r="G258" i="18"/>
  <c r="H258" i="18"/>
  <c r="I258" i="18"/>
  <c r="J258" i="18"/>
  <c r="K258" i="18"/>
  <c r="L258" i="18"/>
  <c r="M258" i="18"/>
  <c r="N258" i="18"/>
  <c r="O258" i="18"/>
  <c r="P258" i="18"/>
  <c r="Q258" i="18"/>
  <c r="R258" i="18"/>
  <c r="S258" i="18"/>
  <c r="T258" i="18"/>
  <c r="U258" i="18"/>
  <c r="V258" i="18"/>
  <c r="W258" i="18"/>
  <c r="X258" i="18"/>
  <c r="Y258" i="18"/>
  <c r="Z258" i="18"/>
  <c r="AA258" i="18"/>
  <c r="AB258" i="18"/>
  <c r="AC258" i="18"/>
  <c r="AD258" i="18"/>
  <c r="F259" i="18"/>
  <c r="G259" i="18"/>
  <c r="H259" i="18"/>
  <c r="I259" i="18"/>
  <c r="J259" i="18"/>
  <c r="K259" i="18"/>
  <c r="L259" i="18"/>
  <c r="M259" i="18"/>
  <c r="N259" i="18"/>
  <c r="O259" i="18"/>
  <c r="P259" i="18"/>
  <c r="Q259" i="18"/>
  <c r="R259" i="18"/>
  <c r="S259" i="18"/>
  <c r="T259" i="18"/>
  <c r="U259" i="18"/>
  <c r="V259" i="18"/>
  <c r="W259" i="18"/>
  <c r="X259" i="18"/>
  <c r="Y259" i="18"/>
  <c r="Z259" i="18"/>
  <c r="AA259" i="18"/>
  <c r="AB259" i="18"/>
  <c r="AC259" i="18"/>
  <c r="AD259" i="18"/>
  <c r="F260" i="18"/>
  <c r="G260" i="18"/>
  <c r="H260" i="18"/>
  <c r="I260" i="18"/>
  <c r="J260" i="18"/>
  <c r="K260" i="18"/>
  <c r="L260" i="18"/>
  <c r="M260" i="18"/>
  <c r="N260" i="18"/>
  <c r="O260" i="18"/>
  <c r="P260" i="18"/>
  <c r="Q260" i="18"/>
  <c r="R260" i="18"/>
  <c r="S260" i="18"/>
  <c r="T260" i="18"/>
  <c r="U260" i="18"/>
  <c r="V260" i="18"/>
  <c r="W260" i="18"/>
  <c r="X260" i="18"/>
  <c r="Y260" i="18"/>
  <c r="Z260" i="18"/>
  <c r="AA260" i="18"/>
  <c r="AB260" i="18"/>
  <c r="AC260" i="18"/>
  <c r="AD260" i="18"/>
  <c r="F261" i="18"/>
  <c r="G261" i="18"/>
  <c r="H261" i="18"/>
  <c r="I261" i="18"/>
  <c r="J261" i="18"/>
  <c r="K261" i="18"/>
  <c r="L261" i="18"/>
  <c r="M261" i="18"/>
  <c r="N261" i="18"/>
  <c r="O261" i="18"/>
  <c r="P261" i="18"/>
  <c r="Q261" i="18"/>
  <c r="R261" i="18"/>
  <c r="S261" i="18"/>
  <c r="T261" i="18"/>
  <c r="U261" i="18"/>
  <c r="V261" i="18"/>
  <c r="W261" i="18"/>
  <c r="X261" i="18"/>
  <c r="Y261" i="18"/>
  <c r="Z261" i="18"/>
  <c r="AA261" i="18"/>
  <c r="AB261" i="18"/>
  <c r="AC261" i="18"/>
  <c r="AD261" i="18"/>
  <c r="F262" i="18"/>
  <c r="G262" i="18"/>
  <c r="H262" i="18"/>
  <c r="I262" i="18"/>
  <c r="J262" i="18"/>
  <c r="K262" i="18"/>
  <c r="L262" i="18"/>
  <c r="M262" i="18"/>
  <c r="N262" i="18"/>
  <c r="O262" i="18"/>
  <c r="P262" i="18"/>
  <c r="Q262" i="18"/>
  <c r="R262" i="18"/>
  <c r="S262" i="18"/>
  <c r="T262" i="18"/>
  <c r="U262" i="18"/>
  <c r="V262" i="18"/>
  <c r="W262" i="18"/>
  <c r="X262" i="18"/>
  <c r="Y262" i="18"/>
  <c r="Z262" i="18"/>
  <c r="AA262" i="18"/>
  <c r="AB262" i="18"/>
  <c r="AC262" i="18"/>
  <c r="AD262" i="18"/>
  <c r="F263" i="18"/>
  <c r="G263" i="18"/>
  <c r="H263" i="18"/>
  <c r="I263" i="18"/>
  <c r="J263" i="18"/>
  <c r="K263" i="18"/>
  <c r="L263" i="18"/>
  <c r="M263" i="18"/>
  <c r="N263" i="18"/>
  <c r="O263" i="18"/>
  <c r="P263" i="18"/>
  <c r="Q263" i="18"/>
  <c r="R263" i="18"/>
  <c r="S263" i="18"/>
  <c r="T263" i="18"/>
  <c r="U263" i="18"/>
  <c r="V263" i="18"/>
  <c r="W263" i="18"/>
  <c r="X263" i="18"/>
  <c r="Y263" i="18"/>
  <c r="Z263" i="18"/>
  <c r="AA263" i="18"/>
  <c r="AB263" i="18"/>
  <c r="AC263" i="18"/>
  <c r="AD263" i="18"/>
  <c r="F264" i="18"/>
  <c r="G264" i="18"/>
  <c r="H264" i="18"/>
  <c r="I264" i="18"/>
  <c r="J264" i="18"/>
  <c r="K264" i="18"/>
  <c r="L264" i="18"/>
  <c r="M264" i="18"/>
  <c r="N264" i="18"/>
  <c r="O264" i="18"/>
  <c r="P264" i="18"/>
  <c r="Q264" i="18"/>
  <c r="R264" i="18"/>
  <c r="S264" i="18"/>
  <c r="T264" i="18"/>
  <c r="U264" i="18"/>
  <c r="V264" i="18"/>
  <c r="W264" i="18"/>
  <c r="X264" i="18"/>
  <c r="Y264" i="18"/>
  <c r="Z264" i="18"/>
  <c r="AA264" i="18"/>
  <c r="AB264" i="18"/>
  <c r="AC264" i="18"/>
  <c r="AD264" i="18"/>
  <c r="F265" i="18"/>
  <c r="G265" i="18"/>
  <c r="H265" i="18"/>
  <c r="I265" i="18"/>
  <c r="J265" i="18"/>
  <c r="K265" i="18"/>
  <c r="L265" i="18"/>
  <c r="M265" i="18"/>
  <c r="N265" i="18"/>
  <c r="O265" i="18"/>
  <c r="P265" i="18"/>
  <c r="Q265" i="18"/>
  <c r="R265" i="18"/>
  <c r="S265" i="18"/>
  <c r="T265" i="18"/>
  <c r="U265" i="18"/>
  <c r="V265" i="18"/>
  <c r="W265" i="18"/>
  <c r="X265" i="18"/>
  <c r="Y265" i="18"/>
  <c r="Z265" i="18"/>
  <c r="AA265" i="18"/>
  <c r="AB265" i="18"/>
  <c r="AC265" i="18"/>
  <c r="AD265" i="18"/>
  <c r="F266" i="18"/>
  <c r="G266" i="18"/>
  <c r="H266" i="18"/>
  <c r="I266" i="18"/>
  <c r="J266" i="18"/>
  <c r="K266" i="18"/>
  <c r="L266" i="18"/>
  <c r="M266" i="18"/>
  <c r="N266" i="18"/>
  <c r="O266" i="18"/>
  <c r="P266" i="18"/>
  <c r="Q266" i="18"/>
  <c r="R266" i="18"/>
  <c r="S266" i="18"/>
  <c r="T266" i="18"/>
  <c r="U266" i="18"/>
  <c r="V266" i="18"/>
  <c r="W266" i="18"/>
  <c r="X266" i="18"/>
  <c r="Y266" i="18"/>
  <c r="Z266" i="18"/>
  <c r="AA266" i="18"/>
  <c r="AB266" i="18"/>
  <c r="AC266" i="18"/>
  <c r="AD266" i="18"/>
  <c r="F267" i="18"/>
  <c r="G267" i="18"/>
  <c r="H267" i="18"/>
  <c r="I267" i="18"/>
  <c r="J267" i="18"/>
  <c r="K267" i="18"/>
  <c r="L267" i="18"/>
  <c r="M267" i="18"/>
  <c r="N267" i="18"/>
  <c r="O267" i="18"/>
  <c r="P267" i="18"/>
  <c r="Q267" i="18"/>
  <c r="R267" i="18"/>
  <c r="S267" i="18"/>
  <c r="T267" i="18"/>
  <c r="U267" i="18"/>
  <c r="V267" i="18"/>
  <c r="W267" i="18"/>
  <c r="X267" i="18"/>
  <c r="Y267" i="18"/>
  <c r="Z267" i="18"/>
  <c r="AA267" i="18"/>
  <c r="AB267" i="18"/>
  <c r="AC267" i="18"/>
  <c r="AD267" i="18"/>
  <c r="F268" i="18"/>
  <c r="G268" i="18"/>
  <c r="H268" i="18"/>
  <c r="I268" i="18"/>
  <c r="J268" i="18"/>
  <c r="K268" i="18"/>
  <c r="L268" i="18"/>
  <c r="M268" i="18"/>
  <c r="N268" i="18"/>
  <c r="O268" i="18"/>
  <c r="P268" i="18"/>
  <c r="Q268" i="18"/>
  <c r="R268" i="18"/>
  <c r="S268" i="18"/>
  <c r="T268" i="18"/>
  <c r="U268" i="18"/>
  <c r="V268" i="18"/>
  <c r="W268" i="18"/>
  <c r="X268" i="18"/>
  <c r="Y268" i="18"/>
  <c r="Z268" i="18"/>
  <c r="AA268" i="18"/>
  <c r="AB268" i="18"/>
  <c r="AC268" i="18"/>
  <c r="AD268" i="18"/>
  <c r="F269" i="18"/>
  <c r="G269" i="18"/>
  <c r="H269" i="18"/>
  <c r="I269" i="18"/>
  <c r="J269" i="18"/>
  <c r="K269" i="18"/>
  <c r="L269" i="18"/>
  <c r="M269" i="18"/>
  <c r="N269" i="18"/>
  <c r="O269" i="18"/>
  <c r="P269" i="18"/>
  <c r="Q269" i="18"/>
  <c r="R269" i="18"/>
  <c r="S269" i="18"/>
  <c r="T269" i="18"/>
  <c r="U269" i="18"/>
  <c r="V269" i="18"/>
  <c r="W269" i="18"/>
  <c r="X269" i="18"/>
  <c r="Y269" i="18"/>
  <c r="Z269" i="18"/>
  <c r="AA269" i="18"/>
  <c r="AB269" i="18"/>
  <c r="AC269" i="18"/>
  <c r="AD269" i="18"/>
  <c r="F270" i="18"/>
  <c r="G270" i="18"/>
  <c r="H270" i="18"/>
  <c r="I270" i="18"/>
  <c r="J270" i="18"/>
  <c r="K270" i="18"/>
  <c r="L270" i="18"/>
  <c r="M270" i="18"/>
  <c r="N270" i="18"/>
  <c r="O270" i="18"/>
  <c r="P270" i="18"/>
  <c r="Q270" i="18"/>
  <c r="R270" i="18"/>
  <c r="S270" i="18"/>
  <c r="T270" i="18"/>
  <c r="U270" i="18"/>
  <c r="V270" i="18"/>
  <c r="W270" i="18"/>
  <c r="X270" i="18"/>
  <c r="Y270" i="18"/>
  <c r="Z270" i="18"/>
  <c r="AA270" i="18"/>
  <c r="AB270" i="18"/>
  <c r="AC270" i="18"/>
  <c r="AD270" i="18"/>
  <c r="F271" i="18"/>
  <c r="G271" i="18"/>
  <c r="H271" i="18"/>
  <c r="I271" i="18"/>
  <c r="J271" i="18"/>
  <c r="K271" i="18"/>
  <c r="L271" i="18"/>
  <c r="M271" i="18"/>
  <c r="N271" i="18"/>
  <c r="O271" i="18"/>
  <c r="P271" i="18"/>
  <c r="Q271" i="18"/>
  <c r="R271" i="18"/>
  <c r="S271" i="18"/>
  <c r="T271" i="18"/>
  <c r="U271" i="18"/>
  <c r="V271" i="18"/>
  <c r="W271" i="18"/>
  <c r="X271" i="18"/>
  <c r="Y271" i="18"/>
  <c r="Z271" i="18"/>
  <c r="AA271" i="18"/>
  <c r="AB271" i="18"/>
  <c r="AC271" i="18"/>
  <c r="AD271" i="18"/>
  <c r="F272" i="18"/>
  <c r="G272" i="18"/>
  <c r="H272" i="18"/>
  <c r="I272" i="18"/>
  <c r="J272" i="18"/>
  <c r="K272" i="18"/>
  <c r="L272" i="18"/>
  <c r="M272" i="18"/>
  <c r="N272" i="18"/>
  <c r="O272" i="18"/>
  <c r="P272" i="18"/>
  <c r="Q272" i="18"/>
  <c r="R272" i="18"/>
  <c r="S272" i="18"/>
  <c r="T272" i="18"/>
  <c r="U272" i="18"/>
  <c r="V272" i="18"/>
  <c r="W272" i="18"/>
  <c r="X272" i="18"/>
  <c r="Y272" i="18"/>
  <c r="Z272" i="18"/>
  <c r="AA272" i="18"/>
  <c r="AB272" i="18"/>
  <c r="AC272" i="18"/>
  <c r="AD272" i="18"/>
  <c r="F273" i="18"/>
  <c r="G273" i="18"/>
  <c r="H273" i="18"/>
  <c r="I273" i="18"/>
  <c r="J273" i="18"/>
  <c r="K273" i="18"/>
  <c r="L273" i="18"/>
  <c r="M273" i="18"/>
  <c r="N273" i="18"/>
  <c r="O273" i="18"/>
  <c r="P273" i="18"/>
  <c r="Q273" i="18"/>
  <c r="R273" i="18"/>
  <c r="S273" i="18"/>
  <c r="T273" i="18"/>
  <c r="U273" i="18"/>
  <c r="V273" i="18"/>
  <c r="W273" i="18"/>
  <c r="X273" i="18"/>
  <c r="Y273" i="18"/>
  <c r="Z273" i="18"/>
  <c r="AA273" i="18"/>
  <c r="AB273" i="18"/>
  <c r="AC273" i="18"/>
  <c r="AD273" i="18"/>
  <c r="F274" i="18"/>
  <c r="G274" i="18"/>
  <c r="H274" i="18"/>
  <c r="I274" i="18"/>
  <c r="J274" i="18"/>
  <c r="K274" i="18"/>
  <c r="L274" i="18"/>
  <c r="M274" i="18"/>
  <c r="N274" i="18"/>
  <c r="O274" i="18"/>
  <c r="P274" i="18"/>
  <c r="Q274" i="18"/>
  <c r="R274" i="18"/>
  <c r="S274" i="18"/>
  <c r="T274" i="18"/>
  <c r="U274" i="18"/>
  <c r="V274" i="18"/>
  <c r="W274" i="18"/>
  <c r="X274" i="18"/>
  <c r="Y274" i="18"/>
  <c r="Z274" i="18"/>
  <c r="AA274" i="18"/>
  <c r="AB274" i="18"/>
  <c r="AC274" i="18"/>
  <c r="AD274" i="18"/>
  <c r="F275" i="18"/>
  <c r="G275" i="18"/>
  <c r="H275" i="18"/>
  <c r="I275" i="18"/>
  <c r="J275" i="18"/>
  <c r="K275" i="18"/>
  <c r="L275" i="18"/>
  <c r="M275" i="18"/>
  <c r="N275" i="18"/>
  <c r="O275" i="18"/>
  <c r="P275" i="18"/>
  <c r="Q275" i="18"/>
  <c r="R275" i="18"/>
  <c r="S275" i="18"/>
  <c r="T275" i="18"/>
  <c r="U275" i="18"/>
  <c r="V275" i="18"/>
  <c r="W275" i="18"/>
  <c r="X275" i="18"/>
  <c r="Y275" i="18"/>
  <c r="Z275" i="18"/>
  <c r="AA275" i="18"/>
  <c r="AB275" i="18"/>
  <c r="AC275" i="18"/>
  <c r="AD275" i="18"/>
  <c r="F276" i="18"/>
  <c r="G276" i="18"/>
  <c r="H276" i="18"/>
  <c r="I276" i="18"/>
  <c r="J276" i="18"/>
  <c r="K276" i="18"/>
  <c r="L276" i="18"/>
  <c r="M276" i="18"/>
  <c r="N276" i="18"/>
  <c r="O276" i="18"/>
  <c r="P276" i="18"/>
  <c r="Q276" i="18"/>
  <c r="R276" i="18"/>
  <c r="S276" i="18"/>
  <c r="T276" i="18"/>
  <c r="U276" i="18"/>
  <c r="V276" i="18"/>
  <c r="W276" i="18"/>
  <c r="X276" i="18"/>
  <c r="Y276" i="18"/>
  <c r="Z276" i="18"/>
  <c r="AA276" i="18"/>
  <c r="AB276" i="18"/>
  <c r="AC276" i="18"/>
  <c r="AD276" i="18"/>
  <c r="F277" i="18"/>
  <c r="G277" i="18"/>
  <c r="H277" i="18"/>
  <c r="I277" i="18"/>
  <c r="J277" i="18"/>
  <c r="K277" i="18"/>
  <c r="L277" i="18"/>
  <c r="M277" i="18"/>
  <c r="N277" i="18"/>
  <c r="O277" i="18"/>
  <c r="P277" i="18"/>
  <c r="Q277" i="18"/>
  <c r="R277" i="18"/>
  <c r="S277" i="18"/>
  <c r="T277" i="18"/>
  <c r="U277" i="18"/>
  <c r="V277" i="18"/>
  <c r="W277" i="18"/>
  <c r="X277" i="18"/>
  <c r="Y277" i="18"/>
  <c r="Z277" i="18"/>
  <c r="AA277" i="18"/>
  <c r="AB277" i="18"/>
  <c r="AC277" i="18"/>
  <c r="AD277" i="18"/>
  <c r="F278" i="18"/>
  <c r="G278" i="18"/>
  <c r="H278" i="18"/>
  <c r="I278" i="18"/>
  <c r="J278" i="18"/>
  <c r="K278" i="18"/>
  <c r="L278" i="18"/>
  <c r="M278" i="18"/>
  <c r="N278" i="18"/>
  <c r="O278" i="18"/>
  <c r="P278" i="18"/>
  <c r="Q278" i="18"/>
  <c r="R278" i="18"/>
  <c r="S278" i="18"/>
  <c r="T278" i="18"/>
  <c r="U278" i="18"/>
  <c r="V278" i="18"/>
  <c r="W278" i="18"/>
  <c r="X278" i="18"/>
  <c r="Y278" i="18"/>
  <c r="Z278" i="18"/>
  <c r="AA278" i="18"/>
  <c r="AB278" i="18"/>
  <c r="AC278" i="18"/>
  <c r="AD278" i="18"/>
  <c r="F279" i="18"/>
  <c r="G279" i="18"/>
  <c r="H279" i="18"/>
  <c r="I279" i="18"/>
  <c r="J279" i="18"/>
  <c r="K279" i="18"/>
  <c r="L279" i="18"/>
  <c r="M279" i="18"/>
  <c r="N279" i="18"/>
  <c r="O279" i="18"/>
  <c r="P279" i="18"/>
  <c r="Q279" i="18"/>
  <c r="R279" i="18"/>
  <c r="S279" i="18"/>
  <c r="T279" i="18"/>
  <c r="U279" i="18"/>
  <c r="V279" i="18"/>
  <c r="W279" i="18"/>
  <c r="X279" i="18"/>
  <c r="Y279" i="18"/>
  <c r="Z279" i="18"/>
  <c r="AA279" i="18"/>
  <c r="AB279" i="18"/>
  <c r="AC279" i="18"/>
  <c r="AD279" i="18"/>
  <c r="F280" i="18"/>
  <c r="G280" i="18"/>
  <c r="H280" i="18"/>
  <c r="I280" i="18"/>
  <c r="J280" i="18"/>
  <c r="K280" i="18"/>
  <c r="L280" i="18"/>
  <c r="M280" i="18"/>
  <c r="N280" i="18"/>
  <c r="O280" i="18"/>
  <c r="P280" i="18"/>
  <c r="Q280" i="18"/>
  <c r="R280" i="18"/>
  <c r="S280" i="18"/>
  <c r="T280" i="18"/>
  <c r="U280" i="18"/>
  <c r="V280" i="18"/>
  <c r="W280" i="18"/>
  <c r="X280" i="18"/>
  <c r="Y280" i="18"/>
  <c r="Z280" i="18"/>
  <c r="AA280" i="18"/>
  <c r="AB280" i="18"/>
  <c r="AC280" i="18"/>
  <c r="AD280" i="18"/>
  <c r="F281" i="18"/>
  <c r="G281" i="18"/>
  <c r="H281" i="18"/>
  <c r="I281" i="18"/>
  <c r="J281" i="18"/>
  <c r="K281" i="18"/>
  <c r="L281" i="18"/>
  <c r="M281" i="18"/>
  <c r="N281" i="18"/>
  <c r="O281" i="18"/>
  <c r="P281" i="18"/>
  <c r="Q281" i="18"/>
  <c r="R281" i="18"/>
  <c r="S281" i="18"/>
  <c r="T281" i="18"/>
  <c r="U281" i="18"/>
  <c r="V281" i="18"/>
  <c r="W281" i="18"/>
  <c r="X281" i="18"/>
  <c r="Y281" i="18"/>
  <c r="Z281" i="18"/>
  <c r="AA281" i="18"/>
  <c r="AB281" i="18"/>
  <c r="AC281" i="18"/>
  <c r="AD281" i="18"/>
  <c r="F282" i="18"/>
  <c r="G282" i="18"/>
  <c r="H282" i="18"/>
  <c r="I282" i="18"/>
  <c r="J282" i="18"/>
  <c r="K282" i="18"/>
  <c r="L282" i="18"/>
  <c r="M282" i="18"/>
  <c r="N282" i="18"/>
  <c r="O282" i="18"/>
  <c r="P282" i="18"/>
  <c r="Q282" i="18"/>
  <c r="R282" i="18"/>
  <c r="S282" i="18"/>
  <c r="T282" i="18"/>
  <c r="U282" i="18"/>
  <c r="V282" i="18"/>
  <c r="W282" i="18"/>
  <c r="X282" i="18"/>
  <c r="Y282" i="18"/>
  <c r="Z282" i="18"/>
  <c r="AA282" i="18"/>
  <c r="AB282" i="18"/>
  <c r="AC282" i="18"/>
  <c r="AD282" i="18"/>
  <c r="F283" i="18"/>
  <c r="G283" i="18"/>
  <c r="H283" i="18"/>
  <c r="I283" i="18"/>
  <c r="J283" i="18"/>
  <c r="K283" i="18"/>
  <c r="L283" i="18"/>
  <c r="M283" i="18"/>
  <c r="N283" i="18"/>
  <c r="O283" i="18"/>
  <c r="P283" i="18"/>
  <c r="Q283" i="18"/>
  <c r="R283" i="18"/>
  <c r="S283" i="18"/>
  <c r="T283" i="18"/>
  <c r="U283" i="18"/>
  <c r="V283" i="18"/>
  <c r="W283" i="18"/>
  <c r="X283" i="18"/>
  <c r="Y283" i="18"/>
  <c r="Z283" i="18"/>
  <c r="AA283" i="18"/>
  <c r="AB283" i="18"/>
  <c r="AC283" i="18"/>
  <c r="AD283" i="18"/>
  <c r="F284" i="18"/>
  <c r="G284" i="18"/>
  <c r="H284" i="18"/>
  <c r="I284" i="18"/>
  <c r="J284" i="18"/>
  <c r="K284" i="18"/>
  <c r="L284" i="18"/>
  <c r="M284" i="18"/>
  <c r="N284" i="18"/>
  <c r="O284" i="18"/>
  <c r="P284" i="18"/>
  <c r="Q284" i="18"/>
  <c r="R284" i="18"/>
  <c r="S284" i="18"/>
  <c r="T284" i="18"/>
  <c r="U284" i="18"/>
  <c r="V284" i="18"/>
  <c r="W284" i="18"/>
  <c r="X284" i="18"/>
  <c r="Y284" i="18"/>
  <c r="Z284" i="18"/>
  <c r="AA284" i="18"/>
  <c r="AB284" i="18"/>
  <c r="AC284" i="18"/>
  <c r="AD284" i="18"/>
  <c r="F285" i="18"/>
  <c r="G285" i="18"/>
  <c r="H285" i="18"/>
  <c r="I285" i="18"/>
  <c r="J285" i="18"/>
  <c r="K285" i="18"/>
  <c r="L285" i="18"/>
  <c r="M285" i="18"/>
  <c r="N285" i="18"/>
  <c r="O285" i="18"/>
  <c r="P285" i="18"/>
  <c r="Q285" i="18"/>
  <c r="R285" i="18"/>
  <c r="S285" i="18"/>
  <c r="T285" i="18"/>
  <c r="U285" i="18"/>
  <c r="V285" i="18"/>
  <c r="W285" i="18"/>
  <c r="X285" i="18"/>
  <c r="Y285" i="18"/>
  <c r="Z285" i="18"/>
  <c r="AA285" i="18"/>
  <c r="AB285" i="18"/>
  <c r="AC285" i="18"/>
  <c r="AD285" i="18"/>
  <c r="F286" i="18"/>
  <c r="G286" i="18"/>
  <c r="H286" i="18"/>
  <c r="I286" i="18"/>
  <c r="J286" i="18"/>
  <c r="K286" i="18"/>
  <c r="L286" i="18"/>
  <c r="M286" i="18"/>
  <c r="N286" i="18"/>
  <c r="O286" i="18"/>
  <c r="P286" i="18"/>
  <c r="Q286" i="18"/>
  <c r="R286" i="18"/>
  <c r="S286" i="18"/>
  <c r="T286" i="18"/>
  <c r="U286" i="18"/>
  <c r="V286" i="18"/>
  <c r="W286" i="18"/>
  <c r="X286" i="18"/>
  <c r="Y286" i="18"/>
  <c r="Z286" i="18"/>
  <c r="AA286" i="18"/>
  <c r="AB286" i="18"/>
  <c r="AC286" i="18"/>
  <c r="AD286" i="18"/>
  <c r="F287" i="18"/>
  <c r="G287" i="18"/>
  <c r="H287" i="18"/>
  <c r="I287" i="18"/>
  <c r="J287" i="18"/>
  <c r="K287" i="18"/>
  <c r="L287" i="18"/>
  <c r="M287" i="18"/>
  <c r="N287" i="18"/>
  <c r="O287" i="18"/>
  <c r="P287" i="18"/>
  <c r="Q287" i="18"/>
  <c r="R287" i="18"/>
  <c r="S287" i="18"/>
  <c r="T287" i="18"/>
  <c r="U287" i="18"/>
  <c r="V287" i="18"/>
  <c r="W287" i="18"/>
  <c r="X287" i="18"/>
  <c r="Y287" i="18"/>
  <c r="Z287" i="18"/>
  <c r="AA287" i="18"/>
  <c r="AB287" i="18"/>
  <c r="AC287" i="18"/>
  <c r="AD287" i="18"/>
  <c r="F288" i="18"/>
  <c r="G288" i="18"/>
  <c r="H288" i="18"/>
  <c r="I288" i="18"/>
  <c r="J288" i="18"/>
  <c r="K288" i="18"/>
  <c r="L288" i="18"/>
  <c r="M288" i="18"/>
  <c r="N288" i="18"/>
  <c r="O288" i="18"/>
  <c r="P288" i="18"/>
  <c r="Q288" i="18"/>
  <c r="R288" i="18"/>
  <c r="S288" i="18"/>
  <c r="T288" i="18"/>
  <c r="U288" i="18"/>
  <c r="V288" i="18"/>
  <c r="W288" i="18"/>
  <c r="X288" i="18"/>
  <c r="Y288" i="18"/>
  <c r="Z288" i="18"/>
  <c r="AA288" i="18"/>
  <c r="AB288" i="18"/>
  <c r="AC288" i="18"/>
  <c r="AD288" i="18"/>
  <c r="F289" i="18"/>
  <c r="G289" i="18"/>
  <c r="H289" i="18"/>
  <c r="I289" i="18"/>
  <c r="J289" i="18"/>
  <c r="K289" i="18"/>
  <c r="L289" i="18"/>
  <c r="M289" i="18"/>
  <c r="N289" i="18"/>
  <c r="O289" i="18"/>
  <c r="P289" i="18"/>
  <c r="Q289" i="18"/>
  <c r="R289" i="18"/>
  <c r="S289" i="18"/>
  <c r="T289" i="18"/>
  <c r="U289" i="18"/>
  <c r="V289" i="18"/>
  <c r="W289" i="18"/>
  <c r="X289" i="18"/>
  <c r="Y289" i="18"/>
  <c r="Z289" i="18"/>
  <c r="AA289" i="18"/>
  <c r="AB289" i="18"/>
  <c r="AC289" i="18"/>
  <c r="AD289" i="18"/>
  <c r="F290" i="18"/>
  <c r="G290" i="18"/>
  <c r="H290" i="18"/>
  <c r="I290" i="18"/>
  <c r="J290" i="18"/>
  <c r="K290" i="18"/>
  <c r="L290" i="18"/>
  <c r="M290" i="18"/>
  <c r="N290" i="18"/>
  <c r="O290" i="18"/>
  <c r="P290" i="18"/>
  <c r="Q290" i="18"/>
  <c r="R290" i="18"/>
  <c r="S290" i="18"/>
  <c r="T290" i="18"/>
  <c r="U290" i="18"/>
  <c r="V290" i="18"/>
  <c r="W290" i="18"/>
  <c r="X290" i="18"/>
  <c r="Y290" i="18"/>
  <c r="Z290" i="18"/>
  <c r="AA290" i="18"/>
  <c r="AB290" i="18"/>
  <c r="AC290" i="18"/>
  <c r="AD290" i="18"/>
  <c r="F291" i="18"/>
  <c r="G291" i="18"/>
  <c r="H291" i="18"/>
  <c r="I291" i="18"/>
  <c r="J291" i="18"/>
  <c r="K291" i="18"/>
  <c r="L291" i="18"/>
  <c r="M291" i="18"/>
  <c r="N291" i="18"/>
  <c r="O291" i="18"/>
  <c r="P291" i="18"/>
  <c r="Q291" i="18"/>
  <c r="R291" i="18"/>
  <c r="S291" i="18"/>
  <c r="T291" i="18"/>
  <c r="U291" i="18"/>
  <c r="V291" i="18"/>
  <c r="W291" i="18"/>
  <c r="X291" i="18"/>
  <c r="Y291" i="18"/>
  <c r="Z291" i="18"/>
  <c r="AA291" i="18"/>
  <c r="AB291" i="18"/>
  <c r="AC291" i="18"/>
  <c r="AD291" i="18"/>
  <c r="F292" i="18"/>
  <c r="G292" i="18"/>
  <c r="H292" i="18"/>
  <c r="I292" i="18"/>
  <c r="J292" i="18"/>
  <c r="K292" i="18"/>
  <c r="L292" i="18"/>
  <c r="M292" i="18"/>
  <c r="N292" i="18"/>
  <c r="O292" i="18"/>
  <c r="P292" i="18"/>
  <c r="Q292" i="18"/>
  <c r="R292" i="18"/>
  <c r="S292" i="18"/>
  <c r="T292" i="18"/>
  <c r="U292" i="18"/>
  <c r="V292" i="18"/>
  <c r="W292" i="18"/>
  <c r="X292" i="18"/>
  <c r="Y292" i="18"/>
  <c r="Z292" i="18"/>
  <c r="AA292" i="18"/>
  <c r="AB292" i="18"/>
  <c r="AC292" i="18"/>
  <c r="AD292" i="18"/>
  <c r="F293" i="18"/>
  <c r="G293" i="18"/>
  <c r="H293" i="18"/>
  <c r="I293" i="18"/>
  <c r="J293" i="18"/>
  <c r="K293" i="18"/>
  <c r="L293" i="18"/>
  <c r="M293" i="18"/>
  <c r="N293" i="18"/>
  <c r="O293" i="18"/>
  <c r="P293" i="18"/>
  <c r="Q293" i="18"/>
  <c r="R293" i="18"/>
  <c r="S293" i="18"/>
  <c r="T293" i="18"/>
  <c r="U293" i="18"/>
  <c r="V293" i="18"/>
  <c r="W293" i="18"/>
  <c r="X293" i="18"/>
  <c r="Y293" i="18"/>
  <c r="Z293" i="18"/>
  <c r="AA293" i="18"/>
  <c r="AB293" i="18"/>
  <c r="AC293" i="18"/>
  <c r="AD293" i="18"/>
  <c r="F294" i="18"/>
  <c r="G294" i="18"/>
  <c r="H294" i="18"/>
  <c r="I294" i="18"/>
  <c r="J294" i="18"/>
  <c r="K294" i="18"/>
  <c r="L294" i="18"/>
  <c r="M294" i="18"/>
  <c r="N294" i="18"/>
  <c r="O294" i="18"/>
  <c r="P294" i="18"/>
  <c r="Q294" i="18"/>
  <c r="R294" i="18"/>
  <c r="S294" i="18"/>
  <c r="T294" i="18"/>
  <c r="U294" i="18"/>
  <c r="V294" i="18"/>
  <c r="W294" i="18"/>
  <c r="X294" i="18"/>
  <c r="Y294" i="18"/>
  <c r="Z294" i="18"/>
  <c r="AA294" i="18"/>
  <c r="AB294" i="18"/>
  <c r="AC294" i="18"/>
  <c r="AD294" i="18"/>
  <c r="F295" i="18"/>
  <c r="G295" i="18"/>
  <c r="H295" i="18"/>
  <c r="I295" i="18"/>
  <c r="J295" i="18"/>
  <c r="K295" i="18"/>
  <c r="L295" i="18"/>
  <c r="M295" i="18"/>
  <c r="N295" i="18"/>
  <c r="O295" i="18"/>
  <c r="P295" i="18"/>
  <c r="Q295" i="18"/>
  <c r="R295" i="18"/>
  <c r="S295" i="18"/>
  <c r="T295" i="18"/>
  <c r="U295" i="18"/>
  <c r="V295" i="18"/>
  <c r="W295" i="18"/>
  <c r="X295" i="18"/>
  <c r="Y295" i="18"/>
  <c r="Z295" i="18"/>
  <c r="AA295" i="18"/>
  <c r="AB295" i="18"/>
  <c r="AC295" i="18"/>
  <c r="AD295" i="18"/>
  <c r="F296" i="18"/>
  <c r="G296" i="18"/>
  <c r="H296" i="18"/>
  <c r="I296" i="18"/>
  <c r="J296" i="18"/>
  <c r="K296" i="18"/>
  <c r="L296" i="18"/>
  <c r="M296" i="18"/>
  <c r="N296" i="18"/>
  <c r="O296" i="18"/>
  <c r="P296" i="18"/>
  <c r="Q296" i="18"/>
  <c r="R296" i="18"/>
  <c r="S296" i="18"/>
  <c r="T296" i="18"/>
  <c r="U296" i="18"/>
  <c r="V296" i="18"/>
  <c r="W296" i="18"/>
  <c r="X296" i="18"/>
  <c r="Y296" i="18"/>
  <c r="Z296" i="18"/>
  <c r="AA296" i="18"/>
  <c r="AB296" i="18"/>
  <c r="AC296" i="18"/>
  <c r="AD296" i="18"/>
  <c r="F297" i="18"/>
  <c r="G297" i="18"/>
  <c r="H297" i="18"/>
  <c r="I297" i="18"/>
  <c r="J297" i="18"/>
  <c r="K297" i="18"/>
  <c r="L297" i="18"/>
  <c r="M297" i="18"/>
  <c r="N297" i="18"/>
  <c r="O297" i="18"/>
  <c r="P297" i="18"/>
  <c r="Q297" i="18"/>
  <c r="R297" i="18"/>
  <c r="S297" i="18"/>
  <c r="T297" i="18"/>
  <c r="U297" i="18"/>
  <c r="V297" i="18"/>
  <c r="W297" i="18"/>
  <c r="X297" i="18"/>
  <c r="Y297" i="18"/>
  <c r="Z297" i="18"/>
  <c r="AA297" i="18"/>
  <c r="AB297" i="18"/>
  <c r="AC297" i="18"/>
  <c r="AD297" i="18"/>
  <c r="F298" i="18"/>
  <c r="G298" i="18"/>
  <c r="H298" i="18"/>
  <c r="I298" i="18"/>
  <c r="J298" i="18"/>
  <c r="K298" i="18"/>
  <c r="L298" i="18"/>
  <c r="M298" i="18"/>
  <c r="N298" i="18"/>
  <c r="O298" i="18"/>
  <c r="P298" i="18"/>
  <c r="Q298" i="18"/>
  <c r="R298" i="18"/>
  <c r="S298" i="18"/>
  <c r="T298" i="18"/>
  <c r="U298" i="18"/>
  <c r="V298" i="18"/>
  <c r="W298" i="18"/>
  <c r="X298" i="18"/>
  <c r="Y298" i="18"/>
  <c r="Z298" i="18"/>
  <c r="AA298" i="18"/>
  <c r="AB298" i="18"/>
  <c r="AC298" i="18"/>
  <c r="AD298" i="18"/>
  <c r="F299" i="18"/>
  <c r="G299" i="18"/>
  <c r="H299" i="18"/>
  <c r="I299" i="18"/>
  <c r="J299" i="18"/>
  <c r="K299" i="18"/>
  <c r="L299" i="18"/>
  <c r="M299" i="18"/>
  <c r="N299" i="18"/>
  <c r="O299" i="18"/>
  <c r="P299" i="18"/>
  <c r="Q299" i="18"/>
  <c r="R299" i="18"/>
  <c r="S299" i="18"/>
  <c r="T299" i="18"/>
  <c r="U299" i="18"/>
  <c r="V299" i="18"/>
  <c r="W299" i="18"/>
  <c r="X299" i="18"/>
  <c r="Y299" i="18"/>
  <c r="Z299" i="18"/>
  <c r="AA299" i="18"/>
  <c r="AB299" i="18"/>
  <c r="AC299" i="18"/>
  <c r="AD299" i="18"/>
  <c r="F300" i="18"/>
  <c r="G300" i="18"/>
  <c r="H300" i="18"/>
  <c r="I300" i="18"/>
  <c r="J300" i="18"/>
  <c r="K300" i="18"/>
  <c r="L300" i="18"/>
  <c r="M300" i="18"/>
  <c r="N300" i="18"/>
  <c r="O300" i="18"/>
  <c r="P300" i="18"/>
  <c r="Q300" i="18"/>
  <c r="R300" i="18"/>
  <c r="S300" i="18"/>
  <c r="T300" i="18"/>
  <c r="U300" i="18"/>
  <c r="V300" i="18"/>
  <c r="W300" i="18"/>
  <c r="X300" i="18"/>
  <c r="Y300" i="18"/>
  <c r="Z300" i="18"/>
  <c r="AA300" i="18"/>
  <c r="AB300" i="18"/>
  <c r="AC300" i="18"/>
  <c r="AD300" i="18"/>
  <c r="F301" i="18"/>
  <c r="G301" i="18"/>
  <c r="H301" i="18"/>
  <c r="I301" i="18"/>
  <c r="J301" i="18"/>
  <c r="K301" i="18"/>
  <c r="L301" i="18"/>
  <c r="M301" i="18"/>
  <c r="N301" i="18"/>
  <c r="O301" i="18"/>
  <c r="P301" i="18"/>
  <c r="Q301" i="18"/>
  <c r="R301" i="18"/>
  <c r="S301" i="18"/>
  <c r="T301" i="18"/>
  <c r="U301" i="18"/>
  <c r="V301" i="18"/>
  <c r="W301" i="18"/>
  <c r="X301" i="18"/>
  <c r="Y301" i="18"/>
  <c r="Z301" i="18"/>
  <c r="AA301" i="18"/>
  <c r="AB301" i="18"/>
  <c r="AC301" i="18"/>
  <c r="AD301" i="18"/>
  <c r="F302" i="18"/>
  <c r="G302" i="18"/>
  <c r="H302" i="18"/>
  <c r="I302" i="18"/>
  <c r="J302" i="18"/>
  <c r="K302" i="18"/>
  <c r="L302" i="18"/>
  <c r="M302" i="18"/>
  <c r="N302" i="18"/>
  <c r="O302" i="18"/>
  <c r="P302" i="18"/>
  <c r="Q302" i="18"/>
  <c r="R302" i="18"/>
  <c r="S302" i="18"/>
  <c r="T302" i="18"/>
  <c r="U302" i="18"/>
  <c r="V302" i="18"/>
  <c r="W302" i="18"/>
  <c r="X302" i="18"/>
  <c r="Y302" i="18"/>
  <c r="Z302" i="18"/>
  <c r="AA302" i="18"/>
  <c r="AB302" i="18"/>
  <c r="AC302" i="18"/>
  <c r="AD302" i="18"/>
  <c r="F303" i="18"/>
  <c r="G303" i="18"/>
  <c r="H303" i="18"/>
  <c r="I303" i="18"/>
  <c r="J303" i="18"/>
  <c r="K303" i="18"/>
  <c r="L303" i="18"/>
  <c r="M303" i="18"/>
  <c r="N303" i="18"/>
  <c r="O303" i="18"/>
  <c r="P303" i="18"/>
  <c r="Q303" i="18"/>
  <c r="R303" i="18"/>
  <c r="S303" i="18"/>
  <c r="T303" i="18"/>
  <c r="U303" i="18"/>
  <c r="V303" i="18"/>
  <c r="W303" i="18"/>
  <c r="X303" i="18"/>
  <c r="Y303" i="18"/>
  <c r="Z303" i="18"/>
  <c r="AA303" i="18"/>
  <c r="AB303" i="18"/>
  <c r="AC303" i="18"/>
  <c r="AD303" i="18"/>
  <c r="F304" i="18"/>
  <c r="G304" i="18"/>
  <c r="H304" i="18"/>
  <c r="I304" i="18"/>
  <c r="J304" i="18"/>
  <c r="K304" i="18"/>
  <c r="L304" i="18"/>
  <c r="M304" i="18"/>
  <c r="N304" i="18"/>
  <c r="O304" i="18"/>
  <c r="P304" i="18"/>
  <c r="Q304" i="18"/>
  <c r="R304" i="18"/>
  <c r="S304" i="18"/>
  <c r="T304" i="18"/>
  <c r="U304" i="18"/>
  <c r="V304" i="18"/>
  <c r="W304" i="18"/>
  <c r="X304" i="18"/>
  <c r="Y304" i="18"/>
  <c r="Z304" i="18"/>
  <c r="AA304" i="18"/>
  <c r="AB304" i="18"/>
  <c r="AC304" i="18"/>
  <c r="AD304" i="18"/>
  <c r="F305" i="18"/>
  <c r="G305" i="18"/>
  <c r="H305" i="18"/>
  <c r="I305" i="18"/>
  <c r="J305" i="18"/>
  <c r="K305" i="18"/>
  <c r="L305" i="18"/>
  <c r="M305" i="18"/>
  <c r="N305" i="18"/>
  <c r="O305" i="18"/>
  <c r="P305" i="18"/>
  <c r="Q305" i="18"/>
  <c r="R305" i="18"/>
  <c r="S305" i="18"/>
  <c r="T305" i="18"/>
  <c r="U305" i="18"/>
  <c r="V305" i="18"/>
  <c r="W305" i="18"/>
  <c r="X305" i="18"/>
  <c r="Y305" i="18"/>
  <c r="Z305" i="18"/>
  <c r="AA305" i="18"/>
  <c r="AB305" i="18"/>
  <c r="AC305" i="18"/>
  <c r="AD305" i="18"/>
  <c r="F306" i="18"/>
  <c r="G306" i="18"/>
  <c r="H306" i="18"/>
  <c r="I306" i="18"/>
  <c r="J306" i="18"/>
  <c r="K306" i="18"/>
  <c r="L306" i="18"/>
  <c r="M306" i="18"/>
  <c r="N306" i="18"/>
  <c r="O306" i="18"/>
  <c r="P306" i="18"/>
  <c r="Q306" i="18"/>
  <c r="R306" i="18"/>
  <c r="S306" i="18"/>
  <c r="T306" i="18"/>
  <c r="U306" i="18"/>
  <c r="V306" i="18"/>
  <c r="W306" i="18"/>
  <c r="X306" i="18"/>
  <c r="Y306" i="18"/>
  <c r="Z306" i="18"/>
  <c r="AA306" i="18"/>
  <c r="AB306" i="18"/>
  <c r="AC306" i="18"/>
  <c r="AD306" i="18"/>
  <c r="F307" i="18"/>
  <c r="G307" i="18"/>
  <c r="H307" i="18"/>
  <c r="I307" i="18"/>
  <c r="J307" i="18"/>
  <c r="K307" i="18"/>
  <c r="L307" i="18"/>
  <c r="M307" i="18"/>
  <c r="N307" i="18"/>
  <c r="O307" i="18"/>
  <c r="P307" i="18"/>
  <c r="Q307" i="18"/>
  <c r="R307" i="18"/>
  <c r="S307" i="18"/>
  <c r="T307" i="18"/>
  <c r="U307" i="18"/>
  <c r="V307" i="18"/>
  <c r="W307" i="18"/>
  <c r="X307" i="18"/>
  <c r="Y307" i="18"/>
  <c r="Z307" i="18"/>
  <c r="AA307" i="18"/>
  <c r="AB307" i="18"/>
  <c r="AC307" i="18"/>
  <c r="AD307" i="18"/>
  <c r="F308" i="18"/>
  <c r="G308" i="18"/>
  <c r="H308" i="18"/>
  <c r="I308" i="18"/>
  <c r="J308" i="18"/>
  <c r="K308" i="18"/>
  <c r="L308" i="18"/>
  <c r="M308" i="18"/>
  <c r="N308" i="18"/>
  <c r="O308" i="18"/>
  <c r="P308" i="18"/>
  <c r="Q308" i="18"/>
  <c r="R308" i="18"/>
  <c r="S308" i="18"/>
  <c r="T308" i="18"/>
  <c r="U308" i="18"/>
  <c r="V308" i="18"/>
  <c r="W308" i="18"/>
  <c r="X308" i="18"/>
  <c r="Y308" i="18"/>
  <c r="Z308" i="18"/>
  <c r="AA308" i="18"/>
  <c r="AB308" i="18"/>
  <c r="AC308" i="18"/>
  <c r="AD308" i="18"/>
  <c r="F309" i="18"/>
  <c r="G309" i="18"/>
  <c r="H309" i="18"/>
  <c r="I309" i="18"/>
  <c r="J309" i="18"/>
  <c r="K309" i="18"/>
  <c r="L309" i="18"/>
  <c r="M309" i="18"/>
  <c r="N309" i="18"/>
  <c r="O309" i="18"/>
  <c r="P309" i="18"/>
  <c r="Q309" i="18"/>
  <c r="R309" i="18"/>
  <c r="S309" i="18"/>
  <c r="T309" i="18"/>
  <c r="U309" i="18"/>
  <c r="V309" i="18"/>
  <c r="W309" i="18"/>
  <c r="X309" i="18"/>
  <c r="Y309" i="18"/>
  <c r="Z309" i="18"/>
  <c r="AA309" i="18"/>
  <c r="AB309" i="18"/>
  <c r="AC309" i="18"/>
  <c r="AD309" i="18"/>
  <c r="F310" i="18"/>
  <c r="G310" i="18"/>
  <c r="H310" i="18"/>
  <c r="I310" i="18"/>
  <c r="J310" i="18"/>
  <c r="K310" i="18"/>
  <c r="L310" i="18"/>
  <c r="M310" i="18"/>
  <c r="N310" i="18"/>
  <c r="O310" i="18"/>
  <c r="P310" i="18"/>
  <c r="Q310" i="18"/>
  <c r="R310" i="18"/>
  <c r="S310" i="18"/>
  <c r="T310" i="18"/>
  <c r="U310" i="18"/>
  <c r="V310" i="18"/>
  <c r="W310" i="18"/>
  <c r="X310" i="18"/>
  <c r="Y310" i="18"/>
  <c r="Z310" i="18"/>
  <c r="AA310" i="18"/>
  <c r="AB310" i="18"/>
  <c r="AC310" i="18"/>
  <c r="AD310" i="18"/>
  <c r="F311" i="18"/>
  <c r="G311" i="18"/>
  <c r="H311" i="18"/>
  <c r="I311" i="18"/>
  <c r="J311" i="18"/>
  <c r="K311" i="18"/>
  <c r="L311" i="18"/>
  <c r="M311" i="18"/>
  <c r="N311" i="18"/>
  <c r="O311" i="18"/>
  <c r="P311" i="18"/>
  <c r="Q311" i="18"/>
  <c r="R311" i="18"/>
  <c r="S311" i="18"/>
  <c r="T311" i="18"/>
  <c r="U311" i="18"/>
  <c r="V311" i="18"/>
  <c r="W311" i="18"/>
  <c r="X311" i="18"/>
  <c r="Y311" i="18"/>
  <c r="Z311" i="18"/>
  <c r="AA311" i="18"/>
  <c r="AB311" i="18"/>
  <c r="AC311" i="18"/>
  <c r="AD311" i="18"/>
  <c r="F312" i="18"/>
  <c r="G312" i="18"/>
  <c r="H312" i="18"/>
  <c r="I312" i="18"/>
  <c r="J312" i="18"/>
  <c r="K312" i="18"/>
  <c r="L312" i="18"/>
  <c r="M312" i="18"/>
  <c r="N312" i="18"/>
  <c r="O312" i="18"/>
  <c r="P312" i="18"/>
  <c r="Q312" i="18"/>
  <c r="R312" i="18"/>
  <c r="S312" i="18"/>
  <c r="T312" i="18"/>
  <c r="U312" i="18"/>
  <c r="V312" i="18"/>
  <c r="W312" i="18"/>
  <c r="X312" i="18"/>
  <c r="Y312" i="18"/>
  <c r="Z312" i="18"/>
  <c r="AA312" i="18"/>
  <c r="AB312" i="18"/>
  <c r="AC312" i="18"/>
  <c r="AD312" i="18"/>
  <c r="F313" i="18"/>
  <c r="G313" i="18"/>
  <c r="H313" i="18"/>
  <c r="I313" i="18"/>
  <c r="J313" i="18"/>
  <c r="K313" i="18"/>
  <c r="L313" i="18"/>
  <c r="M313" i="18"/>
  <c r="N313" i="18"/>
  <c r="O313" i="18"/>
  <c r="P313" i="18"/>
  <c r="Q313" i="18"/>
  <c r="R313" i="18"/>
  <c r="S313" i="18"/>
  <c r="T313" i="18"/>
  <c r="U313" i="18"/>
  <c r="V313" i="18"/>
  <c r="W313" i="18"/>
  <c r="X313" i="18"/>
  <c r="Y313" i="18"/>
  <c r="Z313" i="18"/>
  <c r="AA313" i="18"/>
  <c r="AB313" i="18"/>
  <c r="AC313" i="18"/>
  <c r="AD313" i="18"/>
  <c r="F314" i="18"/>
  <c r="G314" i="18"/>
  <c r="H314" i="18"/>
  <c r="I314" i="18"/>
  <c r="J314" i="18"/>
  <c r="K314" i="18"/>
  <c r="L314" i="18"/>
  <c r="M314" i="18"/>
  <c r="N314" i="18"/>
  <c r="O314" i="18"/>
  <c r="P314" i="18"/>
  <c r="Q314" i="18"/>
  <c r="R314" i="18"/>
  <c r="S314" i="18"/>
  <c r="T314" i="18"/>
  <c r="U314" i="18"/>
  <c r="V314" i="18"/>
  <c r="W314" i="18"/>
  <c r="X314" i="18"/>
  <c r="Y314" i="18"/>
  <c r="Z314" i="18"/>
  <c r="AA314" i="18"/>
  <c r="AB314" i="18"/>
  <c r="AC314" i="18"/>
  <c r="AD314" i="18"/>
  <c r="F315" i="18"/>
  <c r="G315" i="18"/>
  <c r="H315" i="18"/>
  <c r="I315" i="18"/>
  <c r="J315" i="18"/>
  <c r="K315" i="18"/>
  <c r="L315" i="18"/>
  <c r="M315" i="18"/>
  <c r="N315" i="18"/>
  <c r="O315" i="18"/>
  <c r="P315" i="18"/>
  <c r="Q315" i="18"/>
  <c r="R315" i="18"/>
  <c r="S315" i="18"/>
  <c r="T315" i="18"/>
  <c r="U315" i="18"/>
  <c r="V315" i="18"/>
  <c r="W315" i="18"/>
  <c r="X315" i="18"/>
  <c r="Y315" i="18"/>
  <c r="Z315" i="18"/>
  <c r="AA315" i="18"/>
  <c r="AB315" i="18"/>
  <c r="AC315" i="18"/>
  <c r="AD315" i="18"/>
  <c r="F316" i="18"/>
  <c r="G316" i="18"/>
  <c r="H316" i="18"/>
  <c r="I316" i="18"/>
  <c r="J316" i="18"/>
  <c r="K316" i="18"/>
  <c r="L316" i="18"/>
  <c r="M316" i="18"/>
  <c r="N316" i="18"/>
  <c r="O316" i="18"/>
  <c r="P316" i="18"/>
  <c r="Q316" i="18"/>
  <c r="R316" i="18"/>
  <c r="S316" i="18"/>
  <c r="T316" i="18"/>
  <c r="U316" i="18"/>
  <c r="V316" i="18"/>
  <c r="W316" i="18"/>
  <c r="X316" i="18"/>
  <c r="Y316" i="18"/>
  <c r="Z316" i="18"/>
  <c r="AA316" i="18"/>
  <c r="AB316" i="18"/>
  <c r="AC316" i="18"/>
  <c r="AD316" i="18"/>
  <c r="F317" i="18"/>
  <c r="G317" i="18"/>
  <c r="H317" i="18"/>
  <c r="I317" i="18"/>
  <c r="J317" i="18"/>
  <c r="K317" i="18"/>
  <c r="L317" i="18"/>
  <c r="M317" i="18"/>
  <c r="N317" i="18"/>
  <c r="O317" i="18"/>
  <c r="P317" i="18"/>
  <c r="Q317" i="18"/>
  <c r="R317" i="18"/>
  <c r="S317" i="18"/>
  <c r="T317" i="18"/>
  <c r="U317" i="18"/>
  <c r="V317" i="18"/>
  <c r="W317" i="18"/>
  <c r="X317" i="18"/>
  <c r="Y317" i="18"/>
  <c r="Z317" i="18"/>
  <c r="AA317" i="18"/>
  <c r="AB317" i="18"/>
  <c r="AC317" i="18"/>
  <c r="AD317" i="18"/>
  <c r="F318" i="18"/>
  <c r="G318" i="18"/>
  <c r="H318" i="18"/>
  <c r="I318" i="18"/>
  <c r="J318" i="18"/>
  <c r="K318" i="18"/>
  <c r="L318" i="18"/>
  <c r="M318" i="18"/>
  <c r="N318" i="18"/>
  <c r="O318" i="18"/>
  <c r="P318" i="18"/>
  <c r="Q318" i="18"/>
  <c r="R318" i="18"/>
  <c r="S318" i="18"/>
  <c r="T318" i="18"/>
  <c r="U318" i="18"/>
  <c r="V318" i="18"/>
  <c r="W318" i="18"/>
  <c r="X318" i="18"/>
  <c r="Y318" i="18"/>
  <c r="Z318" i="18"/>
  <c r="AA318" i="18"/>
  <c r="AB318" i="18"/>
  <c r="AC318" i="18"/>
  <c r="AD318" i="18"/>
  <c r="F319" i="18"/>
  <c r="G319" i="18"/>
  <c r="H319" i="18"/>
  <c r="I319" i="18"/>
  <c r="J319" i="18"/>
  <c r="K319" i="18"/>
  <c r="L319" i="18"/>
  <c r="M319" i="18"/>
  <c r="N319" i="18"/>
  <c r="O319" i="18"/>
  <c r="P319" i="18"/>
  <c r="Q319" i="18"/>
  <c r="R319" i="18"/>
  <c r="S319" i="18"/>
  <c r="T319" i="18"/>
  <c r="U319" i="18"/>
  <c r="V319" i="18"/>
  <c r="W319" i="18"/>
  <c r="X319" i="18"/>
  <c r="Y319" i="18"/>
  <c r="Z319" i="18"/>
  <c r="AA319" i="18"/>
  <c r="AB319" i="18"/>
  <c r="AC319" i="18"/>
  <c r="AD319" i="18"/>
  <c r="F320" i="18"/>
  <c r="G320" i="18"/>
  <c r="H320" i="18"/>
  <c r="I320" i="18"/>
  <c r="J320" i="18"/>
  <c r="K320" i="18"/>
  <c r="L320" i="18"/>
  <c r="M320" i="18"/>
  <c r="N320" i="18"/>
  <c r="O320" i="18"/>
  <c r="P320" i="18"/>
  <c r="Q320" i="18"/>
  <c r="R320" i="18"/>
  <c r="S320" i="18"/>
  <c r="T320" i="18"/>
  <c r="U320" i="18"/>
  <c r="V320" i="18"/>
  <c r="W320" i="18"/>
  <c r="X320" i="18"/>
  <c r="Y320" i="18"/>
  <c r="Z320" i="18"/>
  <c r="AA320" i="18"/>
  <c r="AB320" i="18"/>
  <c r="AC320" i="18"/>
  <c r="AD320" i="18"/>
  <c r="F321" i="18"/>
  <c r="G321" i="18"/>
  <c r="H321" i="18"/>
  <c r="I321" i="18"/>
  <c r="J321" i="18"/>
  <c r="K321" i="18"/>
  <c r="L321" i="18"/>
  <c r="M321" i="18"/>
  <c r="N321" i="18"/>
  <c r="O321" i="18"/>
  <c r="P321" i="18"/>
  <c r="Q321" i="18"/>
  <c r="R321" i="18"/>
  <c r="S321" i="18"/>
  <c r="T321" i="18"/>
  <c r="U321" i="18"/>
  <c r="V321" i="18"/>
  <c r="W321" i="18"/>
  <c r="X321" i="18"/>
  <c r="Y321" i="18"/>
  <c r="Z321" i="18"/>
  <c r="AA321" i="18"/>
  <c r="AB321" i="18"/>
  <c r="AC321" i="18"/>
  <c r="AD321" i="18"/>
  <c r="F322" i="18"/>
  <c r="G322" i="18"/>
  <c r="H322" i="18"/>
  <c r="I322" i="18"/>
  <c r="J322" i="18"/>
  <c r="K322" i="18"/>
  <c r="L322" i="18"/>
  <c r="M322" i="18"/>
  <c r="N322" i="18"/>
  <c r="O322" i="18"/>
  <c r="P322" i="18"/>
  <c r="Q322" i="18"/>
  <c r="R322" i="18"/>
  <c r="S322" i="18"/>
  <c r="T322" i="18"/>
  <c r="U322" i="18"/>
  <c r="V322" i="18"/>
  <c r="W322" i="18"/>
  <c r="X322" i="18"/>
  <c r="Y322" i="18"/>
  <c r="Z322" i="18"/>
  <c r="AA322" i="18"/>
  <c r="AB322" i="18"/>
  <c r="AC322" i="18"/>
  <c r="AD322" i="18"/>
  <c r="F323" i="18"/>
  <c r="G323" i="18"/>
  <c r="H323" i="18"/>
  <c r="I323" i="18"/>
  <c r="J323" i="18"/>
  <c r="K323" i="18"/>
  <c r="L323" i="18"/>
  <c r="M323" i="18"/>
  <c r="N323" i="18"/>
  <c r="O323" i="18"/>
  <c r="P323" i="18"/>
  <c r="Q323" i="18"/>
  <c r="R323" i="18"/>
  <c r="S323" i="18"/>
  <c r="T323" i="18"/>
  <c r="U323" i="18"/>
  <c r="V323" i="18"/>
  <c r="W323" i="18"/>
  <c r="X323" i="18"/>
  <c r="Y323" i="18"/>
  <c r="Z323" i="18"/>
  <c r="AA323" i="18"/>
  <c r="AB323" i="18"/>
  <c r="AC323" i="18"/>
  <c r="AD323" i="18"/>
  <c r="F324" i="18"/>
  <c r="G324" i="18"/>
  <c r="H324" i="18"/>
  <c r="I324" i="18"/>
  <c r="J324" i="18"/>
  <c r="K324" i="18"/>
  <c r="L324" i="18"/>
  <c r="M324" i="18"/>
  <c r="N324" i="18"/>
  <c r="O324" i="18"/>
  <c r="P324" i="18"/>
  <c r="Q324" i="18"/>
  <c r="R324" i="18"/>
  <c r="S324" i="18"/>
  <c r="T324" i="18"/>
  <c r="U324" i="18"/>
  <c r="V324" i="18"/>
  <c r="W324" i="18"/>
  <c r="X324" i="18"/>
  <c r="Y324" i="18"/>
  <c r="Z324" i="18"/>
  <c r="AA324" i="18"/>
  <c r="AB324" i="18"/>
  <c r="AC324" i="18"/>
  <c r="AD324" i="18"/>
  <c r="F325" i="18"/>
  <c r="G325" i="18"/>
  <c r="H325" i="18"/>
  <c r="I325" i="18"/>
  <c r="J325" i="18"/>
  <c r="K325" i="18"/>
  <c r="L325" i="18"/>
  <c r="M325" i="18"/>
  <c r="N325" i="18"/>
  <c r="O325" i="18"/>
  <c r="P325" i="18"/>
  <c r="Q325" i="18"/>
  <c r="R325" i="18"/>
  <c r="S325" i="18"/>
  <c r="T325" i="18"/>
  <c r="U325" i="18"/>
  <c r="V325" i="18"/>
  <c r="W325" i="18"/>
  <c r="X325" i="18"/>
  <c r="Y325" i="18"/>
  <c r="Z325" i="18"/>
  <c r="AA325" i="18"/>
  <c r="AB325" i="18"/>
  <c r="AC325" i="18"/>
  <c r="AD325" i="18"/>
  <c r="F326" i="18"/>
  <c r="G326" i="18"/>
  <c r="H326" i="18"/>
  <c r="I326" i="18"/>
  <c r="J326" i="18"/>
  <c r="K326" i="18"/>
  <c r="L326" i="18"/>
  <c r="M326" i="18"/>
  <c r="N326" i="18"/>
  <c r="O326" i="18"/>
  <c r="P326" i="18"/>
  <c r="Q326" i="18"/>
  <c r="R326" i="18"/>
  <c r="S326" i="18"/>
  <c r="T326" i="18"/>
  <c r="U326" i="18"/>
  <c r="V326" i="18"/>
  <c r="W326" i="18"/>
  <c r="X326" i="18"/>
  <c r="Y326" i="18"/>
  <c r="Z326" i="18"/>
  <c r="AA326" i="18"/>
  <c r="AB326" i="18"/>
  <c r="AC326" i="18"/>
  <c r="AD326" i="18"/>
  <c r="F327" i="18"/>
  <c r="G327" i="18"/>
  <c r="H327" i="18"/>
  <c r="I327" i="18"/>
  <c r="J327" i="18"/>
  <c r="K327" i="18"/>
  <c r="L327" i="18"/>
  <c r="M327" i="18"/>
  <c r="N327" i="18"/>
  <c r="O327" i="18"/>
  <c r="P327" i="18"/>
  <c r="Q327" i="18"/>
  <c r="R327" i="18"/>
  <c r="S327" i="18"/>
  <c r="T327" i="18"/>
  <c r="U327" i="18"/>
  <c r="V327" i="18"/>
  <c r="W327" i="18"/>
  <c r="X327" i="18"/>
  <c r="Y327" i="18"/>
  <c r="Z327" i="18"/>
  <c r="AA327" i="18"/>
  <c r="AB327" i="18"/>
  <c r="AC327" i="18"/>
  <c r="AD327" i="18"/>
  <c r="F328" i="18"/>
  <c r="G328" i="18"/>
  <c r="H328" i="18"/>
  <c r="I328" i="18"/>
  <c r="J328" i="18"/>
  <c r="K328" i="18"/>
  <c r="L328" i="18"/>
  <c r="M328" i="18"/>
  <c r="N328" i="18"/>
  <c r="O328" i="18"/>
  <c r="P328" i="18"/>
  <c r="Q328" i="18"/>
  <c r="R328" i="18"/>
  <c r="S328" i="18"/>
  <c r="T328" i="18"/>
  <c r="U328" i="18"/>
  <c r="V328" i="18"/>
  <c r="W328" i="18"/>
  <c r="X328" i="18"/>
  <c r="Y328" i="18"/>
  <c r="Z328" i="18"/>
  <c r="AA328" i="18"/>
  <c r="AB328" i="18"/>
  <c r="AC328" i="18"/>
  <c r="AD328" i="18"/>
  <c r="F329" i="18"/>
  <c r="G329" i="18"/>
  <c r="H329" i="18"/>
  <c r="I329" i="18"/>
  <c r="J329" i="18"/>
  <c r="K329" i="18"/>
  <c r="L329" i="18"/>
  <c r="M329" i="18"/>
  <c r="N329" i="18"/>
  <c r="O329" i="18"/>
  <c r="P329" i="18"/>
  <c r="Q329" i="18"/>
  <c r="R329" i="18"/>
  <c r="S329" i="18"/>
  <c r="T329" i="18"/>
  <c r="U329" i="18"/>
  <c r="V329" i="18"/>
  <c r="W329" i="18"/>
  <c r="X329" i="18"/>
  <c r="Y329" i="18"/>
  <c r="Z329" i="18"/>
  <c r="AA329" i="18"/>
  <c r="AB329" i="18"/>
  <c r="AC329" i="18"/>
  <c r="AD329" i="18"/>
  <c r="F330" i="18"/>
  <c r="G330" i="18"/>
  <c r="H330" i="18"/>
  <c r="I330" i="18"/>
  <c r="J330" i="18"/>
  <c r="K330" i="18"/>
  <c r="L330" i="18"/>
  <c r="M330" i="18"/>
  <c r="N330" i="18"/>
  <c r="O330" i="18"/>
  <c r="P330" i="18"/>
  <c r="Q330" i="18"/>
  <c r="R330" i="18"/>
  <c r="S330" i="18"/>
  <c r="T330" i="18"/>
  <c r="U330" i="18"/>
  <c r="V330" i="18"/>
  <c r="W330" i="18"/>
  <c r="X330" i="18"/>
  <c r="Y330" i="18"/>
  <c r="Z330" i="18"/>
  <c r="AA330" i="18"/>
  <c r="AB330" i="18"/>
  <c r="AC330" i="18"/>
  <c r="AD330" i="18"/>
  <c r="F331" i="18"/>
  <c r="G331" i="18"/>
  <c r="H331" i="18"/>
  <c r="I331" i="18"/>
  <c r="J331" i="18"/>
  <c r="K331" i="18"/>
  <c r="L331" i="18"/>
  <c r="M331" i="18"/>
  <c r="N331" i="18"/>
  <c r="O331" i="18"/>
  <c r="P331" i="18"/>
  <c r="Q331" i="18"/>
  <c r="R331" i="18"/>
  <c r="S331" i="18"/>
  <c r="T331" i="18"/>
  <c r="U331" i="18"/>
  <c r="V331" i="18"/>
  <c r="W331" i="18"/>
  <c r="X331" i="18"/>
  <c r="Y331" i="18"/>
  <c r="Z331" i="18"/>
  <c r="AA331" i="18"/>
  <c r="AB331" i="18"/>
  <c r="AC331" i="18"/>
  <c r="AD331" i="18"/>
  <c r="F332" i="18"/>
  <c r="G332" i="18"/>
  <c r="H332" i="18"/>
  <c r="I332" i="18"/>
  <c r="J332" i="18"/>
  <c r="K332" i="18"/>
  <c r="L332" i="18"/>
  <c r="M332" i="18"/>
  <c r="N332" i="18"/>
  <c r="O332" i="18"/>
  <c r="P332" i="18"/>
  <c r="Q332" i="18"/>
  <c r="R332" i="18"/>
  <c r="S332" i="18"/>
  <c r="T332" i="18"/>
  <c r="U332" i="18"/>
  <c r="V332" i="18"/>
  <c r="W332" i="18"/>
  <c r="X332" i="18"/>
  <c r="Y332" i="18"/>
  <c r="Z332" i="18"/>
  <c r="AA332" i="18"/>
  <c r="AB332" i="18"/>
  <c r="AC332" i="18"/>
  <c r="AD332" i="18"/>
  <c r="F333" i="18"/>
  <c r="G333" i="18"/>
  <c r="H333" i="18"/>
  <c r="I333" i="18"/>
  <c r="J333" i="18"/>
  <c r="K333" i="18"/>
  <c r="L333" i="18"/>
  <c r="M333" i="18"/>
  <c r="N333" i="18"/>
  <c r="O333" i="18"/>
  <c r="P333" i="18"/>
  <c r="Q333" i="18"/>
  <c r="R333" i="18"/>
  <c r="S333" i="18"/>
  <c r="T333" i="18"/>
  <c r="U333" i="18"/>
  <c r="V333" i="18"/>
  <c r="W333" i="18"/>
  <c r="X333" i="18"/>
  <c r="Y333" i="18"/>
  <c r="Z333" i="18"/>
  <c r="AA333" i="18"/>
  <c r="AB333" i="18"/>
  <c r="AC333" i="18"/>
  <c r="AD333" i="18"/>
  <c r="F334" i="18"/>
  <c r="G334" i="18"/>
  <c r="H334" i="18"/>
  <c r="I334" i="18"/>
  <c r="J334" i="18"/>
  <c r="K334" i="18"/>
  <c r="L334" i="18"/>
  <c r="M334" i="18"/>
  <c r="N334" i="18"/>
  <c r="O334" i="18"/>
  <c r="P334" i="18"/>
  <c r="Q334" i="18"/>
  <c r="R334" i="18"/>
  <c r="S334" i="18"/>
  <c r="T334" i="18"/>
  <c r="U334" i="18"/>
  <c r="V334" i="18"/>
  <c r="W334" i="18"/>
  <c r="X334" i="18"/>
  <c r="Y334" i="18"/>
  <c r="Z334" i="18"/>
  <c r="AA334" i="18"/>
  <c r="AB334" i="18"/>
  <c r="AC334" i="18"/>
  <c r="AD334" i="18"/>
  <c r="F335" i="18"/>
  <c r="G335" i="18"/>
  <c r="H335" i="18"/>
  <c r="I335" i="18"/>
  <c r="J335" i="18"/>
  <c r="K335" i="18"/>
  <c r="L335" i="18"/>
  <c r="M335" i="18"/>
  <c r="N335" i="18"/>
  <c r="O335" i="18"/>
  <c r="P335" i="18"/>
  <c r="Q335" i="18"/>
  <c r="R335" i="18"/>
  <c r="S335" i="18"/>
  <c r="T335" i="18"/>
  <c r="U335" i="18"/>
  <c r="V335" i="18"/>
  <c r="W335" i="18"/>
  <c r="X335" i="18"/>
  <c r="Y335" i="18"/>
  <c r="Z335" i="18"/>
  <c r="AA335" i="18"/>
  <c r="AB335" i="18"/>
  <c r="AC335" i="18"/>
  <c r="AD335" i="18"/>
  <c r="F336" i="18"/>
  <c r="G336" i="18"/>
  <c r="H336" i="18"/>
  <c r="I336" i="18"/>
  <c r="J336" i="18"/>
  <c r="K336" i="18"/>
  <c r="L336" i="18"/>
  <c r="M336" i="18"/>
  <c r="N336" i="18"/>
  <c r="O336" i="18"/>
  <c r="P336" i="18"/>
  <c r="Q336" i="18"/>
  <c r="R336" i="18"/>
  <c r="S336" i="18"/>
  <c r="T336" i="18"/>
  <c r="U336" i="18"/>
  <c r="V336" i="18"/>
  <c r="W336" i="18"/>
  <c r="X336" i="18"/>
  <c r="Y336" i="18"/>
  <c r="Z336" i="18"/>
  <c r="AA336" i="18"/>
  <c r="AB336" i="18"/>
  <c r="AC336" i="18"/>
  <c r="AD336" i="18"/>
  <c r="F337" i="18"/>
  <c r="G337" i="18"/>
  <c r="H337" i="18"/>
  <c r="I337" i="18"/>
  <c r="J337" i="18"/>
  <c r="K337" i="18"/>
  <c r="L337" i="18"/>
  <c r="M337" i="18"/>
  <c r="N337" i="18"/>
  <c r="O337" i="18"/>
  <c r="P337" i="18"/>
  <c r="Q337" i="18"/>
  <c r="R337" i="18"/>
  <c r="S337" i="18"/>
  <c r="T337" i="18"/>
  <c r="U337" i="18"/>
  <c r="V337" i="18"/>
  <c r="W337" i="18"/>
  <c r="X337" i="18"/>
  <c r="Y337" i="18"/>
  <c r="Z337" i="18"/>
  <c r="AA337" i="18"/>
  <c r="AB337" i="18"/>
  <c r="AC337" i="18"/>
  <c r="AD337" i="18"/>
  <c r="F338" i="18"/>
  <c r="G338" i="18"/>
  <c r="H338" i="18"/>
  <c r="I338" i="18"/>
  <c r="J338" i="18"/>
  <c r="K338" i="18"/>
  <c r="L338" i="18"/>
  <c r="M338" i="18"/>
  <c r="N338" i="18"/>
  <c r="O338" i="18"/>
  <c r="P338" i="18"/>
  <c r="Q338" i="18"/>
  <c r="R338" i="18"/>
  <c r="S338" i="18"/>
  <c r="T338" i="18"/>
  <c r="U338" i="18"/>
  <c r="V338" i="18"/>
  <c r="W338" i="18"/>
  <c r="X338" i="18"/>
  <c r="Y338" i="18"/>
  <c r="Z338" i="18"/>
  <c r="AA338" i="18"/>
  <c r="AB338" i="18"/>
  <c r="AC338" i="18"/>
  <c r="AD338" i="18"/>
  <c r="F339" i="18"/>
  <c r="G339" i="18"/>
  <c r="H339" i="18"/>
  <c r="I339" i="18"/>
  <c r="J339" i="18"/>
  <c r="K339" i="18"/>
  <c r="L339" i="18"/>
  <c r="M339" i="18"/>
  <c r="N339" i="18"/>
  <c r="O339" i="18"/>
  <c r="P339" i="18"/>
  <c r="Q339" i="18"/>
  <c r="R339" i="18"/>
  <c r="S339" i="18"/>
  <c r="T339" i="18"/>
  <c r="U339" i="18"/>
  <c r="V339" i="18"/>
  <c r="W339" i="18"/>
  <c r="X339" i="18"/>
  <c r="Y339" i="18"/>
  <c r="Z339" i="18"/>
  <c r="AA339" i="18"/>
  <c r="AB339" i="18"/>
  <c r="AC339" i="18"/>
  <c r="AD339" i="18"/>
  <c r="F340" i="18"/>
  <c r="G340" i="18"/>
  <c r="H340" i="18"/>
  <c r="I340" i="18"/>
  <c r="J340" i="18"/>
  <c r="K340" i="18"/>
  <c r="L340" i="18"/>
  <c r="M340" i="18"/>
  <c r="N340" i="18"/>
  <c r="O340" i="18"/>
  <c r="P340" i="18"/>
  <c r="Q340" i="18"/>
  <c r="R340" i="18"/>
  <c r="S340" i="18"/>
  <c r="T340" i="18"/>
  <c r="U340" i="18"/>
  <c r="V340" i="18"/>
  <c r="W340" i="18"/>
  <c r="X340" i="18"/>
  <c r="Y340" i="18"/>
  <c r="Z340" i="18"/>
  <c r="AA340" i="18"/>
  <c r="AB340" i="18"/>
  <c r="AC340" i="18"/>
  <c r="AD340" i="18"/>
  <c r="F341" i="18"/>
  <c r="G341" i="18"/>
  <c r="H341" i="18"/>
  <c r="I341" i="18"/>
  <c r="J341" i="18"/>
  <c r="K341" i="18"/>
  <c r="L341" i="18"/>
  <c r="M341" i="18"/>
  <c r="N341" i="18"/>
  <c r="O341" i="18"/>
  <c r="P341" i="18"/>
  <c r="Q341" i="18"/>
  <c r="R341" i="18"/>
  <c r="S341" i="18"/>
  <c r="T341" i="18"/>
  <c r="U341" i="18"/>
  <c r="V341" i="18"/>
  <c r="W341" i="18"/>
  <c r="X341" i="18"/>
  <c r="Y341" i="18"/>
  <c r="Z341" i="18"/>
  <c r="AA341" i="18"/>
  <c r="AB341" i="18"/>
  <c r="AC341" i="18"/>
  <c r="AD341" i="18"/>
  <c r="F342" i="18"/>
  <c r="G342" i="18"/>
  <c r="H342" i="18"/>
  <c r="I342" i="18"/>
  <c r="J342" i="18"/>
  <c r="K342" i="18"/>
  <c r="L342" i="18"/>
  <c r="M342" i="18"/>
  <c r="N342" i="18"/>
  <c r="O342" i="18"/>
  <c r="P342" i="18"/>
  <c r="Q342" i="18"/>
  <c r="R342" i="18"/>
  <c r="S342" i="18"/>
  <c r="T342" i="18"/>
  <c r="U342" i="18"/>
  <c r="V342" i="18"/>
  <c r="W342" i="18"/>
  <c r="X342" i="18"/>
  <c r="Y342" i="18"/>
  <c r="Z342" i="18"/>
  <c r="AA342" i="18"/>
  <c r="AB342" i="18"/>
  <c r="AC342" i="18"/>
  <c r="AD342" i="18"/>
  <c r="F343" i="18"/>
  <c r="G343" i="18"/>
  <c r="H343" i="18"/>
  <c r="I343" i="18"/>
  <c r="J343" i="18"/>
  <c r="K343" i="18"/>
  <c r="L343" i="18"/>
  <c r="M343" i="18"/>
  <c r="N343" i="18"/>
  <c r="O343" i="18"/>
  <c r="P343" i="18"/>
  <c r="Q343" i="18"/>
  <c r="R343" i="18"/>
  <c r="S343" i="18"/>
  <c r="T343" i="18"/>
  <c r="U343" i="18"/>
  <c r="V343" i="18"/>
  <c r="W343" i="18"/>
  <c r="X343" i="18"/>
  <c r="Y343" i="18"/>
  <c r="Z343" i="18"/>
  <c r="AA343" i="18"/>
  <c r="AB343" i="18"/>
  <c r="AC343" i="18"/>
  <c r="AD343" i="18"/>
  <c r="F344" i="18"/>
  <c r="G344" i="18"/>
  <c r="H344" i="18"/>
  <c r="I344" i="18"/>
  <c r="J344" i="18"/>
  <c r="K344" i="18"/>
  <c r="L344" i="18"/>
  <c r="M344" i="18"/>
  <c r="N344" i="18"/>
  <c r="O344" i="18"/>
  <c r="P344" i="18"/>
  <c r="Q344" i="18"/>
  <c r="R344" i="18"/>
  <c r="S344" i="18"/>
  <c r="T344" i="18"/>
  <c r="U344" i="18"/>
  <c r="V344" i="18"/>
  <c r="W344" i="18"/>
  <c r="X344" i="18"/>
  <c r="Y344" i="18"/>
  <c r="Z344" i="18"/>
  <c r="AA344" i="18"/>
  <c r="AB344" i="18"/>
  <c r="AC344" i="18"/>
  <c r="AD344" i="18"/>
  <c r="F345" i="18"/>
  <c r="G345" i="18"/>
  <c r="H345" i="18"/>
  <c r="I345" i="18"/>
  <c r="J345" i="18"/>
  <c r="K345" i="18"/>
  <c r="L345" i="18"/>
  <c r="M345" i="18"/>
  <c r="N345" i="18"/>
  <c r="O345" i="18"/>
  <c r="P345" i="18"/>
  <c r="Q345" i="18"/>
  <c r="R345" i="18"/>
  <c r="S345" i="18"/>
  <c r="T345" i="18"/>
  <c r="U345" i="18"/>
  <c r="V345" i="18"/>
  <c r="W345" i="18"/>
  <c r="X345" i="18"/>
  <c r="Y345" i="18"/>
  <c r="Z345" i="18"/>
  <c r="AA345" i="18"/>
  <c r="AB345" i="18"/>
  <c r="AC345" i="18"/>
  <c r="AD345" i="18"/>
  <c r="F346" i="18"/>
  <c r="G346" i="18"/>
  <c r="H346" i="18"/>
  <c r="I346" i="18"/>
  <c r="J346" i="18"/>
  <c r="K346" i="18"/>
  <c r="L346" i="18"/>
  <c r="M346" i="18"/>
  <c r="N346" i="18"/>
  <c r="O346" i="18"/>
  <c r="P346" i="18"/>
  <c r="Q346" i="18"/>
  <c r="R346" i="18"/>
  <c r="S346" i="18"/>
  <c r="T346" i="18"/>
  <c r="U346" i="18"/>
  <c r="V346" i="18"/>
  <c r="W346" i="18"/>
  <c r="X346" i="18"/>
  <c r="Y346" i="18"/>
  <c r="Z346" i="18"/>
  <c r="AA346" i="18"/>
  <c r="AB346" i="18"/>
  <c r="AC346" i="18"/>
  <c r="AD346" i="18"/>
  <c r="F347" i="18"/>
  <c r="G347" i="18"/>
  <c r="H347" i="18"/>
  <c r="I347" i="18"/>
  <c r="J347" i="18"/>
  <c r="K347" i="18"/>
  <c r="L347" i="18"/>
  <c r="M347" i="18"/>
  <c r="N347" i="18"/>
  <c r="O347" i="18"/>
  <c r="P347" i="18"/>
  <c r="Q347" i="18"/>
  <c r="R347" i="18"/>
  <c r="S347" i="18"/>
  <c r="T347" i="18"/>
  <c r="U347" i="18"/>
  <c r="V347" i="18"/>
  <c r="W347" i="18"/>
  <c r="X347" i="18"/>
  <c r="Y347" i="18"/>
  <c r="Z347" i="18"/>
  <c r="AA347" i="18"/>
  <c r="AB347" i="18"/>
  <c r="AC347" i="18"/>
  <c r="AD347" i="18"/>
  <c r="F348" i="18"/>
  <c r="G348" i="18"/>
  <c r="H348" i="18"/>
  <c r="I348" i="18"/>
  <c r="J348" i="18"/>
  <c r="K348" i="18"/>
  <c r="L348" i="18"/>
  <c r="M348" i="18"/>
  <c r="N348" i="18"/>
  <c r="O348" i="18"/>
  <c r="P348" i="18"/>
  <c r="Q348" i="18"/>
  <c r="R348" i="18"/>
  <c r="S348" i="18"/>
  <c r="T348" i="18"/>
  <c r="U348" i="18"/>
  <c r="V348" i="18"/>
  <c r="W348" i="18"/>
  <c r="X348" i="18"/>
  <c r="Y348" i="18"/>
  <c r="Z348" i="18"/>
  <c r="AA348" i="18"/>
  <c r="AB348" i="18"/>
  <c r="AC348" i="18"/>
  <c r="AD348" i="18"/>
  <c r="F349" i="18"/>
  <c r="G349" i="18"/>
  <c r="H349" i="18"/>
  <c r="I349" i="18"/>
  <c r="J349" i="18"/>
  <c r="K349" i="18"/>
  <c r="L349" i="18"/>
  <c r="M349" i="18"/>
  <c r="N349" i="18"/>
  <c r="O349" i="18"/>
  <c r="P349" i="18"/>
  <c r="Q349" i="18"/>
  <c r="R349" i="18"/>
  <c r="S349" i="18"/>
  <c r="T349" i="18"/>
  <c r="U349" i="18"/>
  <c r="V349" i="18"/>
  <c r="W349" i="18"/>
  <c r="X349" i="18"/>
  <c r="Y349" i="18"/>
  <c r="Z349" i="18"/>
  <c r="AA349" i="18"/>
  <c r="AB349" i="18"/>
  <c r="AC349" i="18"/>
  <c r="AD349" i="18"/>
  <c r="F350" i="18"/>
  <c r="G350" i="18"/>
  <c r="H350" i="18"/>
  <c r="I350" i="18"/>
  <c r="J350" i="18"/>
  <c r="K350" i="18"/>
  <c r="L350" i="18"/>
  <c r="M350" i="18"/>
  <c r="N350" i="18"/>
  <c r="O350" i="18"/>
  <c r="P350" i="18"/>
  <c r="Q350" i="18"/>
  <c r="R350" i="18"/>
  <c r="S350" i="18"/>
  <c r="T350" i="18"/>
  <c r="U350" i="18"/>
  <c r="V350" i="18"/>
  <c r="W350" i="18"/>
  <c r="X350" i="18"/>
  <c r="Y350" i="18"/>
  <c r="Z350" i="18"/>
  <c r="AA350" i="18"/>
  <c r="AB350" i="18"/>
  <c r="AC350" i="18"/>
  <c r="AD350" i="18"/>
  <c r="F351" i="18"/>
  <c r="G351" i="18"/>
  <c r="H351" i="18"/>
  <c r="I351" i="18"/>
  <c r="J351" i="18"/>
  <c r="K351" i="18"/>
  <c r="L351" i="18"/>
  <c r="M351" i="18"/>
  <c r="N351" i="18"/>
  <c r="O351" i="18"/>
  <c r="P351" i="18"/>
  <c r="Q351" i="18"/>
  <c r="R351" i="18"/>
  <c r="S351" i="18"/>
  <c r="T351" i="18"/>
  <c r="U351" i="18"/>
  <c r="V351" i="18"/>
  <c r="W351" i="18"/>
  <c r="X351" i="18"/>
  <c r="Y351" i="18"/>
  <c r="Z351" i="18"/>
  <c r="AA351" i="18"/>
  <c r="AB351" i="18"/>
  <c r="AC351" i="18"/>
  <c r="AD351" i="18"/>
  <c r="F352" i="18"/>
  <c r="G352" i="18"/>
  <c r="H352" i="18"/>
  <c r="I352" i="18"/>
  <c r="J352" i="18"/>
  <c r="K352" i="18"/>
  <c r="L352" i="18"/>
  <c r="M352" i="18"/>
  <c r="N352" i="18"/>
  <c r="O352" i="18"/>
  <c r="P352" i="18"/>
  <c r="Q352" i="18"/>
  <c r="R352" i="18"/>
  <c r="S352" i="18"/>
  <c r="T352" i="18"/>
  <c r="U352" i="18"/>
  <c r="V352" i="18"/>
  <c r="W352" i="18"/>
  <c r="X352" i="18"/>
  <c r="Y352" i="18"/>
  <c r="Z352" i="18"/>
  <c r="AA352" i="18"/>
  <c r="AB352" i="18"/>
  <c r="AC352" i="18"/>
  <c r="AD352" i="18"/>
  <c r="F353" i="18"/>
  <c r="G353" i="18"/>
  <c r="H353" i="18"/>
  <c r="I353" i="18"/>
  <c r="J353" i="18"/>
  <c r="K353" i="18"/>
  <c r="L353" i="18"/>
  <c r="M353" i="18"/>
  <c r="N353" i="18"/>
  <c r="O353" i="18"/>
  <c r="P353" i="18"/>
  <c r="Q353" i="18"/>
  <c r="R353" i="18"/>
  <c r="S353" i="18"/>
  <c r="T353" i="18"/>
  <c r="U353" i="18"/>
  <c r="V353" i="18"/>
  <c r="W353" i="18"/>
  <c r="X353" i="18"/>
  <c r="Y353" i="18"/>
  <c r="Z353" i="18"/>
  <c r="AA353" i="18"/>
  <c r="AB353" i="18"/>
  <c r="AC353" i="18"/>
  <c r="AD353" i="18"/>
  <c r="F354" i="18"/>
  <c r="G354" i="18"/>
  <c r="H354" i="18"/>
  <c r="I354" i="18"/>
  <c r="J354" i="18"/>
  <c r="K354" i="18"/>
  <c r="L354" i="18"/>
  <c r="M354" i="18"/>
  <c r="N354" i="18"/>
  <c r="O354" i="18"/>
  <c r="P354" i="18"/>
  <c r="Q354" i="18"/>
  <c r="R354" i="18"/>
  <c r="S354" i="18"/>
  <c r="T354" i="18"/>
  <c r="U354" i="18"/>
  <c r="V354" i="18"/>
  <c r="W354" i="18"/>
  <c r="X354" i="18"/>
  <c r="Y354" i="18"/>
  <c r="Z354" i="18"/>
  <c r="AA354" i="18"/>
  <c r="AB354" i="18"/>
  <c r="AC354" i="18"/>
  <c r="AD354" i="18"/>
  <c r="F355" i="18"/>
  <c r="G355" i="18"/>
  <c r="H355" i="18"/>
  <c r="I355" i="18"/>
  <c r="J355" i="18"/>
  <c r="K355" i="18"/>
  <c r="L355" i="18"/>
  <c r="M355" i="18"/>
  <c r="N355" i="18"/>
  <c r="O355" i="18"/>
  <c r="P355" i="18"/>
  <c r="Q355" i="18"/>
  <c r="R355" i="18"/>
  <c r="S355" i="18"/>
  <c r="T355" i="18"/>
  <c r="U355" i="18"/>
  <c r="V355" i="18"/>
  <c r="W355" i="18"/>
  <c r="X355" i="18"/>
  <c r="Y355" i="18"/>
  <c r="Z355" i="18"/>
  <c r="AA355" i="18"/>
  <c r="AB355" i="18"/>
  <c r="AC355" i="18"/>
  <c r="AD355" i="18"/>
  <c r="F356" i="18"/>
  <c r="G356" i="18"/>
  <c r="H356" i="18"/>
  <c r="I356" i="18"/>
  <c r="J356" i="18"/>
  <c r="K356" i="18"/>
  <c r="L356" i="18"/>
  <c r="M356" i="18"/>
  <c r="N356" i="18"/>
  <c r="O356" i="18"/>
  <c r="P356" i="18"/>
  <c r="Q356" i="18"/>
  <c r="R356" i="18"/>
  <c r="S356" i="18"/>
  <c r="T356" i="18"/>
  <c r="U356" i="18"/>
  <c r="V356" i="18"/>
  <c r="W356" i="18"/>
  <c r="X356" i="18"/>
  <c r="Y356" i="18"/>
  <c r="Z356" i="18"/>
  <c r="AA356" i="18"/>
  <c r="AB356" i="18"/>
  <c r="AC356" i="18"/>
  <c r="AD356" i="18"/>
  <c r="F357" i="18"/>
  <c r="G357" i="18"/>
  <c r="H357" i="18"/>
  <c r="I357" i="18"/>
  <c r="J357" i="18"/>
  <c r="K357" i="18"/>
  <c r="L357" i="18"/>
  <c r="M357" i="18"/>
  <c r="N357" i="18"/>
  <c r="O357" i="18"/>
  <c r="P357" i="18"/>
  <c r="Q357" i="18"/>
  <c r="R357" i="18"/>
  <c r="S357" i="18"/>
  <c r="T357" i="18"/>
  <c r="U357" i="18"/>
  <c r="V357" i="18"/>
  <c r="W357" i="18"/>
  <c r="X357" i="18"/>
  <c r="Y357" i="18"/>
  <c r="Z357" i="18"/>
  <c r="AA357" i="18"/>
  <c r="AB357" i="18"/>
  <c r="AC357" i="18"/>
  <c r="AD357" i="18"/>
  <c r="F358" i="18"/>
  <c r="G358" i="18"/>
  <c r="H358" i="18"/>
  <c r="I358" i="18"/>
  <c r="J358" i="18"/>
  <c r="K358" i="18"/>
  <c r="L358" i="18"/>
  <c r="M358" i="18"/>
  <c r="N358" i="18"/>
  <c r="O358" i="18"/>
  <c r="P358" i="18"/>
  <c r="Q358" i="18"/>
  <c r="R358" i="18"/>
  <c r="S358" i="18"/>
  <c r="T358" i="18"/>
  <c r="U358" i="18"/>
  <c r="V358" i="18"/>
  <c r="W358" i="18"/>
  <c r="X358" i="18"/>
  <c r="Y358" i="18"/>
  <c r="Z358" i="18"/>
  <c r="AA358" i="18"/>
  <c r="AB358" i="18"/>
  <c r="AC358" i="18"/>
  <c r="AD358" i="18"/>
  <c r="F359" i="18"/>
  <c r="G359" i="18"/>
  <c r="H359" i="18"/>
  <c r="I359" i="18"/>
  <c r="J359" i="18"/>
  <c r="K359" i="18"/>
  <c r="L359" i="18"/>
  <c r="M359" i="18"/>
  <c r="N359" i="18"/>
  <c r="O359" i="18"/>
  <c r="P359" i="18"/>
  <c r="Q359" i="18"/>
  <c r="R359" i="18"/>
  <c r="S359" i="18"/>
  <c r="T359" i="18"/>
  <c r="U359" i="18"/>
  <c r="V359" i="18"/>
  <c r="W359" i="18"/>
  <c r="X359" i="18"/>
  <c r="Y359" i="18"/>
  <c r="Z359" i="18"/>
  <c r="AA359" i="18"/>
  <c r="AB359" i="18"/>
  <c r="AC359" i="18"/>
  <c r="AD359" i="18"/>
  <c r="F360" i="18"/>
  <c r="G360" i="18"/>
  <c r="H360" i="18"/>
  <c r="I360" i="18"/>
  <c r="J360" i="18"/>
  <c r="K360" i="18"/>
  <c r="L360" i="18"/>
  <c r="M360" i="18"/>
  <c r="N360" i="18"/>
  <c r="O360" i="18"/>
  <c r="P360" i="18"/>
  <c r="Q360" i="18"/>
  <c r="R360" i="18"/>
  <c r="S360" i="18"/>
  <c r="T360" i="18"/>
  <c r="U360" i="18"/>
  <c r="V360" i="18"/>
  <c r="W360" i="18"/>
  <c r="X360" i="18"/>
  <c r="Y360" i="18"/>
  <c r="Z360" i="18"/>
  <c r="AA360" i="18"/>
  <c r="AB360" i="18"/>
  <c r="AC360" i="18"/>
  <c r="AD360" i="18"/>
  <c r="F361" i="18"/>
  <c r="G361" i="18"/>
  <c r="H361" i="18"/>
  <c r="I361" i="18"/>
  <c r="J361" i="18"/>
  <c r="K361" i="18"/>
  <c r="L361" i="18"/>
  <c r="M361" i="18"/>
  <c r="N361" i="18"/>
  <c r="O361" i="18"/>
  <c r="P361" i="18"/>
  <c r="Q361" i="18"/>
  <c r="R361" i="18"/>
  <c r="S361" i="18"/>
  <c r="T361" i="18"/>
  <c r="U361" i="18"/>
  <c r="V361" i="18"/>
  <c r="W361" i="18"/>
  <c r="X361" i="18"/>
  <c r="Y361" i="18"/>
  <c r="Z361" i="18"/>
  <c r="AA361" i="18"/>
  <c r="AB361" i="18"/>
  <c r="AC361" i="18"/>
  <c r="AD361" i="18"/>
  <c r="F362" i="18"/>
  <c r="G362" i="18"/>
  <c r="H362" i="18"/>
  <c r="I362" i="18"/>
  <c r="J362" i="18"/>
  <c r="K362" i="18"/>
  <c r="L362" i="18"/>
  <c r="M362" i="18"/>
  <c r="N362" i="18"/>
  <c r="O362" i="18"/>
  <c r="P362" i="18"/>
  <c r="Q362" i="18"/>
  <c r="R362" i="18"/>
  <c r="S362" i="18"/>
  <c r="T362" i="18"/>
  <c r="U362" i="18"/>
  <c r="V362" i="18"/>
  <c r="W362" i="18"/>
  <c r="X362" i="18"/>
  <c r="Y362" i="18"/>
  <c r="Z362" i="18"/>
  <c r="AA362" i="18"/>
  <c r="AB362" i="18"/>
  <c r="AC362" i="18"/>
  <c r="AD362" i="18"/>
  <c r="F363" i="18"/>
  <c r="G363" i="18"/>
  <c r="H363" i="18"/>
  <c r="I363" i="18"/>
  <c r="J363" i="18"/>
  <c r="K363" i="18"/>
  <c r="L363" i="18"/>
  <c r="M363" i="18"/>
  <c r="N363" i="18"/>
  <c r="O363" i="18"/>
  <c r="P363" i="18"/>
  <c r="Q363" i="18"/>
  <c r="R363" i="18"/>
  <c r="S363" i="18"/>
  <c r="T363" i="18"/>
  <c r="U363" i="18"/>
  <c r="V363" i="18"/>
  <c r="W363" i="18"/>
  <c r="X363" i="18"/>
  <c r="Y363" i="18"/>
  <c r="Z363" i="18"/>
  <c r="AA363" i="18"/>
  <c r="AB363" i="18"/>
  <c r="AC363" i="18"/>
  <c r="AD363" i="18"/>
  <c r="F364" i="18"/>
  <c r="G364" i="18"/>
  <c r="H364" i="18"/>
  <c r="I364" i="18"/>
  <c r="J364" i="18"/>
  <c r="K364" i="18"/>
  <c r="L364" i="18"/>
  <c r="M364" i="18"/>
  <c r="N364" i="18"/>
  <c r="O364" i="18"/>
  <c r="P364" i="18"/>
  <c r="Q364" i="18"/>
  <c r="R364" i="18"/>
  <c r="S364" i="18"/>
  <c r="T364" i="18"/>
  <c r="U364" i="18"/>
  <c r="V364" i="18"/>
  <c r="W364" i="18"/>
  <c r="X364" i="18"/>
  <c r="Y364" i="18"/>
  <c r="Z364" i="18"/>
  <c r="AA364" i="18"/>
  <c r="AB364" i="18"/>
  <c r="AC364" i="18"/>
  <c r="AD364" i="18"/>
  <c r="F365" i="18"/>
  <c r="G365" i="18"/>
  <c r="H365" i="18"/>
  <c r="I365" i="18"/>
  <c r="J365" i="18"/>
  <c r="K365" i="18"/>
  <c r="L365" i="18"/>
  <c r="M365" i="18"/>
  <c r="N365" i="18"/>
  <c r="O365" i="18"/>
  <c r="P365" i="18"/>
  <c r="Q365" i="18"/>
  <c r="R365" i="18"/>
  <c r="S365" i="18"/>
  <c r="T365" i="18"/>
  <c r="U365" i="18"/>
  <c r="V365" i="18"/>
  <c r="W365" i="18"/>
  <c r="X365" i="18"/>
  <c r="Y365" i="18"/>
  <c r="Z365" i="18"/>
  <c r="AA365" i="18"/>
  <c r="AB365" i="18"/>
  <c r="AC365" i="18"/>
  <c r="AD365" i="18"/>
  <c r="F366" i="18"/>
  <c r="G366" i="18"/>
  <c r="H366" i="18"/>
  <c r="I366" i="18"/>
  <c r="J366" i="18"/>
  <c r="K366" i="18"/>
  <c r="L366" i="18"/>
  <c r="M366" i="18"/>
  <c r="N366" i="18"/>
  <c r="O366" i="18"/>
  <c r="P366" i="18"/>
  <c r="Q366" i="18"/>
  <c r="R366" i="18"/>
  <c r="S366" i="18"/>
  <c r="T366" i="18"/>
  <c r="U366" i="18"/>
  <c r="V366" i="18"/>
  <c r="W366" i="18"/>
  <c r="X366" i="18"/>
  <c r="Y366" i="18"/>
  <c r="Z366" i="18"/>
  <c r="AA366" i="18"/>
  <c r="AB366" i="18"/>
  <c r="AC366" i="18"/>
  <c r="AD366" i="18"/>
  <c r="F367" i="18"/>
  <c r="G367" i="18"/>
  <c r="H367" i="18"/>
  <c r="I367" i="18"/>
  <c r="J367" i="18"/>
  <c r="K367" i="18"/>
  <c r="L367" i="18"/>
  <c r="M367" i="18"/>
  <c r="N367" i="18"/>
  <c r="O367" i="18"/>
  <c r="P367" i="18"/>
  <c r="Q367" i="18"/>
  <c r="R367" i="18"/>
  <c r="S367" i="18"/>
  <c r="T367" i="18"/>
  <c r="U367" i="18"/>
  <c r="V367" i="18"/>
  <c r="W367" i="18"/>
  <c r="X367" i="18"/>
  <c r="Y367" i="18"/>
  <c r="Z367" i="18"/>
  <c r="AA367" i="18"/>
  <c r="AB367" i="18"/>
  <c r="AC367" i="18"/>
  <c r="AD367" i="18"/>
  <c r="F368" i="18"/>
  <c r="G368" i="18"/>
  <c r="H368" i="18"/>
  <c r="I368" i="18"/>
  <c r="J368" i="18"/>
  <c r="K368" i="18"/>
  <c r="L368" i="18"/>
  <c r="M368" i="18"/>
  <c r="N368" i="18"/>
  <c r="O368" i="18"/>
  <c r="P368" i="18"/>
  <c r="Q368" i="18"/>
  <c r="R368" i="18"/>
  <c r="S368" i="18"/>
  <c r="T368" i="18"/>
  <c r="U368" i="18"/>
  <c r="V368" i="18"/>
  <c r="W368" i="18"/>
  <c r="X368" i="18"/>
  <c r="Y368" i="18"/>
  <c r="Z368" i="18"/>
  <c r="AA368" i="18"/>
  <c r="AB368" i="18"/>
  <c r="AC368" i="18"/>
  <c r="AD368" i="18"/>
  <c r="F369" i="18"/>
  <c r="G369" i="18"/>
  <c r="H369" i="18"/>
  <c r="I369" i="18"/>
  <c r="J369" i="18"/>
  <c r="K369" i="18"/>
  <c r="L369" i="18"/>
  <c r="M369" i="18"/>
  <c r="N369" i="18"/>
  <c r="O369" i="18"/>
  <c r="P369" i="18"/>
  <c r="Q369" i="18"/>
  <c r="R369" i="18"/>
  <c r="S369" i="18"/>
  <c r="T369" i="18"/>
  <c r="U369" i="18"/>
  <c r="V369" i="18"/>
  <c r="W369" i="18"/>
  <c r="X369" i="18"/>
  <c r="Y369" i="18"/>
  <c r="Z369" i="18"/>
  <c r="AA369" i="18"/>
  <c r="AB369" i="18"/>
  <c r="AC369" i="18"/>
  <c r="AD369" i="18"/>
  <c r="F370" i="18"/>
  <c r="G370" i="18"/>
  <c r="H370" i="18"/>
  <c r="I370" i="18"/>
  <c r="J370" i="18"/>
  <c r="K370" i="18"/>
  <c r="L370" i="18"/>
  <c r="M370" i="18"/>
  <c r="N370" i="18"/>
  <c r="O370" i="18"/>
  <c r="P370" i="18"/>
  <c r="Q370" i="18"/>
  <c r="R370" i="18"/>
  <c r="S370" i="18"/>
  <c r="T370" i="18"/>
  <c r="U370" i="18"/>
  <c r="V370" i="18"/>
  <c r="W370" i="18"/>
  <c r="X370" i="18"/>
  <c r="Y370" i="18"/>
  <c r="Z370" i="18"/>
  <c r="AA370" i="18"/>
  <c r="AB370" i="18"/>
  <c r="AC370" i="18"/>
  <c r="AD370" i="18"/>
  <c r="F371" i="18"/>
  <c r="G371" i="18"/>
  <c r="H371" i="18"/>
  <c r="I371" i="18"/>
  <c r="J371" i="18"/>
  <c r="K371" i="18"/>
  <c r="L371" i="18"/>
  <c r="M371" i="18"/>
  <c r="N371" i="18"/>
  <c r="O371" i="18"/>
  <c r="P371" i="18"/>
  <c r="Q371" i="18"/>
  <c r="R371" i="18"/>
  <c r="S371" i="18"/>
  <c r="T371" i="18"/>
  <c r="U371" i="18"/>
  <c r="V371" i="18"/>
  <c r="W371" i="18"/>
  <c r="X371" i="18"/>
  <c r="Y371" i="18"/>
  <c r="Z371" i="18"/>
  <c r="AA371" i="18"/>
  <c r="AB371" i="18"/>
  <c r="AC371" i="18"/>
  <c r="AD371" i="18"/>
  <c r="F372" i="18"/>
  <c r="G372" i="18"/>
  <c r="H372" i="18"/>
  <c r="I372" i="18"/>
  <c r="J372" i="18"/>
  <c r="K372" i="18"/>
  <c r="L372" i="18"/>
  <c r="M372" i="18"/>
  <c r="N372" i="18"/>
  <c r="O372" i="18"/>
  <c r="P372" i="18"/>
  <c r="Q372" i="18"/>
  <c r="R372" i="18"/>
  <c r="S372" i="18"/>
  <c r="T372" i="18"/>
  <c r="U372" i="18"/>
  <c r="V372" i="18"/>
  <c r="W372" i="18"/>
  <c r="X372" i="18"/>
  <c r="Y372" i="18"/>
  <c r="Z372" i="18"/>
  <c r="AA372" i="18"/>
  <c r="AB372" i="18"/>
  <c r="AC372" i="18"/>
  <c r="AD372" i="18"/>
  <c r="F373" i="18"/>
  <c r="G373" i="18"/>
  <c r="H373" i="18"/>
  <c r="I373" i="18"/>
  <c r="J373" i="18"/>
  <c r="K373" i="18"/>
  <c r="L373" i="18"/>
  <c r="M373" i="18"/>
  <c r="N373" i="18"/>
  <c r="O373" i="18"/>
  <c r="P373" i="18"/>
  <c r="Q373" i="18"/>
  <c r="R373" i="18"/>
  <c r="S373" i="18"/>
  <c r="T373" i="18"/>
  <c r="U373" i="18"/>
  <c r="V373" i="18"/>
  <c r="W373" i="18"/>
  <c r="X373" i="18"/>
  <c r="Y373" i="18"/>
  <c r="Z373" i="18"/>
  <c r="AA373" i="18"/>
  <c r="AB373" i="18"/>
  <c r="AC373" i="18"/>
  <c r="AD373" i="18"/>
  <c r="F374" i="18"/>
  <c r="G374" i="18"/>
  <c r="H374" i="18"/>
  <c r="I374" i="18"/>
  <c r="J374" i="18"/>
  <c r="K374" i="18"/>
  <c r="L374" i="18"/>
  <c r="M374" i="18"/>
  <c r="N374" i="18"/>
  <c r="O374" i="18"/>
  <c r="P374" i="18"/>
  <c r="Q374" i="18"/>
  <c r="R374" i="18"/>
  <c r="S374" i="18"/>
  <c r="T374" i="18"/>
  <c r="U374" i="18"/>
  <c r="V374" i="18"/>
  <c r="W374" i="18"/>
  <c r="X374" i="18"/>
  <c r="Y374" i="18"/>
  <c r="Z374" i="18"/>
  <c r="AA374" i="18"/>
  <c r="AB374" i="18"/>
  <c r="AC374" i="18"/>
  <c r="AD374" i="18"/>
  <c r="F375" i="18"/>
  <c r="G375" i="18"/>
  <c r="H375" i="18"/>
  <c r="I375" i="18"/>
  <c r="J375" i="18"/>
  <c r="K375" i="18"/>
  <c r="L375" i="18"/>
  <c r="M375" i="18"/>
  <c r="N375" i="18"/>
  <c r="O375" i="18"/>
  <c r="P375" i="18"/>
  <c r="Q375" i="18"/>
  <c r="R375" i="18"/>
  <c r="S375" i="18"/>
  <c r="T375" i="18"/>
  <c r="U375" i="18"/>
  <c r="V375" i="18"/>
  <c r="W375" i="18"/>
  <c r="X375" i="18"/>
  <c r="Y375" i="18"/>
  <c r="Z375" i="18"/>
  <c r="AA375" i="18"/>
  <c r="AB375" i="18"/>
  <c r="AC375" i="18"/>
  <c r="AD375" i="18"/>
  <c r="F376" i="18"/>
  <c r="G376" i="18"/>
  <c r="H376" i="18"/>
  <c r="I376" i="18"/>
  <c r="J376" i="18"/>
  <c r="K376" i="18"/>
  <c r="L376" i="18"/>
  <c r="M376" i="18"/>
  <c r="N376" i="18"/>
  <c r="O376" i="18"/>
  <c r="P376" i="18"/>
  <c r="Q376" i="18"/>
  <c r="R376" i="18"/>
  <c r="S376" i="18"/>
  <c r="T376" i="18"/>
  <c r="U376" i="18"/>
  <c r="V376" i="18"/>
  <c r="W376" i="18"/>
  <c r="X376" i="18"/>
  <c r="Y376" i="18"/>
  <c r="Z376" i="18"/>
  <c r="AA376" i="18"/>
  <c r="AB376" i="18"/>
  <c r="AC376" i="18"/>
  <c r="AD376" i="18"/>
  <c r="F377" i="18"/>
  <c r="G377" i="18"/>
  <c r="H377" i="18"/>
  <c r="I377" i="18"/>
  <c r="J377" i="18"/>
  <c r="K377" i="18"/>
  <c r="L377" i="18"/>
  <c r="M377" i="18"/>
  <c r="N377" i="18"/>
  <c r="O377" i="18"/>
  <c r="P377" i="18"/>
  <c r="Q377" i="18"/>
  <c r="R377" i="18"/>
  <c r="S377" i="18"/>
  <c r="T377" i="18"/>
  <c r="U377" i="18"/>
  <c r="V377" i="18"/>
  <c r="W377" i="18"/>
  <c r="X377" i="18"/>
  <c r="Y377" i="18"/>
  <c r="Z377" i="18"/>
  <c r="AA377" i="18"/>
  <c r="AB377" i="18"/>
  <c r="AC377" i="18"/>
  <c r="AD377" i="18"/>
  <c r="F378" i="18"/>
  <c r="G378" i="18"/>
  <c r="H378" i="18"/>
  <c r="I378" i="18"/>
  <c r="J378" i="18"/>
  <c r="K378" i="18"/>
  <c r="L378" i="18"/>
  <c r="M378" i="18"/>
  <c r="N378" i="18"/>
  <c r="O378" i="18"/>
  <c r="P378" i="18"/>
  <c r="Q378" i="18"/>
  <c r="R378" i="18"/>
  <c r="S378" i="18"/>
  <c r="T378" i="18"/>
  <c r="U378" i="18"/>
  <c r="V378" i="18"/>
  <c r="W378" i="18"/>
  <c r="X378" i="18"/>
  <c r="Y378" i="18"/>
  <c r="Z378" i="18"/>
  <c r="AA378" i="18"/>
  <c r="AB378" i="18"/>
  <c r="AC378" i="18"/>
  <c r="AD378" i="18"/>
  <c r="F379" i="18"/>
  <c r="G379" i="18"/>
  <c r="H379" i="18"/>
  <c r="I379" i="18"/>
  <c r="J379" i="18"/>
  <c r="K379" i="18"/>
  <c r="L379" i="18"/>
  <c r="M379" i="18"/>
  <c r="N379" i="18"/>
  <c r="O379" i="18"/>
  <c r="P379" i="18"/>
  <c r="Q379" i="18"/>
  <c r="R379" i="18"/>
  <c r="S379" i="18"/>
  <c r="T379" i="18"/>
  <c r="U379" i="18"/>
  <c r="V379" i="18"/>
  <c r="W379" i="18"/>
  <c r="X379" i="18"/>
  <c r="Y379" i="18"/>
  <c r="Z379" i="18"/>
  <c r="AA379" i="18"/>
  <c r="AB379" i="18"/>
  <c r="AC379" i="18"/>
  <c r="AD379" i="18"/>
  <c r="F380" i="18"/>
  <c r="G380" i="18"/>
  <c r="H380" i="18"/>
  <c r="I380" i="18"/>
  <c r="J380" i="18"/>
  <c r="K380" i="18"/>
  <c r="L380" i="18"/>
  <c r="M380" i="18"/>
  <c r="N380" i="18"/>
  <c r="O380" i="18"/>
  <c r="P380" i="18"/>
  <c r="Q380" i="18"/>
  <c r="R380" i="18"/>
  <c r="S380" i="18"/>
  <c r="T380" i="18"/>
  <c r="U380" i="18"/>
  <c r="V380" i="18"/>
  <c r="W380" i="18"/>
  <c r="X380" i="18"/>
  <c r="Y380" i="18"/>
  <c r="Z380" i="18"/>
  <c r="AA380" i="18"/>
  <c r="AB380" i="18"/>
  <c r="AC380" i="18"/>
  <c r="AD380" i="18"/>
  <c r="F381" i="18"/>
  <c r="G381" i="18"/>
  <c r="H381" i="18"/>
  <c r="I381" i="18"/>
  <c r="J381" i="18"/>
  <c r="K381" i="18"/>
  <c r="L381" i="18"/>
  <c r="M381" i="18"/>
  <c r="N381" i="18"/>
  <c r="O381" i="18"/>
  <c r="P381" i="18"/>
  <c r="Q381" i="18"/>
  <c r="R381" i="18"/>
  <c r="S381" i="18"/>
  <c r="T381" i="18"/>
  <c r="U381" i="18"/>
  <c r="V381" i="18"/>
  <c r="W381" i="18"/>
  <c r="X381" i="18"/>
  <c r="Y381" i="18"/>
  <c r="Z381" i="18"/>
  <c r="AA381" i="18"/>
  <c r="AB381" i="18"/>
  <c r="AC381" i="18"/>
  <c r="AD381" i="18"/>
  <c r="F382" i="18"/>
  <c r="G382" i="18"/>
  <c r="H382" i="18"/>
  <c r="I382" i="18"/>
  <c r="J382" i="18"/>
  <c r="K382" i="18"/>
  <c r="L382" i="18"/>
  <c r="M382" i="18"/>
  <c r="N382" i="18"/>
  <c r="O382" i="18"/>
  <c r="P382" i="18"/>
  <c r="Q382" i="18"/>
  <c r="R382" i="18"/>
  <c r="S382" i="18"/>
  <c r="T382" i="18"/>
  <c r="U382" i="18"/>
  <c r="V382" i="18"/>
  <c r="W382" i="18"/>
  <c r="X382" i="18"/>
  <c r="Y382" i="18"/>
  <c r="Z382" i="18"/>
  <c r="AA382" i="18"/>
  <c r="AB382" i="18"/>
  <c r="AC382" i="18"/>
  <c r="AD382" i="18"/>
  <c r="F383" i="18"/>
  <c r="G383" i="18"/>
  <c r="H383" i="18"/>
  <c r="I383" i="18"/>
  <c r="J383" i="18"/>
  <c r="K383" i="18"/>
  <c r="L383" i="18"/>
  <c r="M383" i="18"/>
  <c r="N383" i="18"/>
  <c r="O383" i="18"/>
  <c r="P383" i="18"/>
  <c r="Q383" i="18"/>
  <c r="R383" i="18"/>
  <c r="S383" i="18"/>
  <c r="T383" i="18"/>
  <c r="U383" i="18"/>
  <c r="V383" i="18"/>
  <c r="W383" i="18"/>
  <c r="X383" i="18"/>
  <c r="Y383" i="18"/>
  <c r="Z383" i="18"/>
  <c r="AA383" i="18"/>
  <c r="AB383" i="18"/>
  <c r="AC383" i="18"/>
  <c r="AD383" i="18"/>
  <c r="F384" i="18"/>
  <c r="G384" i="18"/>
  <c r="H384" i="18"/>
  <c r="I384" i="18"/>
  <c r="J384" i="18"/>
  <c r="K384" i="18"/>
  <c r="L384" i="18"/>
  <c r="M384" i="18"/>
  <c r="N384" i="18"/>
  <c r="O384" i="18"/>
  <c r="P384" i="18"/>
  <c r="Q384" i="18"/>
  <c r="R384" i="18"/>
  <c r="S384" i="18"/>
  <c r="T384" i="18"/>
  <c r="U384" i="18"/>
  <c r="V384" i="18"/>
  <c r="W384" i="18"/>
  <c r="X384" i="18"/>
  <c r="Y384" i="18"/>
  <c r="Z384" i="18"/>
  <c r="AA384" i="18"/>
  <c r="AB384" i="18"/>
  <c r="AC384" i="18"/>
  <c r="AD384" i="18"/>
  <c r="F385" i="18"/>
  <c r="G385" i="18"/>
  <c r="H385" i="18"/>
  <c r="I385" i="18"/>
  <c r="J385" i="18"/>
  <c r="K385" i="18"/>
  <c r="L385" i="18"/>
  <c r="M385" i="18"/>
  <c r="N385" i="18"/>
  <c r="O385" i="18"/>
  <c r="P385" i="18"/>
  <c r="Q385" i="18"/>
  <c r="R385" i="18"/>
  <c r="S385" i="18"/>
  <c r="T385" i="18"/>
  <c r="U385" i="18"/>
  <c r="V385" i="18"/>
  <c r="W385" i="18"/>
  <c r="X385" i="18"/>
  <c r="Y385" i="18"/>
  <c r="Z385" i="18"/>
  <c r="AA385" i="18"/>
  <c r="AB385" i="18"/>
  <c r="AC385" i="18"/>
  <c r="AD385" i="18"/>
  <c r="F386" i="18"/>
  <c r="G386" i="18"/>
  <c r="H386" i="18"/>
  <c r="I386" i="18"/>
  <c r="J386" i="18"/>
  <c r="K386" i="18"/>
  <c r="L386" i="18"/>
  <c r="M386" i="18"/>
  <c r="N386" i="18"/>
  <c r="O386" i="18"/>
  <c r="P386" i="18"/>
  <c r="Q386" i="18"/>
  <c r="R386" i="18"/>
  <c r="S386" i="18"/>
  <c r="T386" i="18"/>
  <c r="U386" i="18"/>
  <c r="V386" i="18"/>
  <c r="W386" i="18"/>
  <c r="X386" i="18"/>
  <c r="Y386" i="18"/>
  <c r="Z386" i="18"/>
  <c r="AA386" i="18"/>
  <c r="AB386" i="18"/>
  <c r="AC386" i="18"/>
  <c r="AD386" i="18"/>
  <c r="F387" i="18"/>
  <c r="G387" i="18"/>
  <c r="H387" i="18"/>
  <c r="I387" i="18"/>
  <c r="J387" i="18"/>
  <c r="K387" i="18"/>
  <c r="L387" i="18"/>
  <c r="M387" i="18"/>
  <c r="N387" i="18"/>
  <c r="O387" i="18"/>
  <c r="P387" i="18"/>
  <c r="Q387" i="18"/>
  <c r="R387" i="18"/>
  <c r="S387" i="18"/>
  <c r="T387" i="18"/>
  <c r="U387" i="18"/>
  <c r="V387" i="18"/>
  <c r="W387" i="18"/>
  <c r="X387" i="18"/>
  <c r="Y387" i="18"/>
  <c r="Z387" i="18"/>
  <c r="AA387" i="18"/>
  <c r="AB387" i="18"/>
  <c r="AC387" i="18"/>
  <c r="AD387" i="18"/>
  <c r="F388" i="18"/>
  <c r="G388" i="18"/>
  <c r="H388" i="18"/>
  <c r="I388" i="18"/>
  <c r="J388" i="18"/>
  <c r="K388" i="18"/>
  <c r="L388" i="18"/>
  <c r="M388" i="18"/>
  <c r="N388" i="18"/>
  <c r="O388" i="18"/>
  <c r="P388" i="18"/>
  <c r="Q388" i="18"/>
  <c r="R388" i="18"/>
  <c r="S388" i="18"/>
  <c r="T388" i="18"/>
  <c r="U388" i="18"/>
  <c r="V388" i="18"/>
  <c r="W388" i="18"/>
  <c r="X388" i="18"/>
  <c r="Y388" i="18"/>
  <c r="Z388" i="18"/>
  <c r="AA388" i="18"/>
  <c r="AB388" i="18"/>
  <c r="AC388" i="18"/>
  <c r="AD388" i="18"/>
  <c r="F389" i="18"/>
  <c r="G389" i="18"/>
  <c r="H389" i="18"/>
  <c r="I389" i="18"/>
  <c r="J389" i="18"/>
  <c r="K389" i="18"/>
  <c r="L389" i="18"/>
  <c r="M389" i="18"/>
  <c r="N389" i="18"/>
  <c r="O389" i="18"/>
  <c r="P389" i="18"/>
  <c r="Q389" i="18"/>
  <c r="R389" i="18"/>
  <c r="S389" i="18"/>
  <c r="T389" i="18"/>
  <c r="U389" i="18"/>
  <c r="V389" i="18"/>
  <c r="W389" i="18"/>
  <c r="X389" i="18"/>
  <c r="Y389" i="18"/>
  <c r="Z389" i="18"/>
  <c r="AA389" i="18"/>
  <c r="AB389" i="18"/>
  <c r="AC389" i="18"/>
  <c r="AD389" i="18"/>
  <c r="F390" i="18"/>
  <c r="G390" i="18"/>
  <c r="H390" i="18"/>
  <c r="I390" i="18"/>
  <c r="J390" i="18"/>
  <c r="K390" i="18"/>
  <c r="L390" i="18"/>
  <c r="M390" i="18"/>
  <c r="N390" i="18"/>
  <c r="O390" i="18"/>
  <c r="P390" i="18"/>
  <c r="Q390" i="18"/>
  <c r="R390" i="18"/>
  <c r="S390" i="18"/>
  <c r="T390" i="18"/>
  <c r="U390" i="18"/>
  <c r="V390" i="18"/>
  <c r="W390" i="18"/>
  <c r="X390" i="18"/>
  <c r="Y390" i="18"/>
  <c r="Z390" i="18"/>
  <c r="AA390" i="18"/>
  <c r="AB390" i="18"/>
  <c r="AC390" i="18"/>
  <c r="AD390" i="18"/>
  <c r="F391" i="18"/>
  <c r="G391" i="18"/>
  <c r="H391" i="18"/>
  <c r="I391" i="18"/>
  <c r="J391" i="18"/>
  <c r="K391" i="18"/>
  <c r="L391" i="18"/>
  <c r="M391" i="18"/>
  <c r="N391" i="18"/>
  <c r="O391" i="18"/>
  <c r="P391" i="18"/>
  <c r="Q391" i="18"/>
  <c r="R391" i="18"/>
  <c r="S391" i="18"/>
  <c r="T391" i="18"/>
  <c r="U391" i="18"/>
  <c r="V391" i="18"/>
  <c r="W391" i="18"/>
  <c r="X391" i="18"/>
  <c r="Y391" i="18"/>
  <c r="Z391" i="18"/>
  <c r="AA391" i="18"/>
  <c r="AB391" i="18"/>
  <c r="AC391" i="18"/>
  <c r="AD391" i="18"/>
  <c r="F392" i="18"/>
  <c r="G392" i="18"/>
  <c r="H392" i="18"/>
  <c r="I392" i="18"/>
  <c r="J392" i="18"/>
  <c r="K392" i="18"/>
  <c r="L392" i="18"/>
  <c r="M392" i="18"/>
  <c r="N392" i="18"/>
  <c r="O392" i="18"/>
  <c r="P392" i="18"/>
  <c r="Q392" i="18"/>
  <c r="R392" i="18"/>
  <c r="S392" i="18"/>
  <c r="T392" i="18"/>
  <c r="U392" i="18"/>
  <c r="V392" i="18"/>
  <c r="W392" i="18"/>
  <c r="X392" i="18"/>
  <c r="Y392" i="18"/>
  <c r="Z392" i="18"/>
  <c r="AA392" i="18"/>
  <c r="AB392" i="18"/>
  <c r="AC392" i="18"/>
  <c r="AD392" i="18"/>
  <c r="F393" i="18"/>
  <c r="G393" i="18"/>
  <c r="H393" i="18"/>
  <c r="I393" i="18"/>
  <c r="J393" i="18"/>
  <c r="K393" i="18"/>
  <c r="L393" i="18"/>
  <c r="M393" i="18"/>
  <c r="N393" i="18"/>
  <c r="O393" i="18"/>
  <c r="P393" i="18"/>
  <c r="Q393" i="18"/>
  <c r="R393" i="18"/>
  <c r="S393" i="18"/>
  <c r="T393" i="18"/>
  <c r="U393" i="18"/>
  <c r="V393" i="18"/>
  <c r="W393" i="18"/>
  <c r="X393" i="18"/>
  <c r="Y393" i="18"/>
  <c r="Z393" i="18"/>
  <c r="AA393" i="18"/>
  <c r="AB393" i="18"/>
  <c r="AC393" i="18"/>
  <c r="AD393" i="18"/>
  <c r="F394" i="18"/>
  <c r="G394" i="18"/>
  <c r="H394" i="18"/>
  <c r="I394" i="18"/>
  <c r="J394" i="18"/>
  <c r="K394" i="18"/>
  <c r="L394" i="18"/>
  <c r="M394" i="18"/>
  <c r="N394" i="18"/>
  <c r="O394" i="18"/>
  <c r="P394" i="18"/>
  <c r="Q394" i="18"/>
  <c r="R394" i="18"/>
  <c r="S394" i="18"/>
  <c r="T394" i="18"/>
  <c r="U394" i="18"/>
  <c r="V394" i="18"/>
  <c r="W394" i="18"/>
  <c r="X394" i="18"/>
  <c r="Y394" i="18"/>
  <c r="Z394" i="18"/>
  <c r="AA394" i="18"/>
  <c r="AB394" i="18"/>
  <c r="AC394" i="18"/>
  <c r="AD394" i="18"/>
  <c r="F395" i="18"/>
  <c r="G395" i="18"/>
  <c r="H395" i="18"/>
  <c r="I395" i="18"/>
  <c r="J395" i="18"/>
  <c r="K395" i="18"/>
  <c r="L395" i="18"/>
  <c r="M395" i="18"/>
  <c r="N395" i="18"/>
  <c r="O395" i="18"/>
  <c r="P395" i="18"/>
  <c r="Q395" i="18"/>
  <c r="R395" i="18"/>
  <c r="S395" i="18"/>
  <c r="T395" i="18"/>
  <c r="U395" i="18"/>
  <c r="V395" i="18"/>
  <c r="W395" i="18"/>
  <c r="X395" i="18"/>
  <c r="Y395" i="18"/>
  <c r="Z395" i="18"/>
  <c r="AA395" i="18"/>
  <c r="AB395" i="18"/>
  <c r="AC395" i="18"/>
  <c r="AD395" i="18"/>
  <c r="F396" i="18"/>
  <c r="G396" i="18"/>
  <c r="H396" i="18"/>
  <c r="I396" i="18"/>
  <c r="J396" i="18"/>
  <c r="K396" i="18"/>
  <c r="L396" i="18"/>
  <c r="M396" i="18"/>
  <c r="N396" i="18"/>
  <c r="O396" i="18"/>
  <c r="P396" i="18"/>
  <c r="Q396" i="18"/>
  <c r="R396" i="18"/>
  <c r="S396" i="18"/>
  <c r="T396" i="18"/>
  <c r="U396" i="18"/>
  <c r="V396" i="18"/>
  <c r="W396" i="18"/>
  <c r="X396" i="18"/>
  <c r="Y396" i="18"/>
  <c r="Z396" i="18"/>
  <c r="AA396" i="18"/>
  <c r="AB396" i="18"/>
  <c r="AC396" i="18"/>
  <c r="AD396" i="18"/>
  <c r="F397" i="18"/>
  <c r="G397" i="18"/>
  <c r="H397" i="18"/>
  <c r="I397" i="18"/>
  <c r="J397" i="18"/>
  <c r="K397" i="18"/>
  <c r="L397" i="18"/>
  <c r="M397" i="18"/>
  <c r="N397" i="18"/>
  <c r="O397" i="18"/>
  <c r="P397" i="18"/>
  <c r="Q397" i="18"/>
  <c r="R397" i="18"/>
  <c r="S397" i="18"/>
  <c r="T397" i="18"/>
  <c r="U397" i="18"/>
  <c r="V397" i="18"/>
  <c r="W397" i="18"/>
  <c r="X397" i="18"/>
  <c r="Y397" i="18"/>
  <c r="Z397" i="18"/>
  <c r="AA397" i="18"/>
  <c r="AB397" i="18"/>
  <c r="AC397" i="18"/>
  <c r="AD397" i="18"/>
  <c r="F398" i="18"/>
  <c r="G398" i="18"/>
  <c r="H398" i="18"/>
  <c r="I398" i="18"/>
  <c r="J398" i="18"/>
  <c r="K398" i="18"/>
  <c r="L398" i="18"/>
  <c r="M398" i="18"/>
  <c r="N398" i="18"/>
  <c r="O398" i="18"/>
  <c r="P398" i="18"/>
  <c r="Q398" i="18"/>
  <c r="R398" i="18"/>
  <c r="S398" i="18"/>
  <c r="T398" i="18"/>
  <c r="U398" i="18"/>
  <c r="V398" i="18"/>
  <c r="W398" i="18"/>
  <c r="X398" i="18"/>
  <c r="Y398" i="18"/>
  <c r="Z398" i="18"/>
  <c r="AA398" i="18"/>
  <c r="AB398" i="18"/>
  <c r="AC398" i="18"/>
  <c r="AD398" i="18"/>
  <c r="F399" i="18"/>
  <c r="G399" i="18"/>
  <c r="H399" i="18"/>
  <c r="I399" i="18"/>
  <c r="J399" i="18"/>
  <c r="K399" i="18"/>
  <c r="L399" i="18"/>
  <c r="M399" i="18"/>
  <c r="N399" i="18"/>
  <c r="O399" i="18"/>
  <c r="P399" i="18"/>
  <c r="Q399" i="18"/>
  <c r="R399" i="18"/>
  <c r="S399" i="18"/>
  <c r="T399" i="18"/>
  <c r="U399" i="18"/>
  <c r="V399" i="18"/>
  <c r="W399" i="18"/>
  <c r="X399" i="18"/>
  <c r="Y399" i="18"/>
  <c r="Z399" i="18"/>
  <c r="AA399" i="18"/>
  <c r="AB399" i="18"/>
  <c r="AC399" i="18"/>
  <c r="AD399" i="18"/>
  <c r="F400" i="18"/>
  <c r="G400" i="18"/>
  <c r="H400" i="18"/>
  <c r="I400" i="18"/>
  <c r="J400" i="18"/>
  <c r="K400" i="18"/>
  <c r="L400" i="18"/>
  <c r="M400" i="18"/>
  <c r="N400" i="18"/>
  <c r="O400" i="18"/>
  <c r="P400" i="18"/>
  <c r="Q400" i="18"/>
  <c r="R400" i="18"/>
  <c r="S400" i="18"/>
  <c r="T400" i="18"/>
  <c r="U400" i="18"/>
  <c r="V400" i="18"/>
  <c r="W400" i="18"/>
  <c r="X400" i="18"/>
  <c r="Y400" i="18"/>
  <c r="Z400" i="18"/>
  <c r="AA400" i="18"/>
  <c r="AB400" i="18"/>
  <c r="AC400" i="18"/>
  <c r="AD400" i="18"/>
  <c r="F401" i="18"/>
  <c r="G401" i="18"/>
  <c r="H401" i="18"/>
  <c r="I401" i="18"/>
  <c r="J401" i="18"/>
  <c r="K401" i="18"/>
  <c r="L401" i="18"/>
  <c r="M401" i="18"/>
  <c r="N401" i="18"/>
  <c r="O401" i="18"/>
  <c r="P401" i="18"/>
  <c r="Q401" i="18"/>
  <c r="R401" i="18"/>
  <c r="S401" i="18"/>
  <c r="T401" i="18"/>
  <c r="U401" i="18"/>
  <c r="V401" i="18"/>
  <c r="W401" i="18"/>
  <c r="X401" i="18"/>
  <c r="Y401" i="18"/>
  <c r="Z401" i="18"/>
  <c r="AA401" i="18"/>
  <c r="AB401" i="18"/>
  <c r="AC401" i="18"/>
  <c r="AD401" i="18"/>
  <c r="F402" i="18"/>
  <c r="G402" i="18"/>
  <c r="H402" i="18"/>
  <c r="I402" i="18"/>
  <c r="J402" i="18"/>
  <c r="K402" i="18"/>
  <c r="L402" i="18"/>
  <c r="M402" i="18"/>
  <c r="N402" i="18"/>
  <c r="O402" i="18"/>
  <c r="P402" i="18"/>
  <c r="Q402" i="18"/>
  <c r="R402" i="18"/>
  <c r="S402" i="18"/>
  <c r="T402" i="18"/>
  <c r="U402" i="18"/>
  <c r="V402" i="18"/>
  <c r="W402" i="18"/>
  <c r="X402" i="18"/>
  <c r="Y402" i="18"/>
  <c r="Z402" i="18"/>
  <c r="AA402" i="18"/>
  <c r="AB402" i="18"/>
  <c r="AC402" i="18"/>
  <c r="AD402" i="18"/>
  <c r="F403" i="18"/>
  <c r="G403" i="18"/>
  <c r="H403" i="18"/>
  <c r="I403" i="18"/>
  <c r="J403" i="18"/>
  <c r="K403" i="18"/>
  <c r="L403" i="18"/>
  <c r="M403" i="18"/>
  <c r="N403" i="18"/>
  <c r="O403" i="18"/>
  <c r="P403" i="18"/>
  <c r="Q403" i="18"/>
  <c r="R403" i="18"/>
  <c r="S403" i="18"/>
  <c r="T403" i="18"/>
  <c r="U403" i="18"/>
  <c r="V403" i="18"/>
  <c r="W403" i="18"/>
  <c r="X403" i="18"/>
  <c r="Y403" i="18"/>
  <c r="Z403" i="18"/>
  <c r="AA403" i="18"/>
  <c r="AB403" i="18"/>
  <c r="AC403" i="18"/>
  <c r="AD403" i="18"/>
  <c r="F404" i="18"/>
  <c r="G404" i="18"/>
  <c r="H404" i="18"/>
  <c r="I404" i="18"/>
  <c r="J404" i="18"/>
  <c r="K404" i="18"/>
  <c r="L404" i="18"/>
  <c r="M404" i="18"/>
  <c r="N404" i="18"/>
  <c r="O404" i="18"/>
  <c r="P404" i="18"/>
  <c r="Q404" i="18"/>
  <c r="R404" i="18"/>
  <c r="S404" i="18"/>
  <c r="T404" i="18"/>
  <c r="U404" i="18"/>
  <c r="V404" i="18"/>
  <c r="W404" i="18"/>
  <c r="X404" i="18"/>
  <c r="Y404" i="18"/>
  <c r="Z404" i="18"/>
  <c r="AA404" i="18"/>
  <c r="AB404" i="18"/>
  <c r="AC404" i="18"/>
  <c r="AD404" i="18"/>
  <c r="F405" i="18"/>
  <c r="G405" i="18"/>
  <c r="H405" i="18"/>
  <c r="I405" i="18"/>
  <c r="J405" i="18"/>
  <c r="K405" i="18"/>
  <c r="L405" i="18"/>
  <c r="M405" i="18"/>
  <c r="N405" i="18"/>
  <c r="O405" i="18"/>
  <c r="P405" i="18"/>
  <c r="Q405" i="18"/>
  <c r="R405" i="18"/>
  <c r="S405" i="18"/>
  <c r="T405" i="18"/>
  <c r="U405" i="18"/>
  <c r="V405" i="18"/>
  <c r="W405" i="18"/>
  <c r="X405" i="18"/>
  <c r="Y405" i="18"/>
  <c r="Z405" i="18"/>
  <c r="AA405" i="18"/>
  <c r="AB405" i="18"/>
  <c r="AC405" i="18"/>
  <c r="AD405" i="18"/>
  <c r="F406" i="18"/>
  <c r="G406" i="18"/>
  <c r="H406" i="18"/>
  <c r="I406" i="18"/>
  <c r="J406" i="18"/>
  <c r="K406" i="18"/>
  <c r="L406" i="18"/>
  <c r="M406" i="18"/>
  <c r="N406" i="18"/>
  <c r="O406" i="18"/>
  <c r="P406" i="18"/>
  <c r="Q406" i="18"/>
  <c r="R406" i="18"/>
  <c r="S406" i="18"/>
  <c r="T406" i="18"/>
  <c r="U406" i="18"/>
  <c r="V406" i="18"/>
  <c r="W406" i="18"/>
  <c r="X406" i="18"/>
  <c r="Y406" i="18"/>
  <c r="Z406" i="18"/>
  <c r="AA406" i="18"/>
  <c r="AB406" i="18"/>
  <c r="AC406" i="18"/>
  <c r="AD406" i="18"/>
  <c r="F407" i="18"/>
  <c r="G407" i="18"/>
  <c r="H407" i="18"/>
  <c r="I407" i="18"/>
  <c r="J407" i="18"/>
  <c r="K407" i="18"/>
  <c r="L407" i="18"/>
  <c r="M407" i="18"/>
  <c r="N407" i="18"/>
  <c r="O407" i="18"/>
  <c r="P407" i="18"/>
  <c r="Q407" i="18"/>
  <c r="R407" i="18"/>
  <c r="S407" i="18"/>
  <c r="T407" i="18"/>
  <c r="U407" i="18"/>
  <c r="V407" i="18"/>
  <c r="W407" i="18"/>
  <c r="X407" i="18"/>
  <c r="Y407" i="18"/>
  <c r="Z407" i="18"/>
  <c r="AA407" i="18"/>
  <c r="AB407" i="18"/>
  <c r="AC407" i="18"/>
  <c r="AD407" i="18"/>
  <c r="F408" i="18"/>
  <c r="G408" i="18"/>
  <c r="H408" i="18"/>
  <c r="I408" i="18"/>
  <c r="J408" i="18"/>
  <c r="K408" i="18"/>
  <c r="L408" i="18"/>
  <c r="M408" i="18"/>
  <c r="N408" i="18"/>
  <c r="O408" i="18"/>
  <c r="P408" i="18"/>
  <c r="Q408" i="18"/>
  <c r="R408" i="18"/>
  <c r="S408" i="18"/>
  <c r="T408" i="18"/>
  <c r="U408" i="18"/>
  <c r="V408" i="18"/>
  <c r="W408" i="18"/>
  <c r="X408" i="18"/>
  <c r="Y408" i="18"/>
  <c r="Z408" i="18"/>
  <c r="AA408" i="18"/>
  <c r="AB408" i="18"/>
  <c r="AC408" i="18"/>
  <c r="AD408" i="18"/>
  <c r="F409" i="18"/>
  <c r="G409" i="18"/>
  <c r="H409" i="18"/>
  <c r="I409" i="18"/>
  <c r="J409" i="18"/>
  <c r="K409" i="18"/>
  <c r="L409" i="18"/>
  <c r="M409" i="18"/>
  <c r="N409" i="18"/>
  <c r="O409" i="18"/>
  <c r="P409" i="18"/>
  <c r="Q409" i="18"/>
  <c r="R409" i="18"/>
  <c r="S409" i="18"/>
  <c r="T409" i="18"/>
  <c r="U409" i="18"/>
  <c r="V409" i="18"/>
  <c r="W409" i="18"/>
  <c r="X409" i="18"/>
  <c r="Y409" i="18"/>
  <c r="Z409" i="18"/>
  <c r="AA409" i="18"/>
  <c r="AB409" i="18"/>
  <c r="AC409" i="18"/>
  <c r="AD409" i="18"/>
  <c r="F410" i="18"/>
  <c r="G410" i="18"/>
  <c r="H410" i="18"/>
  <c r="I410" i="18"/>
  <c r="J410" i="18"/>
  <c r="K410" i="18"/>
  <c r="L410" i="18"/>
  <c r="M410" i="18"/>
  <c r="N410" i="18"/>
  <c r="O410" i="18"/>
  <c r="P410" i="18"/>
  <c r="Q410" i="18"/>
  <c r="R410" i="18"/>
  <c r="S410" i="18"/>
  <c r="T410" i="18"/>
  <c r="U410" i="18"/>
  <c r="V410" i="18"/>
  <c r="W410" i="18"/>
  <c r="X410" i="18"/>
  <c r="Y410" i="18"/>
  <c r="Z410" i="18"/>
  <c r="AA410" i="18"/>
  <c r="AB410" i="18"/>
  <c r="AC410" i="18"/>
  <c r="AD410" i="18"/>
  <c r="F411" i="18"/>
  <c r="G411" i="18"/>
  <c r="H411" i="18"/>
  <c r="I411" i="18"/>
  <c r="J411" i="18"/>
  <c r="K411" i="18"/>
  <c r="L411" i="18"/>
  <c r="M411" i="18"/>
  <c r="N411" i="18"/>
  <c r="O411" i="18"/>
  <c r="P411" i="18"/>
  <c r="Q411" i="18"/>
  <c r="R411" i="18"/>
  <c r="S411" i="18"/>
  <c r="T411" i="18"/>
  <c r="U411" i="18"/>
  <c r="V411" i="18"/>
  <c r="W411" i="18"/>
  <c r="X411" i="18"/>
  <c r="Y411" i="18"/>
  <c r="Z411" i="18"/>
  <c r="AA411" i="18"/>
  <c r="AB411" i="18"/>
  <c r="AC411" i="18"/>
  <c r="AD411" i="18"/>
  <c r="F412" i="18"/>
  <c r="G412" i="18"/>
  <c r="H412" i="18"/>
  <c r="I412" i="18"/>
  <c r="J412" i="18"/>
  <c r="K412" i="18"/>
  <c r="L412" i="18"/>
  <c r="M412" i="18"/>
  <c r="N412" i="18"/>
  <c r="O412" i="18"/>
  <c r="P412" i="18"/>
  <c r="Q412" i="18"/>
  <c r="R412" i="18"/>
  <c r="S412" i="18"/>
  <c r="T412" i="18"/>
  <c r="U412" i="18"/>
  <c r="V412" i="18"/>
  <c r="W412" i="18"/>
  <c r="X412" i="18"/>
  <c r="Y412" i="18"/>
  <c r="Z412" i="18"/>
  <c r="AA412" i="18"/>
  <c r="AB412" i="18"/>
  <c r="AC412" i="18"/>
  <c r="AD412" i="18"/>
  <c r="F413" i="18"/>
  <c r="G413" i="18"/>
  <c r="H413" i="18"/>
  <c r="I413" i="18"/>
  <c r="J413" i="18"/>
  <c r="K413" i="18"/>
  <c r="L413" i="18"/>
  <c r="M413" i="18"/>
  <c r="N413" i="18"/>
  <c r="O413" i="18"/>
  <c r="P413" i="18"/>
  <c r="Q413" i="18"/>
  <c r="R413" i="18"/>
  <c r="S413" i="18"/>
  <c r="T413" i="18"/>
  <c r="U413" i="18"/>
  <c r="V413" i="18"/>
  <c r="W413" i="18"/>
  <c r="X413" i="18"/>
  <c r="Y413" i="18"/>
  <c r="Z413" i="18"/>
  <c r="AA413" i="18"/>
  <c r="AB413" i="18"/>
  <c r="AC413" i="18"/>
  <c r="AD413" i="18"/>
  <c r="F414" i="18"/>
  <c r="G414" i="18"/>
  <c r="H414" i="18"/>
  <c r="I414" i="18"/>
  <c r="J414" i="18"/>
  <c r="K414" i="18"/>
  <c r="L414" i="18"/>
  <c r="M414" i="18"/>
  <c r="N414" i="18"/>
  <c r="O414" i="18"/>
  <c r="P414" i="18"/>
  <c r="Q414" i="18"/>
  <c r="R414" i="18"/>
  <c r="S414" i="18"/>
  <c r="T414" i="18"/>
  <c r="U414" i="18"/>
  <c r="V414" i="18"/>
  <c r="W414" i="18"/>
  <c r="X414" i="18"/>
  <c r="Y414" i="18"/>
  <c r="Z414" i="18"/>
  <c r="AA414" i="18"/>
  <c r="AB414" i="18"/>
  <c r="AC414" i="18"/>
  <c r="AD414" i="18"/>
  <c r="F415" i="18"/>
  <c r="G415" i="18"/>
  <c r="H415" i="18"/>
  <c r="I415" i="18"/>
  <c r="J415" i="18"/>
  <c r="K415" i="18"/>
  <c r="L415" i="18"/>
  <c r="M415" i="18"/>
  <c r="N415" i="18"/>
  <c r="O415" i="18"/>
  <c r="P415" i="18"/>
  <c r="Q415" i="18"/>
  <c r="R415" i="18"/>
  <c r="S415" i="18"/>
  <c r="T415" i="18"/>
  <c r="U415" i="18"/>
  <c r="V415" i="18"/>
  <c r="W415" i="18"/>
  <c r="X415" i="18"/>
  <c r="Y415" i="18"/>
  <c r="Z415" i="18"/>
  <c r="AA415" i="18"/>
  <c r="AB415" i="18"/>
  <c r="AC415" i="18"/>
  <c r="AD415" i="18"/>
  <c r="F416" i="18"/>
  <c r="G416" i="18"/>
  <c r="H416" i="18"/>
  <c r="I416" i="18"/>
  <c r="J416" i="18"/>
  <c r="K416" i="18"/>
  <c r="L416" i="18"/>
  <c r="M416" i="18"/>
  <c r="N416" i="18"/>
  <c r="O416" i="18"/>
  <c r="P416" i="18"/>
  <c r="Q416" i="18"/>
  <c r="R416" i="18"/>
  <c r="S416" i="18"/>
  <c r="T416" i="18"/>
  <c r="U416" i="18"/>
  <c r="V416" i="18"/>
  <c r="W416" i="18"/>
  <c r="X416" i="18"/>
  <c r="Y416" i="18"/>
  <c r="Z416" i="18"/>
  <c r="AA416" i="18"/>
  <c r="AB416" i="18"/>
  <c r="AC416" i="18"/>
  <c r="AD416" i="18"/>
  <c r="F417" i="18"/>
  <c r="G417" i="18"/>
  <c r="H417" i="18"/>
  <c r="I417" i="18"/>
  <c r="J417" i="18"/>
  <c r="K417" i="18"/>
  <c r="L417" i="18"/>
  <c r="M417" i="18"/>
  <c r="N417" i="18"/>
  <c r="O417" i="18"/>
  <c r="P417" i="18"/>
  <c r="Q417" i="18"/>
  <c r="R417" i="18"/>
  <c r="S417" i="18"/>
  <c r="T417" i="18"/>
  <c r="U417" i="18"/>
  <c r="V417" i="18"/>
  <c r="W417" i="18"/>
  <c r="X417" i="18"/>
  <c r="Y417" i="18"/>
  <c r="Z417" i="18"/>
  <c r="AA417" i="18"/>
  <c r="AB417" i="18"/>
  <c r="AC417" i="18"/>
  <c r="AD417" i="18"/>
  <c r="F418" i="18"/>
  <c r="G418" i="18"/>
  <c r="H418" i="18"/>
  <c r="I418" i="18"/>
  <c r="J418" i="18"/>
  <c r="K418" i="18"/>
  <c r="L418" i="18"/>
  <c r="M418" i="18"/>
  <c r="N418" i="18"/>
  <c r="O418" i="18"/>
  <c r="P418" i="18"/>
  <c r="Q418" i="18"/>
  <c r="R418" i="18"/>
  <c r="S418" i="18"/>
  <c r="T418" i="18"/>
  <c r="U418" i="18"/>
  <c r="V418" i="18"/>
  <c r="W418" i="18"/>
  <c r="X418" i="18"/>
  <c r="Y418" i="18"/>
  <c r="Z418" i="18"/>
  <c r="AA418" i="18"/>
  <c r="AB418" i="18"/>
  <c r="AC418" i="18"/>
  <c r="AD418" i="18"/>
  <c r="F419" i="18"/>
  <c r="G419" i="18"/>
  <c r="H419" i="18"/>
  <c r="I419" i="18"/>
  <c r="J419" i="18"/>
  <c r="K419" i="18"/>
  <c r="L419" i="18"/>
  <c r="M419" i="18"/>
  <c r="N419" i="18"/>
  <c r="O419" i="18"/>
  <c r="P419" i="18"/>
  <c r="Q419" i="18"/>
  <c r="R419" i="18"/>
  <c r="S419" i="18"/>
  <c r="T419" i="18"/>
  <c r="U419" i="18"/>
  <c r="V419" i="18"/>
  <c r="W419" i="18"/>
  <c r="X419" i="18"/>
  <c r="Y419" i="18"/>
  <c r="Z419" i="18"/>
  <c r="AA419" i="18"/>
  <c r="AB419" i="18"/>
  <c r="AC419" i="18"/>
  <c r="AD419" i="18"/>
  <c r="F420" i="18"/>
  <c r="G420" i="18"/>
  <c r="H420" i="18"/>
  <c r="I420" i="18"/>
  <c r="J420" i="18"/>
  <c r="K420" i="18"/>
  <c r="L420" i="18"/>
  <c r="M420" i="18"/>
  <c r="N420" i="18"/>
  <c r="O420" i="18"/>
  <c r="P420" i="18"/>
  <c r="Q420" i="18"/>
  <c r="R420" i="18"/>
  <c r="S420" i="18"/>
  <c r="T420" i="18"/>
  <c r="U420" i="18"/>
  <c r="V420" i="18"/>
  <c r="W420" i="18"/>
  <c r="X420" i="18"/>
  <c r="Y420" i="18"/>
  <c r="Z420" i="18"/>
  <c r="AA420" i="18"/>
  <c r="AB420" i="18"/>
  <c r="AC420" i="18"/>
  <c r="AD420" i="18"/>
  <c r="F421" i="18"/>
  <c r="G421" i="18"/>
  <c r="H421" i="18"/>
  <c r="I421" i="18"/>
  <c r="J421" i="18"/>
  <c r="K421" i="18"/>
  <c r="L421" i="18"/>
  <c r="M421" i="18"/>
  <c r="N421" i="18"/>
  <c r="O421" i="18"/>
  <c r="P421" i="18"/>
  <c r="Q421" i="18"/>
  <c r="R421" i="18"/>
  <c r="S421" i="18"/>
  <c r="T421" i="18"/>
  <c r="U421" i="18"/>
  <c r="V421" i="18"/>
  <c r="W421" i="18"/>
  <c r="X421" i="18"/>
  <c r="Y421" i="18"/>
  <c r="Z421" i="18"/>
  <c r="AA421" i="18"/>
  <c r="AB421" i="18"/>
  <c r="AC421" i="18"/>
  <c r="AD421" i="18"/>
  <c r="F422" i="18"/>
  <c r="G422" i="18"/>
  <c r="H422" i="18"/>
  <c r="I422" i="18"/>
  <c r="J422" i="18"/>
  <c r="K422" i="18"/>
  <c r="L422" i="18"/>
  <c r="M422" i="18"/>
  <c r="N422" i="18"/>
  <c r="O422" i="18"/>
  <c r="P422" i="18"/>
  <c r="Q422" i="18"/>
  <c r="R422" i="18"/>
  <c r="S422" i="18"/>
  <c r="T422" i="18"/>
  <c r="U422" i="18"/>
  <c r="V422" i="18"/>
  <c r="W422" i="18"/>
  <c r="X422" i="18"/>
  <c r="Y422" i="18"/>
  <c r="Z422" i="18"/>
  <c r="AA422" i="18"/>
  <c r="AB422" i="18"/>
  <c r="AC422" i="18"/>
  <c r="AD422" i="18"/>
  <c r="F423" i="18"/>
  <c r="G423" i="18"/>
  <c r="H423" i="18"/>
  <c r="I423" i="18"/>
  <c r="J423" i="18"/>
  <c r="K423" i="18"/>
  <c r="L423" i="18"/>
  <c r="M423" i="18"/>
  <c r="N423" i="18"/>
  <c r="O423" i="18"/>
  <c r="P423" i="18"/>
  <c r="Q423" i="18"/>
  <c r="R423" i="18"/>
  <c r="S423" i="18"/>
  <c r="T423" i="18"/>
  <c r="U423" i="18"/>
  <c r="V423" i="18"/>
  <c r="W423" i="18"/>
  <c r="X423" i="18"/>
  <c r="Y423" i="18"/>
  <c r="Z423" i="18"/>
  <c r="AA423" i="18"/>
  <c r="AB423" i="18"/>
  <c r="AC423" i="18"/>
  <c r="AD423" i="18"/>
  <c r="F424" i="18"/>
  <c r="G424" i="18"/>
  <c r="H424" i="18"/>
  <c r="I424" i="18"/>
  <c r="J424" i="18"/>
  <c r="K424" i="18"/>
  <c r="L424" i="18"/>
  <c r="M424" i="18"/>
  <c r="N424" i="18"/>
  <c r="O424" i="18"/>
  <c r="P424" i="18"/>
  <c r="Q424" i="18"/>
  <c r="R424" i="18"/>
  <c r="S424" i="18"/>
  <c r="T424" i="18"/>
  <c r="U424" i="18"/>
  <c r="V424" i="18"/>
  <c r="W424" i="18"/>
  <c r="X424" i="18"/>
  <c r="Y424" i="18"/>
  <c r="Z424" i="18"/>
  <c r="AA424" i="18"/>
  <c r="AB424" i="18"/>
  <c r="AC424" i="18"/>
  <c r="AD424" i="18"/>
  <c r="F425" i="18"/>
  <c r="G425" i="18"/>
  <c r="H425" i="18"/>
  <c r="I425" i="18"/>
  <c r="J425" i="18"/>
  <c r="K425" i="18"/>
  <c r="L425" i="18"/>
  <c r="M425" i="18"/>
  <c r="N425" i="18"/>
  <c r="O425" i="18"/>
  <c r="P425" i="18"/>
  <c r="Q425" i="18"/>
  <c r="R425" i="18"/>
  <c r="S425" i="18"/>
  <c r="T425" i="18"/>
  <c r="U425" i="18"/>
  <c r="V425" i="18"/>
  <c r="W425" i="18"/>
  <c r="X425" i="18"/>
  <c r="Y425" i="18"/>
  <c r="Z425" i="18"/>
  <c r="AA425" i="18"/>
  <c r="AB425" i="18"/>
  <c r="AC425" i="18"/>
  <c r="AD425" i="18"/>
  <c r="F426" i="18"/>
  <c r="G426" i="18"/>
  <c r="H426" i="18"/>
  <c r="I426" i="18"/>
  <c r="J426" i="18"/>
  <c r="K426" i="18"/>
  <c r="L426" i="18"/>
  <c r="M426" i="18"/>
  <c r="N426" i="18"/>
  <c r="O426" i="18"/>
  <c r="P426" i="18"/>
  <c r="Q426" i="18"/>
  <c r="R426" i="18"/>
  <c r="S426" i="18"/>
  <c r="T426" i="18"/>
  <c r="U426" i="18"/>
  <c r="V426" i="18"/>
  <c r="W426" i="18"/>
  <c r="X426" i="18"/>
  <c r="Y426" i="18"/>
  <c r="Z426" i="18"/>
  <c r="AA426" i="18"/>
  <c r="AB426" i="18"/>
  <c r="AC426" i="18"/>
  <c r="AD426" i="18"/>
  <c r="F427" i="18"/>
  <c r="G427" i="18"/>
  <c r="H427" i="18"/>
  <c r="I427" i="18"/>
  <c r="J427" i="18"/>
  <c r="K427" i="18"/>
  <c r="L427" i="18"/>
  <c r="M427" i="18"/>
  <c r="N427" i="18"/>
  <c r="O427" i="18"/>
  <c r="P427" i="18"/>
  <c r="Q427" i="18"/>
  <c r="R427" i="18"/>
  <c r="S427" i="18"/>
  <c r="T427" i="18"/>
  <c r="U427" i="18"/>
  <c r="V427" i="18"/>
  <c r="W427" i="18"/>
  <c r="X427" i="18"/>
  <c r="Y427" i="18"/>
  <c r="Z427" i="18"/>
  <c r="AA427" i="18"/>
  <c r="AB427" i="18"/>
  <c r="AC427" i="18"/>
  <c r="AD427" i="18"/>
  <c r="F428" i="18"/>
  <c r="G428" i="18"/>
  <c r="H428" i="18"/>
  <c r="I428" i="18"/>
  <c r="J428" i="18"/>
  <c r="K428" i="18"/>
  <c r="L428" i="18"/>
  <c r="M428" i="18"/>
  <c r="N428" i="18"/>
  <c r="O428" i="18"/>
  <c r="P428" i="18"/>
  <c r="Q428" i="18"/>
  <c r="R428" i="18"/>
  <c r="S428" i="18"/>
  <c r="T428" i="18"/>
  <c r="U428" i="18"/>
  <c r="V428" i="18"/>
  <c r="W428" i="18"/>
  <c r="X428" i="18"/>
  <c r="Y428" i="18"/>
  <c r="Z428" i="18"/>
  <c r="AA428" i="18"/>
  <c r="AB428" i="18"/>
  <c r="AC428" i="18"/>
  <c r="AD428" i="18"/>
  <c r="F429" i="18"/>
  <c r="G429" i="18"/>
  <c r="H429" i="18"/>
  <c r="I429" i="18"/>
  <c r="J429" i="18"/>
  <c r="K429" i="18"/>
  <c r="L429" i="18"/>
  <c r="M429" i="18"/>
  <c r="N429" i="18"/>
  <c r="O429" i="18"/>
  <c r="P429" i="18"/>
  <c r="Q429" i="18"/>
  <c r="R429" i="18"/>
  <c r="S429" i="18"/>
  <c r="T429" i="18"/>
  <c r="U429" i="18"/>
  <c r="V429" i="18"/>
  <c r="W429" i="18"/>
  <c r="X429" i="18"/>
  <c r="Y429" i="18"/>
  <c r="Z429" i="18"/>
  <c r="AA429" i="18"/>
  <c r="AB429" i="18"/>
  <c r="AC429" i="18"/>
  <c r="AD429" i="18"/>
  <c r="F430" i="18"/>
  <c r="G430" i="18"/>
  <c r="H430" i="18"/>
  <c r="I430" i="18"/>
  <c r="J430" i="18"/>
  <c r="K430" i="18"/>
  <c r="L430" i="18"/>
  <c r="M430" i="18"/>
  <c r="N430" i="18"/>
  <c r="O430" i="18"/>
  <c r="P430" i="18"/>
  <c r="Q430" i="18"/>
  <c r="R430" i="18"/>
  <c r="S430" i="18"/>
  <c r="T430" i="18"/>
  <c r="U430" i="18"/>
  <c r="V430" i="18"/>
  <c r="W430" i="18"/>
  <c r="X430" i="18"/>
  <c r="Y430" i="18"/>
  <c r="Z430" i="18"/>
  <c r="AA430" i="18"/>
  <c r="AB430" i="18"/>
  <c r="AC430" i="18"/>
  <c r="AD430" i="18"/>
  <c r="F431" i="18"/>
  <c r="G431" i="18"/>
  <c r="H431" i="18"/>
  <c r="I431" i="18"/>
  <c r="J431" i="18"/>
  <c r="K431" i="18"/>
  <c r="L431" i="18"/>
  <c r="M431" i="18"/>
  <c r="N431" i="18"/>
  <c r="O431" i="18"/>
  <c r="P431" i="18"/>
  <c r="Q431" i="18"/>
  <c r="R431" i="18"/>
  <c r="S431" i="18"/>
  <c r="T431" i="18"/>
  <c r="U431" i="18"/>
  <c r="V431" i="18"/>
  <c r="W431" i="18"/>
  <c r="X431" i="18"/>
  <c r="Y431" i="18"/>
  <c r="Z431" i="18"/>
  <c r="AA431" i="18"/>
  <c r="AB431" i="18"/>
  <c r="AC431" i="18"/>
  <c r="AD431" i="18"/>
  <c r="F432" i="18"/>
  <c r="G432" i="18"/>
  <c r="H432" i="18"/>
  <c r="I432" i="18"/>
  <c r="J432" i="18"/>
  <c r="K432" i="18"/>
  <c r="L432" i="18"/>
  <c r="M432" i="18"/>
  <c r="N432" i="18"/>
  <c r="O432" i="18"/>
  <c r="P432" i="18"/>
  <c r="Q432" i="18"/>
  <c r="R432" i="18"/>
  <c r="S432" i="18"/>
  <c r="T432" i="18"/>
  <c r="U432" i="18"/>
  <c r="V432" i="18"/>
  <c r="W432" i="18"/>
  <c r="X432" i="18"/>
  <c r="Y432" i="18"/>
  <c r="Z432" i="18"/>
  <c r="AA432" i="18"/>
  <c r="AB432" i="18"/>
  <c r="AC432" i="18"/>
  <c r="AD432" i="18"/>
  <c r="F433" i="18"/>
  <c r="G433" i="18"/>
  <c r="H433" i="18"/>
  <c r="I433" i="18"/>
  <c r="J433" i="18"/>
  <c r="K433" i="18"/>
  <c r="L433" i="18"/>
  <c r="M433" i="18"/>
  <c r="N433" i="18"/>
  <c r="O433" i="18"/>
  <c r="P433" i="18"/>
  <c r="Q433" i="18"/>
  <c r="R433" i="18"/>
  <c r="S433" i="18"/>
  <c r="T433" i="18"/>
  <c r="U433" i="18"/>
  <c r="V433" i="18"/>
  <c r="W433" i="18"/>
  <c r="X433" i="18"/>
  <c r="Y433" i="18"/>
  <c r="Z433" i="18"/>
  <c r="AA433" i="18"/>
  <c r="AB433" i="18"/>
  <c r="AC433" i="18"/>
  <c r="AD433" i="18"/>
  <c r="F434" i="18"/>
  <c r="G434" i="18"/>
  <c r="H434" i="18"/>
  <c r="I434" i="18"/>
  <c r="J434" i="18"/>
  <c r="K434" i="18"/>
  <c r="L434" i="18"/>
  <c r="M434" i="18"/>
  <c r="N434" i="18"/>
  <c r="O434" i="18"/>
  <c r="P434" i="18"/>
  <c r="Q434" i="18"/>
  <c r="R434" i="18"/>
  <c r="S434" i="18"/>
  <c r="T434" i="18"/>
  <c r="U434" i="18"/>
  <c r="V434" i="18"/>
  <c r="W434" i="18"/>
  <c r="X434" i="18"/>
  <c r="Y434" i="18"/>
  <c r="Z434" i="18"/>
  <c r="AA434" i="18"/>
  <c r="AB434" i="18"/>
  <c r="AC434" i="18"/>
  <c r="AD434" i="18"/>
  <c r="F435" i="18"/>
  <c r="G435" i="18"/>
  <c r="H435" i="18"/>
  <c r="I435" i="18"/>
  <c r="J435" i="18"/>
  <c r="K435" i="18"/>
  <c r="L435" i="18"/>
  <c r="M435" i="18"/>
  <c r="N435" i="18"/>
  <c r="O435" i="18"/>
  <c r="P435" i="18"/>
  <c r="Q435" i="18"/>
  <c r="R435" i="18"/>
  <c r="S435" i="18"/>
  <c r="T435" i="18"/>
  <c r="U435" i="18"/>
  <c r="V435" i="18"/>
  <c r="W435" i="18"/>
  <c r="X435" i="18"/>
  <c r="Y435" i="18"/>
  <c r="Z435" i="18"/>
  <c r="AA435" i="18"/>
  <c r="AB435" i="18"/>
  <c r="AC435" i="18"/>
  <c r="AD435" i="18"/>
  <c r="F436" i="18"/>
  <c r="G436" i="18"/>
  <c r="H436" i="18"/>
  <c r="I436" i="18"/>
  <c r="J436" i="18"/>
  <c r="K436" i="18"/>
  <c r="L436" i="18"/>
  <c r="M436" i="18"/>
  <c r="N436" i="18"/>
  <c r="O436" i="18"/>
  <c r="P436" i="18"/>
  <c r="Q436" i="18"/>
  <c r="R436" i="18"/>
  <c r="S436" i="18"/>
  <c r="T436" i="18"/>
  <c r="U436" i="18"/>
  <c r="V436" i="18"/>
  <c r="W436" i="18"/>
  <c r="X436" i="18"/>
  <c r="Y436" i="18"/>
  <c r="Z436" i="18"/>
  <c r="AA436" i="18"/>
  <c r="AB436" i="18"/>
  <c r="AC436" i="18"/>
  <c r="AD436" i="18"/>
  <c r="F437" i="18"/>
  <c r="G437" i="18"/>
  <c r="H437" i="18"/>
  <c r="I437" i="18"/>
  <c r="J437" i="18"/>
  <c r="K437" i="18"/>
  <c r="L437" i="18"/>
  <c r="M437" i="18"/>
  <c r="N437" i="18"/>
  <c r="O437" i="18"/>
  <c r="P437" i="18"/>
  <c r="Q437" i="18"/>
  <c r="R437" i="18"/>
  <c r="S437" i="18"/>
  <c r="T437" i="18"/>
  <c r="U437" i="18"/>
  <c r="V437" i="18"/>
  <c r="W437" i="18"/>
  <c r="X437" i="18"/>
  <c r="Y437" i="18"/>
  <c r="Z437" i="18"/>
  <c r="AA437" i="18"/>
  <c r="AB437" i="18"/>
  <c r="AC437" i="18"/>
  <c r="AD437" i="18"/>
  <c r="F438" i="18"/>
  <c r="G438" i="18"/>
  <c r="H438" i="18"/>
  <c r="I438" i="18"/>
  <c r="J438" i="18"/>
  <c r="K438" i="18"/>
  <c r="L438" i="18"/>
  <c r="M438" i="18"/>
  <c r="N438" i="18"/>
  <c r="O438" i="18"/>
  <c r="P438" i="18"/>
  <c r="Q438" i="18"/>
  <c r="R438" i="18"/>
  <c r="S438" i="18"/>
  <c r="T438" i="18"/>
  <c r="U438" i="18"/>
  <c r="V438" i="18"/>
  <c r="W438" i="18"/>
  <c r="X438" i="18"/>
  <c r="Y438" i="18"/>
  <c r="Z438" i="18"/>
  <c r="AA438" i="18"/>
  <c r="AB438" i="18"/>
  <c r="AC438" i="18"/>
  <c r="AD438" i="18"/>
  <c r="F439" i="18"/>
  <c r="G439" i="18"/>
  <c r="H439" i="18"/>
  <c r="I439" i="18"/>
  <c r="J439" i="18"/>
  <c r="K439" i="18"/>
  <c r="L439" i="18"/>
  <c r="M439" i="18"/>
  <c r="N439" i="18"/>
  <c r="O439" i="18"/>
  <c r="P439" i="18"/>
  <c r="Q439" i="18"/>
  <c r="R439" i="18"/>
  <c r="S439" i="18"/>
  <c r="T439" i="18"/>
  <c r="U439" i="18"/>
  <c r="V439" i="18"/>
  <c r="W439" i="18"/>
  <c r="X439" i="18"/>
  <c r="Y439" i="18"/>
  <c r="Z439" i="18"/>
  <c r="AA439" i="18"/>
  <c r="AB439" i="18"/>
  <c r="AC439" i="18"/>
  <c r="AD439" i="18"/>
  <c r="F440" i="18"/>
  <c r="G440" i="18"/>
  <c r="H440" i="18"/>
  <c r="I440" i="18"/>
  <c r="J440" i="18"/>
  <c r="K440" i="18"/>
  <c r="L440" i="18"/>
  <c r="M440" i="18"/>
  <c r="N440" i="18"/>
  <c r="O440" i="18"/>
  <c r="P440" i="18"/>
  <c r="Q440" i="18"/>
  <c r="R440" i="18"/>
  <c r="S440" i="18"/>
  <c r="T440" i="18"/>
  <c r="U440" i="18"/>
  <c r="V440" i="18"/>
  <c r="W440" i="18"/>
  <c r="X440" i="18"/>
  <c r="Y440" i="18"/>
  <c r="Z440" i="18"/>
  <c r="AA440" i="18"/>
  <c r="AB440" i="18"/>
  <c r="AC440" i="18"/>
  <c r="AD440" i="18"/>
  <c r="F441" i="18"/>
  <c r="G441" i="18"/>
  <c r="H441" i="18"/>
  <c r="I441" i="18"/>
  <c r="J441" i="18"/>
  <c r="K441" i="18"/>
  <c r="L441" i="18"/>
  <c r="M441" i="18"/>
  <c r="N441" i="18"/>
  <c r="O441" i="18"/>
  <c r="P441" i="18"/>
  <c r="Q441" i="18"/>
  <c r="R441" i="18"/>
  <c r="S441" i="18"/>
  <c r="T441" i="18"/>
  <c r="U441" i="18"/>
  <c r="V441" i="18"/>
  <c r="W441" i="18"/>
  <c r="X441" i="18"/>
  <c r="Y441" i="18"/>
  <c r="Z441" i="18"/>
  <c r="AA441" i="18"/>
  <c r="AB441" i="18"/>
  <c r="AC441" i="18"/>
  <c r="AD441" i="18"/>
  <c r="F442" i="18"/>
  <c r="G442" i="18"/>
  <c r="H442" i="18"/>
  <c r="I442" i="18"/>
  <c r="J442" i="18"/>
  <c r="K442" i="18"/>
  <c r="L442" i="18"/>
  <c r="M442" i="18"/>
  <c r="N442" i="18"/>
  <c r="O442" i="18"/>
  <c r="P442" i="18"/>
  <c r="Q442" i="18"/>
  <c r="R442" i="18"/>
  <c r="S442" i="18"/>
  <c r="T442" i="18"/>
  <c r="U442" i="18"/>
  <c r="V442" i="18"/>
  <c r="W442" i="18"/>
  <c r="X442" i="18"/>
  <c r="Y442" i="18"/>
  <c r="Z442" i="18"/>
  <c r="AA442" i="18"/>
  <c r="AB442" i="18"/>
  <c r="AC442" i="18"/>
  <c r="AD442" i="18"/>
  <c r="F443" i="18"/>
  <c r="G443" i="18"/>
  <c r="H443" i="18"/>
  <c r="I443" i="18"/>
  <c r="J443" i="18"/>
  <c r="K443" i="18"/>
  <c r="L443" i="18"/>
  <c r="M443" i="18"/>
  <c r="N443" i="18"/>
  <c r="O443" i="18"/>
  <c r="P443" i="18"/>
  <c r="Q443" i="18"/>
  <c r="R443" i="18"/>
  <c r="S443" i="18"/>
  <c r="T443" i="18"/>
  <c r="U443" i="18"/>
  <c r="V443" i="18"/>
  <c r="W443" i="18"/>
  <c r="X443" i="18"/>
  <c r="Y443" i="18"/>
  <c r="Z443" i="18"/>
  <c r="AA443" i="18"/>
  <c r="AB443" i="18"/>
  <c r="AC443" i="18"/>
  <c r="AD443" i="18"/>
  <c r="F444" i="18"/>
  <c r="G444" i="18"/>
  <c r="H444" i="18"/>
  <c r="I444" i="18"/>
  <c r="J444" i="18"/>
  <c r="K444" i="18"/>
  <c r="L444" i="18"/>
  <c r="M444" i="18"/>
  <c r="N444" i="18"/>
  <c r="O444" i="18"/>
  <c r="P444" i="18"/>
  <c r="Q444" i="18"/>
  <c r="R444" i="18"/>
  <c r="S444" i="18"/>
  <c r="T444" i="18"/>
  <c r="U444" i="18"/>
  <c r="V444" i="18"/>
  <c r="W444" i="18"/>
  <c r="X444" i="18"/>
  <c r="Y444" i="18"/>
  <c r="Z444" i="18"/>
  <c r="AA444" i="18"/>
  <c r="AB444" i="18"/>
  <c r="AC444" i="18"/>
  <c r="AD444" i="18"/>
  <c r="F445" i="18"/>
  <c r="G445" i="18"/>
  <c r="H445" i="18"/>
  <c r="I445" i="18"/>
  <c r="J445" i="18"/>
  <c r="K445" i="18"/>
  <c r="L445" i="18"/>
  <c r="M445" i="18"/>
  <c r="N445" i="18"/>
  <c r="O445" i="18"/>
  <c r="P445" i="18"/>
  <c r="Q445" i="18"/>
  <c r="R445" i="18"/>
  <c r="S445" i="18"/>
  <c r="T445" i="18"/>
  <c r="U445" i="18"/>
  <c r="V445" i="18"/>
  <c r="W445" i="18"/>
  <c r="X445" i="18"/>
  <c r="Y445" i="18"/>
  <c r="Z445" i="18"/>
  <c r="AA445" i="18"/>
  <c r="AB445" i="18"/>
  <c r="AC445" i="18"/>
  <c r="AD445" i="18"/>
  <c r="F446" i="18"/>
  <c r="G446" i="18"/>
  <c r="H446" i="18"/>
  <c r="I446" i="18"/>
  <c r="J446" i="18"/>
  <c r="K446" i="18"/>
  <c r="L446" i="18"/>
  <c r="M446" i="18"/>
  <c r="N446" i="18"/>
  <c r="O446" i="18"/>
  <c r="P446" i="18"/>
  <c r="Q446" i="18"/>
  <c r="R446" i="18"/>
  <c r="S446" i="18"/>
  <c r="T446" i="18"/>
  <c r="U446" i="18"/>
  <c r="V446" i="18"/>
  <c r="W446" i="18"/>
  <c r="X446" i="18"/>
  <c r="Y446" i="18"/>
  <c r="Z446" i="18"/>
  <c r="AA446" i="18"/>
  <c r="AB446" i="18"/>
  <c r="AC446" i="18"/>
  <c r="AD446" i="18"/>
  <c r="F447" i="18"/>
  <c r="G447" i="18"/>
  <c r="H447" i="18"/>
  <c r="I447" i="18"/>
  <c r="J447" i="18"/>
  <c r="K447" i="18"/>
  <c r="L447" i="18"/>
  <c r="M447" i="18"/>
  <c r="N447" i="18"/>
  <c r="O447" i="18"/>
  <c r="P447" i="18"/>
  <c r="Q447" i="18"/>
  <c r="R447" i="18"/>
  <c r="S447" i="18"/>
  <c r="T447" i="18"/>
  <c r="U447" i="18"/>
  <c r="V447" i="18"/>
  <c r="W447" i="18"/>
  <c r="X447" i="18"/>
  <c r="Y447" i="18"/>
  <c r="Z447" i="18"/>
  <c r="AA447" i="18"/>
  <c r="AB447" i="18"/>
  <c r="AC447" i="18"/>
  <c r="AD447" i="18"/>
  <c r="F448" i="18"/>
  <c r="G448" i="18"/>
  <c r="H448" i="18"/>
  <c r="I448" i="18"/>
  <c r="J448" i="18"/>
  <c r="K448" i="18"/>
  <c r="L448" i="18"/>
  <c r="M448" i="18"/>
  <c r="N448" i="18"/>
  <c r="O448" i="18"/>
  <c r="P448" i="18"/>
  <c r="Q448" i="18"/>
  <c r="R448" i="18"/>
  <c r="S448" i="18"/>
  <c r="T448" i="18"/>
  <c r="U448" i="18"/>
  <c r="V448" i="18"/>
  <c r="W448" i="18"/>
  <c r="X448" i="18"/>
  <c r="Y448" i="18"/>
  <c r="Z448" i="18"/>
  <c r="AA448" i="18"/>
  <c r="AB448" i="18"/>
  <c r="AC448" i="18"/>
  <c r="AD448" i="18"/>
  <c r="F449" i="18"/>
  <c r="G449" i="18"/>
  <c r="H449" i="18"/>
  <c r="I449" i="18"/>
  <c r="J449" i="18"/>
  <c r="K449" i="18"/>
  <c r="L449" i="18"/>
  <c r="M449" i="18"/>
  <c r="N449" i="18"/>
  <c r="O449" i="18"/>
  <c r="P449" i="18"/>
  <c r="Q449" i="18"/>
  <c r="R449" i="18"/>
  <c r="S449" i="18"/>
  <c r="T449" i="18"/>
  <c r="U449" i="18"/>
  <c r="V449" i="18"/>
  <c r="W449" i="18"/>
  <c r="X449" i="18"/>
  <c r="Y449" i="18"/>
  <c r="Z449" i="18"/>
  <c r="AA449" i="18"/>
  <c r="AB449" i="18"/>
  <c r="AC449" i="18"/>
  <c r="AD449" i="18"/>
  <c r="F450" i="18"/>
  <c r="G450" i="18"/>
  <c r="H450" i="18"/>
  <c r="I450" i="18"/>
  <c r="J450" i="18"/>
  <c r="K450" i="18"/>
  <c r="L450" i="18"/>
  <c r="M450" i="18"/>
  <c r="N450" i="18"/>
  <c r="O450" i="18"/>
  <c r="P450" i="18"/>
  <c r="Q450" i="18"/>
  <c r="R450" i="18"/>
  <c r="S450" i="18"/>
  <c r="T450" i="18"/>
  <c r="U450" i="18"/>
  <c r="V450" i="18"/>
  <c r="W450" i="18"/>
  <c r="X450" i="18"/>
  <c r="Y450" i="18"/>
  <c r="Z450" i="18"/>
  <c r="AA450" i="18"/>
  <c r="AB450" i="18"/>
  <c r="AC450" i="18"/>
  <c r="AD450" i="18"/>
  <c r="F451" i="18"/>
  <c r="G451" i="18"/>
  <c r="H451" i="18"/>
  <c r="I451" i="18"/>
  <c r="J451" i="18"/>
  <c r="K451" i="18"/>
  <c r="L451" i="18"/>
  <c r="M451" i="18"/>
  <c r="N451" i="18"/>
  <c r="O451" i="18"/>
  <c r="P451" i="18"/>
  <c r="Q451" i="18"/>
  <c r="R451" i="18"/>
  <c r="S451" i="18"/>
  <c r="T451" i="18"/>
  <c r="U451" i="18"/>
  <c r="V451" i="18"/>
  <c r="W451" i="18"/>
  <c r="X451" i="18"/>
  <c r="Y451" i="18"/>
  <c r="Z451" i="18"/>
  <c r="AA451" i="18"/>
  <c r="AB451" i="18"/>
  <c r="AC451" i="18"/>
  <c r="AD451" i="18"/>
  <c r="F452" i="18"/>
  <c r="G452" i="18"/>
  <c r="H452" i="18"/>
  <c r="I452" i="18"/>
  <c r="J452" i="18"/>
  <c r="K452" i="18"/>
  <c r="L452" i="18"/>
  <c r="M452" i="18"/>
  <c r="N452" i="18"/>
  <c r="O452" i="18"/>
  <c r="P452" i="18"/>
  <c r="Q452" i="18"/>
  <c r="R452" i="18"/>
  <c r="S452" i="18"/>
  <c r="T452" i="18"/>
  <c r="U452" i="18"/>
  <c r="V452" i="18"/>
  <c r="W452" i="18"/>
  <c r="X452" i="18"/>
  <c r="Y452" i="18"/>
  <c r="Z452" i="18"/>
  <c r="AA452" i="18"/>
  <c r="AB452" i="18"/>
  <c r="AC452" i="18"/>
  <c r="AD452" i="18"/>
  <c r="F453" i="18"/>
  <c r="G453" i="18"/>
  <c r="H453" i="18"/>
  <c r="I453" i="18"/>
  <c r="J453" i="18"/>
  <c r="K453" i="18"/>
  <c r="L453" i="18"/>
  <c r="M453" i="18"/>
  <c r="N453" i="18"/>
  <c r="O453" i="18"/>
  <c r="P453" i="18"/>
  <c r="Q453" i="18"/>
  <c r="R453" i="18"/>
  <c r="S453" i="18"/>
  <c r="T453" i="18"/>
  <c r="U453" i="18"/>
  <c r="V453" i="18"/>
  <c r="W453" i="18"/>
  <c r="X453" i="18"/>
  <c r="Y453" i="18"/>
  <c r="Z453" i="18"/>
  <c r="AA453" i="18"/>
  <c r="AB453" i="18"/>
  <c r="AC453" i="18"/>
  <c r="AD453" i="18"/>
  <c r="F454" i="18"/>
  <c r="G454" i="18"/>
  <c r="H454" i="18"/>
  <c r="I454" i="18"/>
  <c r="J454" i="18"/>
  <c r="K454" i="18"/>
  <c r="L454" i="18"/>
  <c r="M454" i="18"/>
  <c r="N454" i="18"/>
  <c r="O454" i="18"/>
  <c r="P454" i="18"/>
  <c r="Q454" i="18"/>
  <c r="R454" i="18"/>
  <c r="S454" i="18"/>
  <c r="T454" i="18"/>
  <c r="U454" i="18"/>
  <c r="V454" i="18"/>
  <c r="W454" i="18"/>
  <c r="X454" i="18"/>
  <c r="Y454" i="18"/>
  <c r="Z454" i="18"/>
  <c r="AA454" i="18"/>
  <c r="AB454" i="18"/>
  <c r="AC454" i="18"/>
  <c r="AD454" i="18"/>
  <c r="F455" i="18"/>
  <c r="G455" i="18"/>
  <c r="H455" i="18"/>
  <c r="I455" i="18"/>
  <c r="J455" i="18"/>
  <c r="K455" i="18"/>
  <c r="L455" i="18"/>
  <c r="M455" i="18"/>
  <c r="N455" i="18"/>
  <c r="O455" i="18"/>
  <c r="P455" i="18"/>
  <c r="Q455" i="18"/>
  <c r="R455" i="18"/>
  <c r="S455" i="18"/>
  <c r="T455" i="18"/>
  <c r="U455" i="18"/>
  <c r="V455" i="18"/>
  <c r="W455" i="18"/>
  <c r="X455" i="18"/>
  <c r="Y455" i="18"/>
  <c r="Z455" i="18"/>
  <c r="AA455" i="18"/>
  <c r="AB455" i="18"/>
  <c r="AC455" i="18"/>
  <c r="AD455" i="18"/>
  <c r="F456" i="18"/>
  <c r="G456" i="18"/>
  <c r="H456" i="18"/>
  <c r="I456" i="18"/>
  <c r="J456" i="18"/>
  <c r="K456" i="18"/>
  <c r="L456" i="18"/>
  <c r="M456" i="18"/>
  <c r="N456" i="18"/>
  <c r="O456" i="18"/>
  <c r="P456" i="18"/>
  <c r="Q456" i="18"/>
  <c r="R456" i="18"/>
  <c r="S456" i="18"/>
  <c r="T456" i="18"/>
  <c r="U456" i="18"/>
  <c r="V456" i="18"/>
  <c r="W456" i="18"/>
  <c r="X456" i="18"/>
  <c r="Y456" i="18"/>
  <c r="Z456" i="18"/>
  <c r="AA456" i="18"/>
  <c r="AB456" i="18"/>
  <c r="AC456" i="18"/>
  <c r="AD456" i="18"/>
  <c r="F457" i="18"/>
  <c r="G457" i="18"/>
  <c r="H457" i="18"/>
  <c r="I457" i="18"/>
  <c r="J457" i="18"/>
  <c r="K457" i="18"/>
  <c r="L457" i="18"/>
  <c r="M457" i="18"/>
  <c r="N457" i="18"/>
  <c r="O457" i="18"/>
  <c r="P457" i="18"/>
  <c r="Q457" i="18"/>
  <c r="R457" i="18"/>
  <c r="S457" i="18"/>
  <c r="T457" i="18"/>
  <c r="U457" i="18"/>
  <c r="V457" i="18"/>
  <c r="W457" i="18"/>
  <c r="X457" i="18"/>
  <c r="Y457" i="18"/>
  <c r="Z457" i="18"/>
  <c r="AA457" i="18"/>
  <c r="AB457" i="18"/>
  <c r="AC457" i="18"/>
  <c r="AD457" i="18"/>
  <c r="F458" i="18"/>
  <c r="G458" i="18"/>
  <c r="H458" i="18"/>
  <c r="I458" i="18"/>
  <c r="J458" i="18"/>
  <c r="K458" i="18"/>
  <c r="L458" i="18"/>
  <c r="M458" i="18"/>
  <c r="N458" i="18"/>
  <c r="O458" i="18"/>
  <c r="P458" i="18"/>
  <c r="Q458" i="18"/>
  <c r="R458" i="18"/>
  <c r="S458" i="18"/>
  <c r="T458" i="18"/>
  <c r="U458" i="18"/>
  <c r="V458" i="18"/>
  <c r="W458" i="18"/>
  <c r="X458" i="18"/>
  <c r="Y458" i="18"/>
  <c r="Z458" i="18"/>
  <c r="AA458" i="18"/>
  <c r="AB458" i="18"/>
  <c r="AC458" i="18"/>
  <c r="AD458" i="18"/>
  <c r="F459" i="18"/>
  <c r="G459" i="18"/>
  <c r="H459" i="18"/>
  <c r="I459" i="18"/>
  <c r="J459" i="18"/>
  <c r="K459" i="18"/>
  <c r="L459" i="18"/>
  <c r="M459" i="18"/>
  <c r="N459" i="18"/>
  <c r="O459" i="18"/>
  <c r="P459" i="18"/>
  <c r="Q459" i="18"/>
  <c r="R459" i="18"/>
  <c r="S459" i="18"/>
  <c r="T459" i="18"/>
  <c r="U459" i="18"/>
  <c r="V459" i="18"/>
  <c r="W459" i="18"/>
  <c r="X459" i="18"/>
  <c r="Y459" i="18"/>
  <c r="Z459" i="18"/>
  <c r="AA459" i="18"/>
  <c r="AB459" i="18"/>
  <c r="AC459" i="18"/>
  <c r="AD459" i="18"/>
  <c r="F460" i="18"/>
  <c r="G460" i="18"/>
  <c r="H460" i="18"/>
  <c r="I460" i="18"/>
  <c r="J460" i="18"/>
  <c r="K460" i="18"/>
  <c r="L460" i="18"/>
  <c r="M460" i="18"/>
  <c r="N460" i="18"/>
  <c r="O460" i="18"/>
  <c r="P460" i="18"/>
  <c r="Q460" i="18"/>
  <c r="R460" i="18"/>
  <c r="S460" i="18"/>
  <c r="T460" i="18"/>
  <c r="U460" i="18"/>
  <c r="V460" i="18"/>
  <c r="W460" i="18"/>
  <c r="X460" i="18"/>
  <c r="Y460" i="18"/>
  <c r="Z460" i="18"/>
  <c r="AA460" i="18"/>
  <c r="AB460" i="18"/>
  <c r="AC460" i="18"/>
  <c r="AD460" i="18"/>
  <c r="F461" i="18"/>
  <c r="G461" i="18"/>
  <c r="H461" i="18"/>
  <c r="I461" i="18"/>
  <c r="J461" i="18"/>
  <c r="K461" i="18"/>
  <c r="L461" i="18"/>
  <c r="M461" i="18"/>
  <c r="N461" i="18"/>
  <c r="O461" i="18"/>
  <c r="P461" i="18"/>
  <c r="Q461" i="18"/>
  <c r="R461" i="18"/>
  <c r="S461" i="18"/>
  <c r="T461" i="18"/>
  <c r="U461" i="18"/>
  <c r="V461" i="18"/>
  <c r="W461" i="18"/>
  <c r="X461" i="18"/>
  <c r="Y461" i="18"/>
  <c r="Z461" i="18"/>
  <c r="AA461" i="18"/>
  <c r="AB461" i="18"/>
  <c r="AC461" i="18"/>
  <c r="AD461" i="18"/>
  <c r="F462" i="18"/>
  <c r="G462" i="18"/>
  <c r="H462" i="18"/>
  <c r="I462" i="18"/>
  <c r="J462" i="18"/>
  <c r="K462" i="18"/>
  <c r="L462" i="18"/>
  <c r="M462" i="18"/>
  <c r="N462" i="18"/>
  <c r="O462" i="18"/>
  <c r="P462" i="18"/>
  <c r="Q462" i="18"/>
  <c r="R462" i="18"/>
  <c r="S462" i="18"/>
  <c r="T462" i="18"/>
  <c r="U462" i="18"/>
  <c r="V462" i="18"/>
  <c r="W462" i="18"/>
  <c r="X462" i="18"/>
  <c r="Y462" i="18"/>
  <c r="Z462" i="18"/>
  <c r="AA462" i="18"/>
  <c r="AB462" i="18"/>
  <c r="AC462" i="18"/>
  <c r="AD462" i="18"/>
  <c r="F463" i="18"/>
  <c r="G463" i="18"/>
  <c r="H463" i="18"/>
  <c r="I463" i="18"/>
  <c r="J463" i="18"/>
  <c r="K463" i="18"/>
  <c r="L463" i="18"/>
  <c r="M463" i="18"/>
  <c r="N463" i="18"/>
  <c r="O463" i="18"/>
  <c r="P463" i="18"/>
  <c r="Q463" i="18"/>
  <c r="R463" i="18"/>
  <c r="S463" i="18"/>
  <c r="T463" i="18"/>
  <c r="U463" i="18"/>
  <c r="V463" i="18"/>
  <c r="W463" i="18"/>
  <c r="X463" i="18"/>
  <c r="Y463" i="18"/>
  <c r="Z463" i="18"/>
  <c r="AA463" i="18"/>
  <c r="AB463" i="18"/>
  <c r="AC463" i="18"/>
  <c r="AD463" i="18"/>
  <c r="F464" i="18"/>
  <c r="G464" i="18"/>
  <c r="H464" i="18"/>
  <c r="I464" i="18"/>
  <c r="J464" i="18"/>
  <c r="K464" i="18"/>
  <c r="L464" i="18"/>
  <c r="M464" i="18"/>
  <c r="N464" i="18"/>
  <c r="O464" i="18"/>
  <c r="P464" i="18"/>
  <c r="Q464" i="18"/>
  <c r="R464" i="18"/>
  <c r="S464" i="18"/>
  <c r="T464" i="18"/>
  <c r="U464" i="18"/>
  <c r="V464" i="18"/>
  <c r="W464" i="18"/>
  <c r="X464" i="18"/>
  <c r="Y464" i="18"/>
  <c r="Z464" i="18"/>
  <c r="AA464" i="18"/>
  <c r="AB464" i="18"/>
  <c r="AC464" i="18"/>
  <c r="AD464" i="18"/>
  <c r="F465" i="18"/>
  <c r="G465" i="18"/>
  <c r="H465" i="18"/>
  <c r="I465" i="18"/>
  <c r="J465" i="18"/>
  <c r="K465" i="18"/>
  <c r="L465" i="18"/>
  <c r="M465" i="18"/>
  <c r="N465" i="18"/>
  <c r="O465" i="18"/>
  <c r="P465" i="18"/>
  <c r="Q465" i="18"/>
  <c r="R465" i="18"/>
  <c r="S465" i="18"/>
  <c r="T465" i="18"/>
  <c r="U465" i="18"/>
  <c r="V465" i="18"/>
  <c r="W465" i="18"/>
  <c r="X465" i="18"/>
  <c r="Y465" i="18"/>
  <c r="Z465" i="18"/>
  <c r="AA465" i="18"/>
  <c r="AB465" i="18"/>
  <c r="AC465" i="18"/>
  <c r="AD465" i="18"/>
  <c r="F466" i="18"/>
  <c r="G466" i="18"/>
  <c r="H466" i="18"/>
  <c r="I466" i="18"/>
  <c r="J466" i="18"/>
  <c r="K466" i="18"/>
  <c r="L466" i="18"/>
  <c r="M466" i="18"/>
  <c r="N466" i="18"/>
  <c r="O466" i="18"/>
  <c r="P466" i="18"/>
  <c r="Q466" i="18"/>
  <c r="R466" i="18"/>
  <c r="S466" i="18"/>
  <c r="T466" i="18"/>
  <c r="U466" i="18"/>
  <c r="V466" i="18"/>
  <c r="W466" i="18"/>
  <c r="X466" i="18"/>
  <c r="Y466" i="18"/>
  <c r="Z466" i="18"/>
  <c r="AA466" i="18"/>
  <c r="AB466" i="18"/>
  <c r="AC466" i="18"/>
  <c r="AD466" i="18"/>
  <c r="F467" i="18"/>
  <c r="G467" i="18"/>
  <c r="H467" i="18"/>
  <c r="I467" i="18"/>
  <c r="J467" i="18"/>
  <c r="K467" i="18"/>
  <c r="L467" i="18"/>
  <c r="M467" i="18"/>
  <c r="N467" i="18"/>
  <c r="O467" i="18"/>
  <c r="P467" i="18"/>
  <c r="Q467" i="18"/>
  <c r="R467" i="18"/>
  <c r="S467" i="18"/>
  <c r="T467" i="18"/>
  <c r="U467" i="18"/>
  <c r="V467" i="18"/>
  <c r="W467" i="18"/>
  <c r="X467" i="18"/>
  <c r="Y467" i="18"/>
  <c r="Z467" i="18"/>
  <c r="AA467" i="18"/>
  <c r="AB467" i="18"/>
  <c r="AC467" i="18"/>
  <c r="AD467" i="18"/>
  <c r="F468" i="18"/>
  <c r="G468" i="18"/>
  <c r="H468" i="18"/>
  <c r="I468" i="18"/>
  <c r="J468" i="18"/>
  <c r="K468" i="18"/>
  <c r="L468" i="18"/>
  <c r="M468" i="18"/>
  <c r="N468" i="18"/>
  <c r="O468" i="18"/>
  <c r="P468" i="18"/>
  <c r="Q468" i="18"/>
  <c r="R468" i="18"/>
  <c r="S468" i="18"/>
  <c r="T468" i="18"/>
  <c r="U468" i="18"/>
  <c r="V468" i="18"/>
  <c r="W468" i="18"/>
  <c r="X468" i="18"/>
  <c r="Y468" i="18"/>
  <c r="Z468" i="18"/>
  <c r="AA468" i="18"/>
  <c r="AB468" i="18"/>
  <c r="AC468" i="18"/>
  <c r="AD468" i="18"/>
  <c r="F469" i="18"/>
  <c r="G469" i="18"/>
  <c r="H469" i="18"/>
  <c r="I469" i="18"/>
  <c r="J469" i="18"/>
  <c r="K469" i="18"/>
  <c r="L469" i="18"/>
  <c r="M469" i="18"/>
  <c r="N469" i="18"/>
  <c r="O469" i="18"/>
  <c r="P469" i="18"/>
  <c r="Q469" i="18"/>
  <c r="R469" i="18"/>
  <c r="S469" i="18"/>
  <c r="T469" i="18"/>
  <c r="U469" i="18"/>
  <c r="V469" i="18"/>
  <c r="W469" i="18"/>
  <c r="X469" i="18"/>
  <c r="Y469" i="18"/>
  <c r="Z469" i="18"/>
  <c r="AA469" i="18"/>
  <c r="AB469" i="18"/>
  <c r="AC469" i="18"/>
  <c r="AD469" i="18"/>
  <c r="F470" i="18"/>
  <c r="G470" i="18"/>
  <c r="H470" i="18"/>
  <c r="I470" i="18"/>
  <c r="J470" i="18"/>
  <c r="K470" i="18"/>
  <c r="L470" i="18"/>
  <c r="M470" i="18"/>
  <c r="N470" i="18"/>
  <c r="O470" i="18"/>
  <c r="P470" i="18"/>
  <c r="Q470" i="18"/>
  <c r="R470" i="18"/>
  <c r="S470" i="18"/>
  <c r="T470" i="18"/>
  <c r="U470" i="18"/>
  <c r="V470" i="18"/>
  <c r="W470" i="18"/>
  <c r="X470" i="18"/>
  <c r="Y470" i="18"/>
  <c r="Z470" i="18"/>
  <c r="AA470" i="18"/>
  <c r="AB470" i="18"/>
  <c r="AC470" i="18"/>
  <c r="AD470" i="18"/>
  <c r="F471" i="18"/>
  <c r="G471" i="18"/>
  <c r="H471" i="18"/>
  <c r="I471" i="18"/>
  <c r="J471" i="18"/>
  <c r="K471" i="18"/>
  <c r="L471" i="18"/>
  <c r="M471" i="18"/>
  <c r="N471" i="18"/>
  <c r="O471" i="18"/>
  <c r="P471" i="18"/>
  <c r="Q471" i="18"/>
  <c r="R471" i="18"/>
  <c r="S471" i="18"/>
  <c r="T471" i="18"/>
  <c r="U471" i="18"/>
  <c r="V471" i="18"/>
  <c r="W471" i="18"/>
  <c r="X471" i="18"/>
  <c r="Y471" i="18"/>
  <c r="Z471" i="18"/>
  <c r="AA471" i="18"/>
  <c r="AB471" i="18"/>
  <c r="AC471" i="18"/>
  <c r="AD471" i="18"/>
  <c r="F472" i="18"/>
  <c r="G472" i="18"/>
  <c r="H472" i="18"/>
  <c r="I472" i="18"/>
  <c r="J472" i="18"/>
  <c r="K472" i="18"/>
  <c r="L472" i="18"/>
  <c r="M472" i="18"/>
  <c r="N472" i="18"/>
  <c r="O472" i="18"/>
  <c r="P472" i="18"/>
  <c r="Q472" i="18"/>
  <c r="R472" i="18"/>
  <c r="S472" i="18"/>
  <c r="T472" i="18"/>
  <c r="U472" i="18"/>
  <c r="V472" i="18"/>
  <c r="W472" i="18"/>
  <c r="X472" i="18"/>
  <c r="Y472" i="18"/>
  <c r="Z472" i="18"/>
  <c r="AA472" i="18"/>
  <c r="AB472" i="18"/>
  <c r="AC472" i="18"/>
  <c r="AD472" i="18"/>
  <c r="F473" i="18"/>
  <c r="G473" i="18"/>
  <c r="H473" i="18"/>
  <c r="I473" i="18"/>
  <c r="J473" i="18"/>
  <c r="K473" i="18"/>
  <c r="L473" i="18"/>
  <c r="M473" i="18"/>
  <c r="N473" i="18"/>
  <c r="O473" i="18"/>
  <c r="P473" i="18"/>
  <c r="Q473" i="18"/>
  <c r="R473" i="18"/>
  <c r="S473" i="18"/>
  <c r="T473" i="18"/>
  <c r="U473" i="18"/>
  <c r="V473" i="18"/>
  <c r="W473" i="18"/>
  <c r="X473" i="18"/>
  <c r="Y473" i="18"/>
  <c r="Z473" i="18"/>
  <c r="AA473" i="18"/>
  <c r="AB473" i="18"/>
  <c r="AC473" i="18"/>
  <c r="AD473" i="18"/>
  <c r="F474" i="18"/>
  <c r="G474" i="18"/>
  <c r="H474" i="18"/>
  <c r="I474" i="18"/>
  <c r="J474" i="18"/>
  <c r="K474" i="18"/>
  <c r="L474" i="18"/>
  <c r="M474" i="18"/>
  <c r="N474" i="18"/>
  <c r="O474" i="18"/>
  <c r="P474" i="18"/>
  <c r="Q474" i="18"/>
  <c r="R474" i="18"/>
  <c r="S474" i="18"/>
  <c r="T474" i="18"/>
  <c r="U474" i="18"/>
  <c r="V474" i="18"/>
  <c r="W474" i="18"/>
  <c r="X474" i="18"/>
  <c r="Y474" i="18"/>
  <c r="Z474" i="18"/>
  <c r="AA474" i="18"/>
  <c r="AB474" i="18"/>
  <c r="AC474" i="18"/>
  <c r="AD474" i="18"/>
  <c r="F475" i="18"/>
  <c r="G475" i="18"/>
  <c r="H475" i="18"/>
  <c r="I475" i="18"/>
  <c r="J475" i="18"/>
  <c r="K475" i="18"/>
  <c r="L475" i="18"/>
  <c r="M475" i="18"/>
  <c r="N475" i="18"/>
  <c r="O475" i="18"/>
  <c r="P475" i="18"/>
  <c r="Q475" i="18"/>
  <c r="R475" i="18"/>
  <c r="S475" i="18"/>
  <c r="T475" i="18"/>
  <c r="U475" i="18"/>
  <c r="V475" i="18"/>
  <c r="W475" i="18"/>
  <c r="X475" i="18"/>
  <c r="Y475" i="18"/>
  <c r="Z475" i="18"/>
  <c r="AA475" i="18"/>
  <c r="AB475" i="18"/>
  <c r="AC475" i="18"/>
  <c r="AD475" i="18"/>
  <c r="F476" i="18"/>
  <c r="G476" i="18"/>
  <c r="H476" i="18"/>
  <c r="I476" i="18"/>
  <c r="J476" i="18"/>
  <c r="K476" i="18"/>
  <c r="L476" i="18"/>
  <c r="M476" i="18"/>
  <c r="N476" i="18"/>
  <c r="O476" i="18"/>
  <c r="P476" i="18"/>
  <c r="Q476" i="18"/>
  <c r="R476" i="18"/>
  <c r="S476" i="18"/>
  <c r="T476" i="18"/>
  <c r="U476" i="18"/>
  <c r="V476" i="18"/>
  <c r="W476" i="18"/>
  <c r="X476" i="18"/>
  <c r="Y476" i="18"/>
  <c r="Z476" i="18"/>
  <c r="AA476" i="18"/>
  <c r="AB476" i="18"/>
  <c r="AC476" i="18"/>
  <c r="AD476" i="18"/>
  <c r="F477" i="18"/>
  <c r="G477" i="18"/>
  <c r="H477" i="18"/>
  <c r="I477" i="18"/>
  <c r="J477" i="18"/>
  <c r="K477" i="18"/>
  <c r="L477" i="18"/>
  <c r="M477" i="18"/>
  <c r="N477" i="18"/>
  <c r="O477" i="18"/>
  <c r="P477" i="18"/>
  <c r="Q477" i="18"/>
  <c r="R477" i="18"/>
  <c r="S477" i="18"/>
  <c r="T477" i="18"/>
  <c r="U477" i="18"/>
  <c r="V477" i="18"/>
  <c r="W477" i="18"/>
  <c r="X477" i="18"/>
  <c r="Y477" i="18"/>
  <c r="Z477" i="18"/>
  <c r="AA477" i="18"/>
  <c r="AB477" i="18"/>
  <c r="AC477" i="18"/>
  <c r="AD477" i="18"/>
  <c r="F478" i="18"/>
  <c r="G478" i="18"/>
  <c r="H478" i="18"/>
  <c r="I478" i="18"/>
  <c r="J478" i="18"/>
  <c r="K478" i="18"/>
  <c r="L478" i="18"/>
  <c r="M478" i="18"/>
  <c r="N478" i="18"/>
  <c r="O478" i="18"/>
  <c r="P478" i="18"/>
  <c r="Q478" i="18"/>
  <c r="R478" i="18"/>
  <c r="S478" i="18"/>
  <c r="T478" i="18"/>
  <c r="U478" i="18"/>
  <c r="V478" i="18"/>
  <c r="W478" i="18"/>
  <c r="X478" i="18"/>
  <c r="Y478" i="18"/>
  <c r="Z478" i="18"/>
  <c r="AA478" i="18"/>
  <c r="AB478" i="18"/>
  <c r="AC478" i="18"/>
  <c r="AD478" i="18"/>
  <c r="F479" i="18"/>
  <c r="G479" i="18"/>
  <c r="H479" i="18"/>
  <c r="I479" i="18"/>
  <c r="J479" i="18"/>
  <c r="K479" i="18"/>
  <c r="L479" i="18"/>
  <c r="M479" i="18"/>
  <c r="N479" i="18"/>
  <c r="O479" i="18"/>
  <c r="P479" i="18"/>
  <c r="Q479" i="18"/>
  <c r="R479" i="18"/>
  <c r="S479" i="18"/>
  <c r="T479" i="18"/>
  <c r="U479" i="18"/>
  <c r="V479" i="18"/>
  <c r="W479" i="18"/>
  <c r="X479" i="18"/>
  <c r="Y479" i="18"/>
  <c r="Z479" i="18"/>
  <c r="AA479" i="18"/>
  <c r="AB479" i="18"/>
  <c r="AC479" i="18"/>
  <c r="AD479" i="18"/>
  <c r="F480" i="18"/>
  <c r="G480" i="18"/>
  <c r="H480" i="18"/>
  <c r="I480" i="18"/>
  <c r="J480" i="18"/>
  <c r="K480" i="18"/>
  <c r="L480" i="18"/>
  <c r="M480" i="18"/>
  <c r="N480" i="18"/>
  <c r="O480" i="18"/>
  <c r="P480" i="18"/>
  <c r="Q480" i="18"/>
  <c r="R480" i="18"/>
  <c r="S480" i="18"/>
  <c r="T480" i="18"/>
  <c r="U480" i="18"/>
  <c r="V480" i="18"/>
  <c r="W480" i="18"/>
  <c r="X480" i="18"/>
  <c r="Y480" i="18"/>
  <c r="Z480" i="18"/>
  <c r="AA480" i="18"/>
  <c r="AB480" i="18"/>
  <c r="AC480" i="18"/>
  <c r="AD480" i="18"/>
  <c r="F481" i="18"/>
  <c r="G481" i="18"/>
  <c r="H481" i="18"/>
  <c r="I481" i="18"/>
  <c r="J481" i="18"/>
  <c r="K481" i="18"/>
  <c r="L481" i="18"/>
  <c r="M481" i="18"/>
  <c r="N481" i="18"/>
  <c r="O481" i="18"/>
  <c r="P481" i="18"/>
  <c r="Q481" i="18"/>
  <c r="R481" i="18"/>
  <c r="S481" i="18"/>
  <c r="T481" i="18"/>
  <c r="U481" i="18"/>
  <c r="V481" i="18"/>
  <c r="W481" i="18"/>
  <c r="X481" i="18"/>
  <c r="Y481" i="18"/>
  <c r="Z481" i="18"/>
  <c r="AA481" i="18"/>
  <c r="AB481" i="18"/>
  <c r="AC481" i="18"/>
  <c r="AD481" i="18"/>
  <c r="F482" i="18"/>
  <c r="G482" i="18"/>
  <c r="H482" i="18"/>
  <c r="I482" i="18"/>
  <c r="J482" i="18"/>
  <c r="K482" i="18"/>
  <c r="L482" i="18"/>
  <c r="M482" i="18"/>
  <c r="N482" i="18"/>
  <c r="O482" i="18"/>
  <c r="P482" i="18"/>
  <c r="Q482" i="18"/>
  <c r="R482" i="18"/>
  <c r="S482" i="18"/>
  <c r="T482" i="18"/>
  <c r="U482" i="18"/>
  <c r="V482" i="18"/>
  <c r="W482" i="18"/>
  <c r="X482" i="18"/>
  <c r="Y482" i="18"/>
  <c r="Z482" i="18"/>
  <c r="AA482" i="18"/>
  <c r="AB482" i="18"/>
  <c r="AC482" i="18"/>
  <c r="AD482" i="18"/>
  <c r="F483" i="18"/>
  <c r="G483" i="18"/>
  <c r="H483" i="18"/>
  <c r="I483" i="18"/>
  <c r="J483" i="18"/>
  <c r="K483" i="18"/>
  <c r="L483" i="18"/>
  <c r="M483" i="18"/>
  <c r="N483" i="18"/>
  <c r="O483" i="18"/>
  <c r="P483" i="18"/>
  <c r="Q483" i="18"/>
  <c r="R483" i="18"/>
  <c r="S483" i="18"/>
  <c r="T483" i="18"/>
  <c r="U483" i="18"/>
  <c r="V483" i="18"/>
  <c r="W483" i="18"/>
  <c r="X483" i="18"/>
  <c r="Y483" i="18"/>
  <c r="Z483" i="18"/>
  <c r="AA483" i="18"/>
  <c r="AB483" i="18"/>
  <c r="AC483" i="18"/>
  <c r="AD483" i="18"/>
  <c r="F484" i="18"/>
  <c r="G484" i="18"/>
  <c r="H484" i="18"/>
  <c r="I484" i="18"/>
  <c r="J484" i="18"/>
  <c r="K484" i="18"/>
  <c r="L484" i="18"/>
  <c r="M484" i="18"/>
  <c r="N484" i="18"/>
  <c r="O484" i="18"/>
  <c r="P484" i="18"/>
  <c r="Q484" i="18"/>
  <c r="R484" i="18"/>
  <c r="S484" i="18"/>
  <c r="T484" i="18"/>
  <c r="U484" i="18"/>
  <c r="V484" i="18"/>
  <c r="W484" i="18"/>
  <c r="X484" i="18"/>
  <c r="Y484" i="18"/>
  <c r="Z484" i="18"/>
  <c r="AA484" i="18"/>
  <c r="AB484" i="18"/>
  <c r="AC484" i="18"/>
  <c r="AD484" i="18"/>
  <c r="F485" i="18"/>
  <c r="G485" i="18"/>
  <c r="H485" i="18"/>
  <c r="I485" i="18"/>
  <c r="J485" i="18"/>
  <c r="K485" i="18"/>
  <c r="L485" i="18"/>
  <c r="M485" i="18"/>
  <c r="N485" i="18"/>
  <c r="O485" i="18"/>
  <c r="P485" i="18"/>
  <c r="Q485" i="18"/>
  <c r="R485" i="18"/>
  <c r="S485" i="18"/>
  <c r="T485" i="18"/>
  <c r="U485" i="18"/>
  <c r="V485" i="18"/>
  <c r="W485" i="18"/>
  <c r="X485" i="18"/>
  <c r="Y485" i="18"/>
  <c r="Z485" i="18"/>
  <c r="AA485" i="18"/>
  <c r="AB485" i="18"/>
  <c r="AC485" i="18"/>
  <c r="AD485" i="18"/>
  <c r="F486" i="18"/>
  <c r="G486" i="18"/>
  <c r="H486" i="18"/>
  <c r="I486" i="18"/>
  <c r="J486" i="18"/>
  <c r="K486" i="18"/>
  <c r="L486" i="18"/>
  <c r="M486" i="18"/>
  <c r="N486" i="18"/>
  <c r="O486" i="18"/>
  <c r="P486" i="18"/>
  <c r="Q486" i="18"/>
  <c r="R486" i="18"/>
  <c r="S486" i="18"/>
  <c r="T486" i="18"/>
  <c r="U486" i="18"/>
  <c r="V486" i="18"/>
  <c r="W486" i="18"/>
  <c r="X486" i="18"/>
  <c r="Y486" i="18"/>
  <c r="Z486" i="18"/>
  <c r="AA486" i="18"/>
  <c r="AB486" i="18"/>
  <c r="AC486" i="18"/>
  <c r="AD486" i="18"/>
  <c r="F487" i="18"/>
  <c r="G487" i="18"/>
  <c r="H487" i="18"/>
  <c r="I487" i="18"/>
  <c r="J487" i="18"/>
  <c r="K487" i="18"/>
  <c r="L487" i="18"/>
  <c r="M487" i="18"/>
  <c r="N487" i="18"/>
  <c r="O487" i="18"/>
  <c r="P487" i="18"/>
  <c r="Q487" i="18"/>
  <c r="R487" i="18"/>
  <c r="S487" i="18"/>
  <c r="T487" i="18"/>
  <c r="U487" i="18"/>
  <c r="V487" i="18"/>
  <c r="W487" i="18"/>
  <c r="X487" i="18"/>
  <c r="Y487" i="18"/>
  <c r="Z487" i="18"/>
  <c r="AA487" i="18"/>
  <c r="AB487" i="18"/>
  <c r="AC487" i="18"/>
  <c r="AD487" i="18"/>
  <c r="F488" i="18"/>
  <c r="G488" i="18"/>
  <c r="H488" i="18"/>
  <c r="I488" i="18"/>
  <c r="J488" i="18"/>
  <c r="K488" i="18"/>
  <c r="L488" i="18"/>
  <c r="M488" i="18"/>
  <c r="N488" i="18"/>
  <c r="O488" i="18"/>
  <c r="P488" i="18"/>
  <c r="Q488" i="18"/>
  <c r="R488" i="18"/>
  <c r="S488" i="18"/>
  <c r="T488" i="18"/>
  <c r="U488" i="18"/>
  <c r="V488" i="18"/>
  <c r="W488" i="18"/>
  <c r="X488" i="18"/>
  <c r="Y488" i="18"/>
  <c r="Z488" i="18"/>
  <c r="AA488" i="18"/>
  <c r="AB488" i="18"/>
  <c r="AC488" i="18"/>
  <c r="AD488" i="18"/>
  <c r="F489" i="18"/>
  <c r="G489" i="18"/>
  <c r="H489" i="18"/>
  <c r="I489" i="18"/>
  <c r="J489" i="18"/>
  <c r="K489" i="18"/>
  <c r="L489" i="18"/>
  <c r="M489" i="18"/>
  <c r="N489" i="18"/>
  <c r="O489" i="18"/>
  <c r="P489" i="18"/>
  <c r="Q489" i="18"/>
  <c r="R489" i="18"/>
  <c r="S489" i="18"/>
  <c r="T489" i="18"/>
  <c r="U489" i="18"/>
  <c r="V489" i="18"/>
  <c r="W489" i="18"/>
  <c r="X489" i="18"/>
  <c r="Y489" i="18"/>
  <c r="Z489" i="18"/>
  <c r="AA489" i="18"/>
  <c r="AB489" i="18"/>
  <c r="AC489" i="18"/>
  <c r="AD489" i="18"/>
  <c r="F490" i="18"/>
  <c r="G490" i="18"/>
  <c r="H490" i="18"/>
  <c r="I490" i="18"/>
  <c r="J490" i="18"/>
  <c r="K490" i="18"/>
  <c r="L490" i="18"/>
  <c r="M490" i="18"/>
  <c r="N490" i="18"/>
  <c r="O490" i="18"/>
  <c r="P490" i="18"/>
  <c r="Q490" i="18"/>
  <c r="R490" i="18"/>
  <c r="S490" i="18"/>
  <c r="T490" i="18"/>
  <c r="U490" i="18"/>
  <c r="V490" i="18"/>
  <c r="W490" i="18"/>
  <c r="X490" i="18"/>
  <c r="Y490" i="18"/>
  <c r="Z490" i="18"/>
  <c r="AA490" i="18"/>
  <c r="AB490" i="18"/>
  <c r="AC490" i="18"/>
  <c r="AD490" i="18"/>
  <c r="F491" i="18"/>
  <c r="G491" i="18"/>
  <c r="H491" i="18"/>
  <c r="I491" i="18"/>
  <c r="J491" i="18"/>
  <c r="K491" i="18"/>
  <c r="L491" i="18"/>
  <c r="M491" i="18"/>
  <c r="N491" i="18"/>
  <c r="O491" i="18"/>
  <c r="P491" i="18"/>
  <c r="Q491" i="18"/>
  <c r="R491" i="18"/>
  <c r="S491" i="18"/>
  <c r="T491" i="18"/>
  <c r="U491" i="18"/>
  <c r="V491" i="18"/>
  <c r="W491" i="18"/>
  <c r="X491" i="18"/>
  <c r="Y491" i="18"/>
  <c r="Z491" i="18"/>
  <c r="AA491" i="18"/>
  <c r="AB491" i="18"/>
  <c r="AC491" i="18"/>
  <c r="AD491" i="18"/>
  <c r="F492" i="18"/>
  <c r="G492" i="18"/>
  <c r="H492" i="18"/>
  <c r="I492" i="18"/>
  <c r="J492" i="18"/>
  <c r="K492" i="18"/>
  <c r="L492" i="18"/>
  <c r="M492" i="18"/>
  <c r="N492" i="18"/>
  <c r="O492" i="18"/>
  <c r="P492" i="18"/>
  <c r="Q492" i="18"/>
  <c r="R492" i="18"/>
  <c r="S492" i="18"/>
  <c r="T492" i="18"/>
  <c r="U492" i="18"/>
  <c r="V492" i="18"/>
  <c r="W492" i="18"/>
  <c r="X492" i="18"/>
  <c r="Y492" i="18"/>
  <c r="Z492" i="18"/>
  <c r="AA492" i="18"/>
  <c r="AB492" i="18"/>
  <c r="AC492" i="18"/>
  <c r="AD492" i="18"/>
  <c r="F493" i="18"/>
  <c r="G493" i="18"/>
  <c r="H493" i="18"/>
  <c r="I493" i="18"/>
  <c r="J493" i="18"/>
  <c r="K493" i="18"/>
  <c r="L493" i="18"/>
  <c r="M493" i="18"/>
  <c r="N493" i="18"/>
  <c r="O493" i="18"/>
  <c r="P493" i="18"/>
  <c r="Q493" i="18"/>
  <c r="R493" i="18"/>
  <c r="S493" i="18"/>
  <c r="T493" i="18"/>
  <c r="U493" i="18"/>
  <c r="V493" i="18"/>
  <c r="W493" i="18"/>
  <c r="X493" i="18"/>
  <c r="Y493" i="18"/>
  <c r="Z493" i="18"/>
  <c r="AA493" i="18"/>
  <c r="AB493" i="18"/>
  <c r="AC493" i="18"/>
  <c r="AD493" i="18"/>
  <c r="F494" i="18"/>
  <c r="G494" i="18"/>
  <c r="H494" i="18"/>
  <c r="I494" i="18"/>
  <c r="J494" i="18"/>
  <c r="K494" i="18"/>
  <c r="L494" i="18"/>
  <c r="M494" i="18"/>
  <c r="N494" i="18"/>
  <c r="O494" i="18"/>
  <c r="P494" i="18"/>
  <c r="Q494" i="18"/>
  <c r="R494" i="18"/>
  <c r="S494" i="18"/>
  <c r="T494" i="18"/>
  <c r="U494" i="18"/>
  <c r="V494" i="18"/>
  <c r="W494" i="18"/>
  <c r="X494" i="18"/>
  <c r="Y494" i="18"/>
  <c r="Z494" i="18"/>
  <c r="AA494" i="18"/>
  <c r="AB494" i="18"/>
  <c r="AC494" i="18"/>
  <c r="AD494" i="18"/>
  <c r="F495" i="18"/>
  <c r="G495" i="18"/>
  <c r="H495" i="18"/>
  <c r="I495" i="18"/>
  <c r="J495" i="18"/>
  <c r="K495" i="18"/>
  <c r="L495" i="18"/>
  <c r="M495" i="18"/>
  <c r="N495" i="18"/>
  <c r="O495" i="18"/>
  <c r="P495" i="18"/>
  <c r="Q495" i="18"/>
  <c r="R495" i="18"/>
  <c r="S495" i="18"/>
  <c r="T495" i="18"/>
  <c r="U495" i="18"/>
  <c r="V495" i="18"/>
  <c r="W495" i="18"/>
  <c r="X495" i="18"/>
  <c r="Y495" i="18"/>
  <c r="Z495" i="18"/>
  <c r="AA495" i="18"/>
  <c r="AB495" i="18"/>
  <c r="AC495" i="18"/>
  <c r="AD495" i="18"/>
  <c r="F496" i="18"/>
  <c r="G496" i="18"/>
  <c r="H496" i="18"/>
  <c r="I496" i="18"/>
  <c r="J496" i="18"/>
  <c r="K496" i="18"/>
  <c r="L496" i="18"/>
  <c r="M496" i="18"/>
  <c r="N496" i="18"/>
  <c r="O496" i="18"/>
  <c r="P496" i="18"/>
  <c r="Q496" i="18"/>
  <c r="R496" i="18"/>
  <c r="S496" i="18"/>
  <c r="T496" i="18"/>
  <c r="U496" i="18"/>
  <c r="V496" i="18"/>
  <c r="W496" i="18"/>
  <c r="X496" i="18"/>
  <c r="Y496" i="18"/>
  <c r="Z496" i="18"/>
  <c r="AA496" i="18"/>
  <c r="AB496" i="18"/>
  <c r="AC496" i="18"/>
  <c r="AD496" i="18"/>
  <c r="F497" i="18"/>
  <c r="G497" i="18"/>
  <c r="H497" i="18"/>
  <c r="I497" i="18"/>
  <c r="J497" i="18"/>
  <c r="K497" i="18"/>
  <c r="L497" i="18"/>
  <c r="M497" i="18"/>
  <c r="N497" i="18"/>
  <c r="O497" i="18"/>
  <c r="P497" i="18"/>
  <c r="Q497" i="18"/>
  <c r="R497" i="18"/>
  <c r="S497" i="18"/>
  <c r="T497" i="18"/>
  <c r="U497" i="18"/>
  <c r="V497" i="18"/>
  <c r="W497" i="18"/>
  <c r="X497" i="18"/>
  <c r="Y497" i="18"/>
  <c r="Z497" i="18"/>
  <c r="AA497" i="18"/>
  <c r="AB497" i="18"/>
  <c r="AC497" i="18"/>
  <c r="AD497" i="18"/>
  <c r="F498" i="18"/>
  <c r="G498" i="18"/>
  <c r="H498" i="18"/>
  <c r="I498" i="18"/>
  <c r="J498" i="18"/>
  <c r="K498" i="18"/>
  <c r="L498" i="18"/>
  <c r="M498" i="18"/>
  <c r="N498" i="18"/>
  <c r="O498" i="18"/>
  <c r="P498" i="18"/>
  <c r="Q498" i="18"/>
  <c r="R498" i="18"/>
  <c r="S498" i="18"/>
  <c r="T498" i="18"/>
  <c r="U498" i="18"/>
  <c r="V498" i="18"/>
  <c r="W498" i="18"/>
  <c r="X498" i="18"/>
  <c r="Y498" i="18"/>
  <c r="Z498" i="18"/>
  <c r="AA498" i="18"/>
  <c r="AB498" i="18"/>
  <c r="AC498" i="18"/>
  <c r="AD498" i="18"/>
  <c r="F499" i="18"/>
  <c r="G499" i="18"/>
  <c r="H499" i="18"/>
  <c r="I499" i="18"/>
  <c r="J499" i="18"/>
  <c r="K499" i="18"/>
  <c r="L499" i="18"/>
  <c r="M499" i="18"/>
  <c r="N499" i="18"/>
  <c r="O499" i="18"/>
  <c r="P499" i="18"/>
  <c r="Q499" i="18"/>
  <c r="R499" i="18"/>
  <c r="S499" i="18"/>
  <c r="T499" i="18"/>
  <c r="U499" i="18"/>
  <c r="V499" i="18"/>
  <c r="W499" i="18"/>
  <c r="X499" i="18"/>
  <c r="Y499" i="18"/>
  <c r="Z499" i="18"/>
  <c r="AA499" i="18"/>
  <c r="AB499" i="18"/>
  <c r="AC499" i="18"/>
  <c r="AD499" i="18"/>
  <c r="F500" i="18"/>
  <c r="G500" i="18"/>
  <c r="H500" i="18"/>
  <c r="I500" i="18"/>
  <c r="J500" i="18"/>
  <c r="K500" i="18"/>
  <c r="L500" i="18"/>
  <c r="M500" i="18"/>
  <c r="N500" i="18"/>
  <c r="O500" i="18"/>
  <c r="P500" i="18"/>
  <c r="Q500" i="18"/>
  <c r="R500" i="18"/>
  <c r="S500" i="18"/>
  <c r="T500" i="18"/>
  <c r="U500" i="18"/>
  <c r="V500" i="18"/>
  <c r="W500" i="18"/>
  <c r="X500" i="18"/>
  <c r="Y500" i="18"/>
  <c r="Z500" i="18"/>
  <c r="AA500" i="18"/>
  <c r="AB500" i="18"/>
  <c r="AC500" i="18"/>
  <c r="AD500" i="18"/>
  <c r="F501" i="18"/>
  <c r="G501" i="18"/>
  <c r="H501" i="18"/>
  <c r="I501" i="18"/>
  <c r="J501" i="18"/>
  <c r="K501" i="18"/>
  <c r="L501" i="18"/>
  <c r="M501" i="18"/>
  <c r="N501" i="18"/>
  <c r="O501" i="18"/>
  <c r="P501" i="18"/>
  <c r="Q501" i="18"/>
  <c r="R501" i="18"/>
  <c r="S501" i="18"/>
  <c r="T501" i="18"/>
  <c r="U501" i="18"/>
  <c r="V501" i="18"/>
  <c r="W501" i="18"/>
  <c r="X501" i="18"/>
  <c r="Y501" i="18"/>
  <c r="Z501" i="18"/>
  <c r="AA501" i="18"/>
  <c r="AB501" i="18"/>
  <c r="AC501" i="18"/>
  <c r="AD501" i="18"/>
  <c r="F502" i="18"/>
  <c r="G502" i="18"/>
  <c r="H502" i="18"/>
  <c r="I502" i="18"/>
  <c r="J502" i="18"/>
  <c r="K502" i="18"/>
  <c r="L502" i="18"/>
  <c r="M502" i="18"/>
  <c r="N502" i="18"/>
  <c r="O502" i="18"/>
  <c r="P502" i="18"/>
  <c r="Q502" i="18"/>
  <c r="R502" i="18"/>
  <c r="S502" i="18"/>
  <c r="T502" i="18"/>
  <c r="U502" i="18"/>
  <c r="V502" i="18"/>
  <c r="W502" i="18"/>
  <c r="X502" i="18"/>
  <c r="Y502" i="18"/>
  <c r="Z502" i="18"/>
  <c r="AA502" i="18"/>
  <c r="AB502" i="18"/>
  <c r="AC502" i="18"/>
  <c r="AD502" i="18"/>
  <c r="F503" i="18"/>
  <c r="G503" i="18"/>
  <c r="H503" i="18"/>
  <c r="I503" i="18"/>
  <c r="J503" i="18"/>
  <c r="K503" i="18"/>
  <c r="L503" i="18"/>
  <c r="M503" i="18"/>
  <c r="N503" i="18"/>
  <c r="O503" i="18"/>
  <c r="P503" i="18"/>
  <c r="Q503" i="18"/>
  <c r="R503" i="18"/>
  <c r="S503" i="18"/>
  <c r="T503" i="18"/>
  <c r="U503" i="18"/>
  <c r="V503" i="18"/>
  <c r="W503" i="18"/>
  <c r="X503" i="18"/>
  <c r="Y503" i="18"/>
  <c r="Z503" i="18"/>
  <c r="AA503" i="18"/>
  <c r="AB503" i="18"/>
  <c r="AC503" i="18"/>
  <c r="AD503" i="18"/>
  <c r="F504" i="18"/>
  <c r="G504" i="18"/>
  <c r="H504" i="18"/>
  <c r="I504" i="18"/>
  <c r="J504" i="18"/>
  <c r="K504" i="18"/>
  <c r="L504" i="18"/>
  <c r="M504" i="18"/>
  <c r="N504" i="18"/>
  <c r="O504" i="18"/>
  <c r="P504" i="18"/>
  <c r="Q504" i="18"/>
  <c r="R504" i="18"/>
  <c r="S504" i="18"/>
  <c r="T504" i="18"/>
  <c r="U504" i="18"/>
  <c r="V504" i="18"/>
  <c r="W504" i="18"/>
  <c r="X504" i="18"/>
  <c r="Y504" i="18"/>
  <c r="Z504" i="18"/>
  <c r="AA504" i="18"/>
  <c r="AB504" i="18"/>
  <c r="AC504" i="18"/>
  <c r="AD504" i="18"/>
  <c r="F505" i="18"/>
  <c r="G505" i="18"/>
  <c r="H505" i="18"/>
  <c r="I505" i="18"/>
  <c r="J505" i="18"/>
  <c r="K505" i="18"/>
  <c r="L505" i="18"/>
  <c r="M505" i="18"/>
  <c r="N505" i="18"/>
  <c r="O505" i="18"/>
  <c r="P505" i="18"/>
  <c r="Q505" i="18"/>
  <c r="R505" i="18"/>
  <c r="S505" i="18"/>
  <c r="T505" i="18"/>
  <c r="U505" i="18"/>
  <c r="V505" i="18"/>
  <c r="W505" i="18"/>
  <c r="X505" i="18"/>
  <c r="Y505" i="18"/>
  <c r="Z505" i="18"/>
  <c r="AA505" i="18"/>
  <c r="AB505" i="18"/>
  <c r="AC505" i="18"/>
  <c r="AD505" i="18"/>
  <c r="F506" i="18"/>
  <c r="G506" i="18"/>
  <c r="H506" i="18"/>
  <c r="I506" i="18"/>
  <c r="J506" i="18"/>
  <c r="K506" i="18"/>
  <c r="L506" i="18"/>
  <c r="M506" i="18"/>
  <c r="N506" i="18"/>
  <c r="O506" i="18"/>
  <c r="P506" i="18"/>
  <c r="Q506" i="18"/>
  <c r="R506" i="18"/>
  <c r="S506" i="18"/>
  <c r="T506" i="18"/>
  <c r="U506" i="18"/>
  <c r="V506" i="18"/>
  <c r="W506" i="18"/>
  <c r="X506" i="18"/>
  <c r="Y506" i="18"/>
  <c r="Z506" i="18"/>
  <c r="AA506" i="18"/>
  <c r="AB506" i="18"/>
  <c r="AC506" i="18"/>
  <c r="AD506" i="18"/>
  <c r="F507" i="18"/>
  <c r="G507" i="18"/>
  <c r="H507" i="18"/>
  <c r="I507" i="18"/>
  <c r="J507" i="18"/>
  <c r="K507" i="18"/>
  <c r="L507" i="18"/>
  <c r="M507" i="18"/>
  <c r="N507" i="18"/>
  <c r="O507" i="18"/>
  <c r="P507" i="18"/>
  <c r="Q507" i="18"/>
  <c r="R507" i="18"/>
  <c r="S507" i="18"/>
  <c r="T507" i="18"/>
  <c r="U507" i="18"/>
  <c r="V507" i="18"/>
  <c r="W507" i="18"/>
  <c r="X507" i="18"/>
  <c r="Y507" i="18"/>
  <c r="Z507" i="18"/>
  <c r="AA507" i="18"/>
  <c r="AB507" i="18"/>
  <c r="AC507" i="18"/>
  <c r="AD507" i="18"/>
  <c r="F508" i="18"/>
  <c r="G508" i="18"/>
  <c r="H508" i="18"/>
  <c r="I508" i="18"/>
  <c r="J508" i="18"/>
  <c r="K508" i="18"/>
  <c r="L508" i="18"/>
  <c r="M508" i="18"/>
  <c r="N508" i="18"/>
  <c r="O508" i="18"/>
  <c r="P508" i="18"/>
  <c r="Q508" i="18"/>
  <c r="R508" i="18"/>
  <c r="S508" i="18"/>
  <c r="T508" i="18"/>
  <c r="U508" i="18"/>
  <c r="V508" i="18"/>
  <c r="W508" i="18"/>
  <c r="X508" i="18"/>
  <c r="Y508" i="18"/>
  <c r="Z508" i="18"/>
  <c r="AA508" i="18"/>
  <c r="AB508" i="18"/>
  <c r="AC508" i="18"/>
  <c r="AD508" i="18"/>
  <c r="F509" i="18"/>
  <c r="G509" i="18"/>
  <c r="H509" i="18"/>
  <c r="I509" i="18"/>
  <c r="J509" i="18"/>
  <c r="K509" i="18"/>
  <c r="L509" i="18"/>
  <c r="M509" i="18"/>
  <c r="N509" i="18"/>
  <c r="O509" i="18"/>
  <c r="P509" i="18"/>
  <c r="Q509" i="18"/>
  <c r="R509" i="18"/>
  <c r="S509" i="18"/>
  <c r="T509" i="18"/>
  <c r="U509" i="18"/>
  <c r="V509" i="18"/>
  <c r="W509" i="18"/>
  <c r="X509" i="18"/>
  <c r="Y509" i="18"/>
  <c r="Z509" i="18"/>
  <c r="AA509" i="18"/>
  <c r="AB509" i="18"/>
  <c r="AC509" i="18"/>
  <c r="AD509" i="18"/>
  <c r="F510" i="18"/>
  <c r="G510" i="18"/>
  <c r="H510" i="18"/>
  <c r="I510" i="18"/>
  <c r="J510" i="18"/>
  <c r="K510" i="18"/>
  <c r="L510" i="18"/>
  <c r="M510" i="18"/>
  <c r="N510" i="18"/>
  <c r="O510" i="18"/>
  <c r="P510" i="18"/>
  <c r="Q510" i="18"/>
  <c r="R510" i="18"/>
  <c r="S510" i="18"/>
  <c r="T510" i="18"/>
  <c r="U510" i="18"/>
  <c r="V510" i="18"/>
  <c r="W510" i="18"/>
  <c r="X510" i="18"/>
  <c r="Y510" i="18"/>
  <c r="Z510" i="18"/>
  <c r="AA510" i="18"/>
  <c r="AB510" i="18"/>
  <c r="AC510" i="18"/>
  <c r="AD510" i="18"/>
  <c r="F511" i="18"/>
  <c r="G511" i="18"/>
  <c r="H511" i="18"/>
  <c r="I511" i="18"/>
  <c r="J511" i="18"/>
  <c r="K511" i="18"/>
  <c r="L511" i="18"/>
  <c r="M511" i="18"/>
  <c r="N511" i="18"/>
  <c r="O511" i="18"/>
  <c r="P511" i="18"/>
  <c r="Q511" i="18"/>
  <c r="R511" i="18"/>
  <c r="S511" i="18"/>
  <c r="T511" i="18"/>
  <c r="U511" i="18"/>
  <c r="V511" i="18"/>
  <c r="W511" i="18"/>
  <c r="X511" i="18"/>
  <c r="Y511" i="18"/>
  <c r="Z511" i="18"/>
  <c r="AA511" i="18"/>
  <c r="AB511" i="18"/>
  <c r="AC511" i="18"/>
  <c r="AD511" i="18"/>
  <c r="F512" i="18"/>
  <c r="G512" i="18"/>
  <c r="H512" i="18"/>
  <c r="I512" i="18"/>
  <c r="J512" i="18"/>
  <c r="K512" i="18"/>
  <c r="L512" i="18"/>
  <c r="M512" i="18"/>
  <c r="N512" i="18"/>
  <c r="O512" i="18"/>
  <c r="P512" i="18"/>
  <c r="Q512" i="18"/>
  <c r="R512" i="18"/>
  <c r="S512" i="18"/>
  <c r="T512" i="18"/>
  <c r="U512" i="18"/>
  <c r="V512" i="18"/>
  <c r="W512" i="18"/>
  <c r="X512" i="18"/>
  <c r="Y512" i="18"/>
  <c r="Z512" i="18"/>
  <c r="AA512" i="18"/>
  <c r="AB512" i="18"/>
  <c r="AC512" i="18"/>
  <c r="AD512" i="18"/>
  <c r="F513" i="18"/>
  <c r="G513" i="18"/>
  <c r="H513" i="18"/>
  <c r="I513" i="18"/>
  <c r="J513" i="18"/>
  <c r="K513" i="18"/>
  <c r="L513" i="18"/>
  <c r="M513" i="18"/>
  <c r="N513" i="18"/>
  <c r="O513" i="18"/>
  <c r="P513" i="18"/>
  <c r="Q513" i="18"/>
  <c r="R513" i="18"/>
  <c r="S513" i="18"/>
  <c r="T513" i="18"/>
  <c r="U513" i="18"/>
  <c r="V513" i="18"/>
  <c r="W513" i="18"/>
  <c r="X513" i="18"/>
  <c r="Y513" i="18"/>
  <c r="Z513" i="18"/>
  <c r="AA513" i="18"/>
  <c r="AB513" i="18"/>
  <c r="AC513" i="18"/>
  <c r="AD513" i="18"/>
  <c r="F514" i="18"/>
  <c r="G514" i="18"/>
  <c r="H514" i="18"/>
  <c r="I514" i="18"/>
  <c r="J514" i="18"/>
  <c r="K514" i="18"/>
  <c r="L514" i="18"/>
  <c r="M514" i="18"/>
  <c r="N514" i="18"/>
  <c r="O514" i="18"/>
  <c r="P514" i="18"/>
  <c r="Q514" i="18"/>
  <c r="R514" i="18"/>
  <c r="S514" i="18"/>
  <c r="T514" i="18"/>
  <c r="U514" i="18"/>
  <c r="V514" i="18"/>
  <c r="W514" i="18"/>
  <c r="X514" i="18"/>
  <c r="Y514" i="18"/>
  <c r="Z514" i="18"/>
  <c r="AA514" i="18"/>
  <c r="AB514" i="18"/>
  <c r="AC514" i="18"/>
  <c r="AD514" i="18"/>
  <c r="F515" i="18"/>
  <c r="G515" i="18"/>
  <c r="H515" i="18"/>
  <c r="I515" i="18"/>
  <c r="J515" i="18"/>
  <c r="K515" i="18"/>
  <c r="L515" i="18"/>
  <c r="M515" i="18"/>
  <c r="N515" i="18"/>
  <c r="O515" i="18"/>
  <c r="P515" i="18"/>
  <c r="Q515" i="18"/>
  <c r="R515" i="18"/>
  <c r="S515" i="18"/>
  <c r="T515" i="18"/>
  <c r="U515" i="18"/>
  <c r="V515" i="18"/>
  <c r="W515" i="18"/>
  <c r="X515" i="18"/>
  <c r="Y515" i="18"/>
  <c r="Z515" i="18"/>
  <c r="AA515" i="18"/>
  <c r="AB515" i="18"/>
  <c r="AC515" i="18"/>
  <c r="AD515" i="18"/>
  <c r="F516" i="18"/>
  <c r="G516" i="18"/>
  <c r="H516" i="18"/>
  <c r="I516" i="18"/>
  <c r="J516" i="18"/>
  <c r="K516" i="18"/>
  <c r="L516" i="18"/>
  <c r="M516" i="18"/>
  <c r="N516" i="18"/>
  <c r="O516" i="18"/>
  <c r="P516" i="18"/>
  <c r="Q516" i="18"/>
  <c r="R516" i="18"/>
  <c r="S516" i="18"/>
  <c r="T516" i="18"/>
  <c r="U516" i="18"/>
  <c r="V516" i="18"/>
  <c r="W516" i="18"/>
  <c r="X516" i="18"/>
  <c r="Y516" i="18"/>
  <c r="Z516" i="18"/>
  <c r="AA516" i="18"/>
  <c r="AB516" i="18"/>
  <c r="AC516" i="18"/>
  <c r="AD516" i="18"/>
  <c r="F517" i="18"/>
  <c r="G517" i="18"/>
  <c r="H517" i="18"/>
  <c r="I517" i="18"/>
  <c r="J517" i="18"/>
  <c r="K517" i="18"/>
  <c r="L517" i="18"/>
  <c r="M517" i="18"/>
  <c r="N517" i="18"/>
  <c r="O517" i="18"/>
  <c r="P517" i="18"/>
  <c r="Q517" i="18"/>
  <c r="R517" i="18"/>
  <c r="S517" i="18"/>
  <c r="T517" i="18"/>
  <c r="U517" i="18"/>
  <c r="V517" i="18"/>
  <c r="W517" i="18"/>
  <c r="X517" i="18"/>
  <c r="Y517" i="18"/>
  <c r="Z517" i="18"/>
  <c r="AA517" i="18"/>
  <c r="AB517" i="18"/>
  <c r="AC517" i="18"/>
  <c r="AD517" i="18"/>
  <c r="F518" i="18"/>
  <c r="G518" i="18"/>
  <c r="H518" i="18"/>
  <c r="I518" i="18"/>
  <c r="J518" i="18"/>
  <c r="K518" i="18"/>
  <c r="L518" i="18"/>
  <c r="M518" i="18"/>
  <c r="N518" i="18"/>
  <c r="O518" i="18"/>
  <c r="P518" i="18"/>
  <c r="Q518" i="18"/>
  <c r="R518" i="18"/>
  <c r="S518" i="18"/>
  <c r="T518" i="18"/>
  <c r="U518" i="18"/>
  <c r="V518" i="18"/>
  <c r="W518" i="18"/>
  <c r="X518" i="18"/>
  <c r="Y518" i="18"/>
  <c r="Z518" i="18"/>
  <c r="AA518" i="18"/>
  <c r="AB518" i="18"/>
  <c r="AC518" i="18"/>
  <c r="AD518" i="18"/>
  <c r="F519" i="18"/>
  <c r="G519" i="18"/>
  <c r="H519" i="18"/>
  <c r="I519" i="18"/>
  <c r="J519" i="18"/>
  <c r="K519" i="18"/>
  <c r="L519" i="18"/>
  <c r="M519" i="18"/>
  <c r="N519" i="18"/>
  <c r="O519" i="18"/>
  <c r="P519" i="18"/>
  <c r="Q519" i="18"/>
  <c r="R519" i="18"/>
  <c r="S519" i="18"/>
  <c r="T519" i="18"/>
  <c r="U519" i="18"/>
  <c r="V519" i="18"/>
  <c r="W519" i="18"/>
  <c r="X519" i="18"/>
  <c r="Y519" i="18"/>
  <c r="Z519" i="18"/>
  <c r="AA519" i="18"/>
  <c r="AB519" i="18"/>
  <c r="AC519" i="18"/>
  <c r="AD519" i="18"/>
  <c r="F520" i="18"/>
  <c r="G520" i="18"/>
  <c r="H520" i="18"/>
  <c r="I520" i="18"/>
  <c r="J520" i="18"/>
  <c r="K520" i="18"/>
  <c r="L520" i="18"/>
  <c r="M520" i="18"/>
  <c r="N520" i="18"/>
  <c r="O520" i="18"/>
  <c r="P520" i="18"/>
  <c r="Q520" i="18"/>
  <c r="R520" i="18"/>
  <c r="S520" i="18"/>
  <c r="T520" i="18"/>
  <c r="U520" i="18"/>
  <c r="V520" i="18"/>
  <c r="W520" i="18"/>
  <c r="X520" i="18"/>
  <c r="Y520" i="18"/>
  <c r="Z520" i="18"/>
  <c r="AA520" i="18"/>
  <c r="AB520" i="18"/>
  <c r="AC520" i="18"/>
  <c r="AD520" i="18"/>
  <c r="F521" i="18"/>
  <c r="G521" i="18"/>
  <c r="H521" i="18"/>
  <c r="I521" i="18"/>
  <c r="J521" i="18"/>
  <c r="K521" i="18"/>
  <c r="L521" i="18"/>
  <c r="M521" i="18"/>
  <c r="N521" i="18"/>
  <c r="O521" i="18"/>
  <c r="P521" i="18"/>
  <c r="Q521" i="18"/>
  <c r="R521" i="18"/>
  <c r="S521" i="18"/>
  <c r="T521" i="18"/>
  <c r="U521" i="18"/>
  <c r="V521" i="18"/>
  <c r="W521" i="18"/>
  <c r="X521" i="18"/>
  <c r="Y521" i="18"/>
  <c r="Z521" i="18"/>
  <c r="AA521" i="18"/>
  <c r="AB521" i="18"/>
  <c r="AC521" i="18"/>
  <c r="AD521" i="18"/>
  <c r="F522" i="18"/>
  <c r="G522" i="18"/>
  <c r="H522" i="18"/>
  <c r="I522" i="18"/>
  <c r="J522" i="18"/>
  <c r="K522" i="18"/>
  <c r="L522" i="18"/>
  <c r="M522" i="18"/>
  <c r="N522" i="18"/>
  <c r="O522" i="18"/>
  <c r="P522" i="18"/>
  <c r="Q522" i="18"/>
  <c r="R522" i="18"/>
  <c r="S522" i="18"/>
  <c r="T522" i="18"/>
  <c r="U522" i="18"/>
  <c r="V522" i="18"/>
  <c r="W522" i="18"/>
  <c r="X522" i="18"/>
  <c r="Y522" i="18"/>
  <c r="Z522" i="18"/>
  <c r="AA522" i="18"/>
  <c r="AB522" i="18"/>
  <c r="AC522" i="18"/>
  <c r="AD522" i="18"/>
  <c r="F523" i="18"/>
  <c r="G523" i="18"/>
  <c r="H523" i="18"/>
  <c r="I523" i="18"/>
  <c r="J523" i="18"/>
  <c r="K523" i="18"/>
  <c r="L523" i="18"/>
  <c r="M523" i="18"/>
  <c r="N523" i="18"/>
  <c r="O523" i="18"/>
  <c r="P523" i="18"/>
  <c r="Q523" i="18"/>
  <c r="R523" i="18"/>
  <c r="S523" i="18"/>
  <c r="T523" i="18"/>
  <c r="U523" i="18"/>
  <c r="V523" i="18"/>
  <c r="W523" i="18"/>
  <c r="X523" i="18"/>
  <c r="Y523" i="18"/>
  <c r="Z523" i="18"/>
  <c r="AA523" i="18"/>
  <c r="AB523" i="18"/>
  <c r="AC523" i="18"/>
  <c r="AD523" i="18"/>
  <c r="F524" i="18"/>
  <c r="G524" i="18"/>
  <c r="H524" i="18"/>
  <c r="I524" i="18"/>
  <c r="J524" i="18"/>
  <c r="K524" i="18"/>
  <c r="L524" i="18"/>
  <c r="M524" i="18"/>
  <c r="N524" i="18"/>
  <c r="O524" i="18"/>
  <c r="P524" i="18"/>
  <c r="Q524" i="18"/>
  <c r="R524" i="18"/>
  <c r="S524" i="18"/>
  <c r="T524" i="18"/>
  <c r="U524" i="18"/>
  <c r="V524" i="18"/>
  <c r="W524" i="18"/>
  <c r="X524" i="18"/>
  <c r="Y524" i="18"/>
  <c r="Z524" i="18"/>
  <c r="AA524" i="18"/>
  <c r="AB524" i="18"/>
  <c r="AC524" i="18"/>
  <c r="AD524" i="18"/>
  <c r="F525" i="18"/>
  <c r="G525" i="18"/>
  <c r="H525" i="18"/>
  <c r="I525" i="18"/>
  <c r="J525" i="18"/>
  <c r="K525" i="18"/>
  <c r="L525" i="18"/>
  <c r="M525" i="18"/>
  <c r="N525" i="18"/>
  <c r="O525" i="18"/>
  <c r="P525" i="18"/>
  <c r="Q525" i="18"/>
  <c r="R525" i="18"/>
  <c r="S525" i="18"/>
  <c r="T525" i="18"/>
  <c r="U525" i="18"/>
  <c r="V525" i="18"/>
  <c r="W525" i="18"/>
  <c r="X525" i="18"/>
  <c r="Y525" i="18"/>
  <c r="Z525" i="18"/>
  <c r="AA525" i="18"/>
  <c r="AB525" i="18"/>
  <c r="AC525" i="18"/>
  <c r="AD525" i="18"/>
  <c r="F526" i="18"/>
  <c r="G526" i="18"/>
  <c r="H526" i="18"/>
  <c r="I526" i="18"/>
  <c r="J526" i="18"/>
  <c r="K526" i="18"/>
  <c r="L526" i="18"/>
  <c r="M526" i="18"/>
  <c r="N526" i="18"/>
  <c r="O526" i="18"/>
  <c r="P526" i="18"/>
  <c r="Q526" i="18"/>
  <c r="R526" i="18"/>
  <c r="S526" i="18"/>
  <c r="T526" i="18"/>
  <c r="U526" i="18"/>
  <c r="V526" i="18"/>
  <c r="W526" i="18"/>
  <c r="X526" i="18"/>
  <c r="Y526" i="18"/>
  <c r="Z526" i="18"/>
  <c r="AA526" i="18"/>
  <c r="AB526" i="18"/>
  <c r="AC526" i="18"/>
  <c r="AD526" i="18"/>
  <c r="F527" i="18"/>
  <c r="G527" i="18"/>
  <c r="H527" i="18"/>
  <c r="I527" i="18"/>
  <c r="J527" i="18"/>
  <c r="K527" i="18"/>
  <c r="L527" i="18"/>
  <c r="M527" i="18"/>
  <c r="N527" i="18"/>
  <c r="O527" i="18"/>
  <c r="P527" i="18"/>
  <c r="Q527" i="18"/>
  <c r="R527" i="18"/>
  <c r="S527" i="18"/>
  <c r="T527" i="18"/>
  <c r="U527" i="18"/>
  <c r="V527" i="18"/>
  <c r="W527" i="18"/>
  <c r="X527" i="18"/>
  <c r="Y527" i="18"/>
  <c r="Z527" i="18"/>
  <c r="AA527" i="18"/>
  <c r="AB527" i="18"/>
  <c r="AC527" i="18"/>
  <c r="AD527" i="18"/>
  <c r="F528" i="18"/>
  <c r="G528" i="18"/>
  <c r="H528" i="18"/>
  <c r="I528" i="18"/>
  <c r="J528" i="18"/>
  <c r="K528" i="18"/>
  <c r="L528" i="18"/>
  <c r="M528" i="18"/>
  <c r="N528" i="18"/>
  <c r="O528" i="18"/>
  <c r="P528" i="18"/>
  <c r="Q528" i="18"/>
  <c r="R528" i="18"/>
  <c r="S528" i="18"/>
  <c r="T528" i="18"/>
  <c r="U528" i="18"/>
  <c r="V528" i="18"/>
  <c r="W528" i="18"/>
  <c r="X528" i="18"/>
  <c r="Y528" i="18"/>
  <c r="Z528" i="18"/>
  <c r="AA528" i="18"/>
  <c r="AB528" i="18"/>
  <c r="AC528" i="18"/>
  <c r="AD528" i="18"/>
  <c r="F529" i="18"/>
  <c r="G529" i="18"/>
  <c r="H529" i="18"/>
  <c r="I529" i="18"/>
  <c r="J529" i="18"/>
  <c r="K529" i="18"/>
  <c r="L529" i="18"/>
  <c r="M529" i="18"/>
  <c r="N529" i="18"/>
  <c r="O529" i="18"/>
  <c r="P529" i="18"/>
  <c r="Q529" i="18"/>
  <c r="R529" i="18"/>
  <c r="S529" i="18"/>
  <c r="T529" i="18"/>
  <c r="U529" i="18"/>
  <c r="V529" i="18"/>
  <c r="W529" i="18"/>
  <c r="X529" i="18"/>
  <c r="Y529" i="18"/>
  <c r="Z529" i="18"/>
  <c r="AA529" i="18"/>
  <c r="AB529" i="18"/>
  <c r="AC529" i="18"/>
  <c r="AD529" i="18"/>
  <c r="F530" i="18"/>
  <c r="G530" i="18"/>
  <c r="H530" i="18"/>
  <c r="I530" i="18"/>
  <c r="J530" i="18"/>
  <c r="K530" i="18"/>
  <c r="L530" i="18"/>
  <c r="M530" i="18"/>
  <c r="N530" i="18"/>
  <c r="O530" i="18"/>
  <c r="P530" i="18"/>
  <c r="Q530" i="18"/>
  <c r="R530" i="18"/>
  <c r="S530" i="18"/>
  <c r="T530" i="18"/>
  <c r="U530" i="18"/>
  <c r="V530" i="18"/>
  <c r="W530" i="18"/>
  <c r="X530" i="18"/>
  <c r="Y530" i="18"/>
  <c r="Z530" i="18"/>
  <c r="AA530" i="18"/>
  <c r="AB530" i="18"/>
  <c r="AC530" i="18"/>
  <c r="AD530" i="18"/>
  <c r="F531" i="18"/>
  <c r="G531" i="18"/>
  <c r="H531" i="18"/>
  <c r="I531" i="18"/>
  <c r="J531" i="18"/>
  <c r="K531" i="18"/>
  <c r="L531" i="18"/>
  <c r="M531" i="18"/>
  <c r="N531" i="18"/>
  <c r="O531" i="18"/>
  <c r="P531" i="18"/>
  <c r="Q531" i="18"/>
  <c r="R531" i="18"/>
  <c r="S531" i="18"/>
  <c r="T531" i="18"/>
  <c r="U531" i="18"/>
  <c r="V531" i="18"/>
  <c r="W531" i="18"/>
  <c r="X531" i="18"/>
  <c r="Y531" i="18"/>
  <c r="Z531" i="18"/>
  <c r="AA531" i="18"/>
  <c r="AB531" i="18"/>
  <c r="AC531" i="18"/>
  <c r="AD531" i="18"/>
  <c r="F532" i="18"/>
  <c r="G532" i="18"/>
  <c r="H532" i="18"/>
  <c r="I532" i="18"/>
  <c r="J532" i="18"/>
  <c r="K532" i="18"/>
  <c r="L532" i="18"/>
  <c r="M532" i="18"/>
  <c r="N532" i="18"/>
  <c r="O532" i="18"/>
  <c r="P532" i="18"/>
  <c r="Q532" i="18"/>
  <c r="R532" i="18"/>
  <c r="S532" i="18"/>
  <c r="T532" i="18"/>
  <c r="U532" i="18"/>
  <c r="V532" i="18"/>
  <c r="W532" i="18"/>
  <c r="X532" i="18"/>
  <c r="Y532" i="18"/>
  <c r="Z532" i="18"/>
  <c r="AA532" i="18"/>
  <c r="AB532" i="18"/>
  <c r="AC532" i="18"/>
  <c r="AD532" i="18"/>
  <c r="F533" i="18"/>
  <c r="G533" i="18"/>
  <c r="H533" i="18"/>
  <c r="I533" i="18"/>
  <c r="J533" i="18"/>
  <c r="K533" i="18"/>
  <c r="L533" i="18"/>
  <c r="M533" i="18"/>
  <c r="N533" i="18"/>
  <c r="O533" i="18"/>
  <c r="P533" i="18"/>
  <c r="Q533" i="18"/>
  <c r="R533" i="18"/>
  <c r="S533" i="18"/>
  <c r="T533" i="18"/>
  <c r="U533" i="18"/>
  <c r="V533" i="18"/>
  <c r="W533" i="18"/>
  <c r="X533" i="18"/>
  <c r="Y533" i="18"/>
  <c r="Z533" i="18"/>
  <c r="AA533" i="18"/>
  <c r="AB533" i="18"/>
  <c r="AC533" i="18"/>
  <c r="AD533" i="18"/>
  <c r="F534" i="18"/>
  <c r="G534" i="18"/>
  <c r="H534" i="18"/>
  <c r="I534" i="18"/>
  <c r="J534" i="18"/>
  <c r="K534" i="18"/>
  <c r="L534" i="18"/>
  <c r="M534" i="18"/>
  <c r="N534" i="18"/>
  <c r="O534" i="18"/>
  <c r="P534" i="18"/>
  <c r="Q534" i="18"/>
  <c r="R534" i="18"/>
  <c r="S534" i="18"/>
  <c r="T534" i="18"/>
  <c r="U534" i="18"/>
  <c r="V534" i="18"/>
  <c r="W534" i="18"/>
  <c r="X534" i="18"/>
  <c r="Y534" i="18"/>
  <c r="Z534" i="18"/>
  <c r="AA534" i="18"/>
  <c r="AB534" i="18"/>
  <c r="AC534" i="18"/>
  <c r="AD534" i="18"/>
  <c r="F535" i="18"/>
  <c r="G535" i="18"/>
  <c r="H535" i="18"/>
  <c r="I535" i="18"/>
  <c r="J535" i="18"/>
  <c r="K535" i="18"/>
  <c r="L535" i="18"/>
  <c r="M535" i="18"/>
  <c r="N535" i="18"/>
  <c r="O535" i="18"/>
  <c r="P535" i="18"/>
  <c r="Q535" i="18"/>
  <c r="R535" i="18"/>
  <c r="S535" i="18"/>
  <c r="T535" i="18"/>
  <c r="U535" i="18"/>
  <c r="V535" i="18"/>
  <c r="W535" i="18"/>
  <c r="X535" i="18"/>
  <c r="Y535" i="18"/>
  <c r="Z535" i="18"/>
  <c r="AA535" i="18"/>
  <c r="AB535" i="18"/>
  <c r="AC535" i="18"/>
  <c r="AD535" i="18"/>
  <c r="F536" i="18"/>
  <c r="G536" i="18"/>
  <c r="H536" i="18"/>
  <c r="I536" i="18"/>
  <c r="J536" i="18"/>
  <c r="K536" i="18"/>
  <c r="L536" i="18"/>
  <c r="M536" i="18"/>
  <c r="N536" i="18"/>
  <c r="O536" i="18"/>
  <c r="P536" i="18"/>
  <c r="Q536" i="18"/>
  <c r="R536" i="18"/>
  <c r="S536" i="18"/>
  <c r="T536" i="18"/>
  <c r="U536" i="18"/>
  <c r="V536" i="18"/>
  <c r="W536" i="18"/>
  <c r="X536" i="18"/>
  <c r="Y536" i="18"/>
  <c r="Z536" i="18"/>
  <c r="AA536" i="18"/>
  <c r="AB536" i="18"/>
  <c r="AC536" i="18"/>
  <c r="AD536" i="18"/>
  <c r="F537" i="18"/>
  <c r="G537" i="18"/>
  <c r="H537" i="18"/>
  <c r="I537" i="18"/>
  <c r="J537" i="18"/>
  <c r="K537" i="18"/>
  <c r="L537" i="18"/>
  <c r="M537" i="18"/>
  <c r="N537" i="18"/>
  <c r="O537" i="18"/>
  <c r="P537" i="18"/>
  <c r="Q537" i="18"/>
  <c r="R537" i="18"/>
  <c r="S537" i="18"/>
  <c r="T537" i="18"/>
  <c r="U537" i="18"/>
  <c r="V537" i="18"/>
  <c r="W537" i="18"/>
  <c r="X537" i="18"/>
  <c r="Y537" i="18"/>
  <c r="Z537" i="18"/>
  <c r="AA537" i="18"/>
  <c r="AB537" i="18"/>
  <c r="AC537" i="18"/>
  <c r="AD537" i="18"/>
  <c r="F538" i="18"/>
  <c r="G538" i="18"/>
  <c r="H538" i="18"/>
  <c r="I538" i="18"/>
  <c r="J538" i="18"/>
  <c r="K538" i="18"/>
  <c r="L538" i="18"/>
  <c r="M538" i="18"/>
  <c r="N538" i="18"/>
  <c r="O538" i="18"/>
  <c r="P538" i="18"/>
  <c r="Q538" i="18"/>
  <c r="R538" i="18"/>
  <c r="S538" i="18"/>
  <c r="T538" i="18"/>
  <c r="U538" i="18"/>
  <c r="V538" i="18"/>
  <c r="W538" i="18"/>
  <c r="X538" i="18"/>
  <c r="Y538" i="18"/>
  <c r="Z538" i="18"/>
  <c r="AA538" i="18"/>
  <c r="AB538" i="18"/>
  <c r="AC538" i="18"/>
  <c r="AD538" i="18"/>
  <c r="F539" i="18"/>
  <c r="G539" i="18"/>
  <c r="H539" i="18"/>
  <c r="I539" i="18"/>
  <c r="J539" i="18"/>
  <c r="K539" i="18"/>
  <c r="L539" i="18"/>
  <c r="M539" i="18"/>
  <c r="N539" i="18"/>
  <c r="O539" i="18"/>
  <c r="P539" i="18"/>
  <c r="Q539" i="18"/>
  <c r="R539" i="18"/>
  <c r="S539" i="18"/>
  <c r="T539" i="18"/>
  <c r="U539" i="18"/>
  <c r="V539" i="18"/>
  <c r="W539" i="18"/>
  <c r="X539" i="18"/>
  <c r="Y539" i="18"/>
  <c r="Z539" i="18"/>
  <c r="AA539" i="18"/>
  <c r="AB539" i="18"/>
  <c r="AC539" i="18"/>
  <c r="AD539" i="18"/>
  <c r="F540" i="18"/>
  <c r="G540" i="18"/>
  <c r="H540" i="18"/>
  <c r="I540" i="18"/>
  <c r="J540" i="18"/>
  <c r="K540" i="18"/>
  <c r="L540" i="18"/>
  <c r="M540" i="18"/>
  <c r="N540" i="18"/>
  <c r="O540" i="18"/>
  <c r="P540" i="18"/>
  <c r="Q540" i="18"/>
  <c r="R540" i="18"/>
  <c r="S540" i="18"/>
  <c r="T540" i="18"/>
  <c r="U540" i="18"/>
  <c r="V540" i="18"/>
  <c r="W540" i="18"/>
  <c r="X540" i="18"/>
  <c r="Y540" i="18"/>
  <c r="Z540" i="18"/>
  <c r="AA540" i="18"/>
  <c r="AB540" i="18"/>
  <c r="AC540" i="18"/>
  <c r="AD540" i="18"/>
  <c r="F541" i="18"/>
  <c r="G541" i="18"/>
  <c r="H541" i="18"/>
  <c r="I541" i="18"/>
  <c r="J541" i="18"/>
  <c r="K541" i="18"/>
  <c r="L541" i="18"/>
  <c r="M541" i="18"/>
  <c r="N541" i="18"/>
  <c r="O541" i="18"/>
  <c r="P541" i="18"/>
  <c r="Q541" i="18"/>
  <c r="R541" i="18"/>
  <c r="S541" i="18"/>
  <c r="T541" i="18"/>
  <c r="U541" i="18"/>
  <c r="V541" i="18"/>
  <c r="W541" i="18"/>
  <c r="X541" i="18"/>
  <c r="Y541" i="18"/>
  <c r="Z541" i="18"/>
  <c r="AA541" i="18"/>
  <c r="AB541" i="18"/>
  <c r="AC541" i="18"/>
  <c r="AD541" i="18"/>
  <c r="F542" i="18"/>
  <c r="G542" i="18"/>
  <c r="H542" i="18"/>
  <c r="I542" i="18"/>
  <c r="J542" i="18"/>
  <c r="K542" i="18"/>
  <c r="L542" i="18"/>
  <c r="M542" i="18"/>
  <c r="N542" i="18"/>
  <c r="O542" i="18"/>
  <c r="P542" i="18"/>
  <c r="Q542" i="18"/>
  <c r="R542" i="18"/>
  <c r="S542" i="18"/>
  <c r="T542" i="18"/>
  <c r="U542" i="18"/>
  <c r="V542" i="18"/>
  <c r="W542" i="18"/>
  <c r="X542" i="18"/>
  <c r="Y542" i="18"/>
  <c r="Z542" i="18"/>
  <c r="AA542" i="18"/>
  <c r="AB542" i="18"/>
  <c r="AC542" i="18"/>
  <c r="AD542" i="18"/>
  <c r="F543" i="18"/>
  <c r="G543" i="18"/>
  <c r="H543" i="18"/>
  <c r="I543" i="18"/>
  <c r="J543" i="18"/>
  <c r="K543" i="18"/>
  <c r="L543" i="18"/>
  <c r="M543" i="18"/>
  <c r="N543" i="18"/>
  <c r="O543" i="18"/>
  <c r="P543" i="18"/>
  <c r="Q543" i="18"/>
  <c r="R543" i="18"/>
  <c r="S543" i="18"/>
  <c r="T543" i="18"/>
  <c r="U543" i="18"/>
  <c r="V543" i="18"/>
  <c r="W543" i="18"/>
  <c r="X543" i="18"/>
  <c r="Y543" i="18"/>
  <c r="Z543" i="18"/>
  <c r="AA543" i="18"/>
  <c r="AB543" i="18"/>
  <c r="AC543" i="18"/>
  <c r="AD543" i="18"/>
  <c r="F544" i="18"/>
  <c r="G544" i="18"/>
  <c r="H544" i="18"/>
  <c r="I544" i="18"/>
  <c r="J544" i="18"/>
  <c r="K544" i="18"/>
  <c r="L544" i="18"/>
  <c r="M544" i="18"/>
  <c r="N544" i="18"/>
  <c r="O544" i="18"/>
  <c r="P544" i="18"/>
  <c r="Q544" i="18"/>
  <c r="R544" i="18"/>
  <c r="S544" i="18"/>
  <c r="T544" i="18"/>
  <c r="U544" i="18"/>
  <c r="V544" i="18"/>
  <c r="W544" i="18"/>
  <c r="X544" i="18"/>
  <c r="Y544" i="18"/>
  <c r="Z544" i="18"/>
  <c r="AA544" i="18"/>
  <c r="AB544" i="18"/>
  <c r="AC544" i="18"/>
  <c r="AD544" i="18"/>
  <c r="F545" i="18"/>
  <c r="G545" i="18"/>
  <c r="H545" i="18"/>
  <c r="I545" i="18"/>
  <c r="J545" i="18"/>
  <c r="K545" i="18"/>
  <c r="L545" i="18"/>
  <c r="M545" i="18"/>
  <c r="N545" i="18"/>
  <c r="O545" i="18"/>
  <c r="P545" i="18"/>
  <c r="Q545" i="18"/>
  <c r="R545" i="18"/>
  <c r="S545" i="18"/>
  <c r="T545" i="18"/>
  <c r="U545" i="18"/>
  <c r="V545" i="18"/>
  <c r="W545" i="18"/>
  <c r="X545" i="18"/>
  <c r="Y545" i="18"/>
  <c r="Z545" i="18"/>
  <c r="AA545" i="18"/>
  <c r="AB545" i="18"/>
  <c r="AC545" i="18"/>
  <c r="AD545" i="18"/>
  <c r="F546" i="18"/>
  <c r="G546" i="18"/>
  <c r="H546" i="18"/>
  <c r="I546" i="18"/>
  <c r="J546" i="18"/>
  <c r="K546" i="18"/>
  <c r="L546" i="18"/>
  <c r="M546" i="18"/>
  <c r="N546" i="18"/>
  <c r="O546" i="18"/>
  <c r="P546" i="18"/>
  <c r="Q546" i="18"/>
  <c r="R546" i="18"/>
  <c r="S546" i="18"/>
  <c r="T546" i="18"/>
  <c r="U546" i="18"/>
  <c r="V546" i="18"/>
  <c r="W546" i="18"/>
  <c r="X546" i="18"/>
  <c r="Y546" i="18"/>
  <c r="Z546" i="18"/>
  <c r="AA546" i="18"/>
  <c r="AB546" i="18"/>
  <c r="AC546" i="18"/>
  <c r="AD546" i="18"/>
  <c r="F547" i="18"/>
  <c r="G547" i="18"/>
  <c r="H547" i="18"/>
  <c r="I547" i="18"/>
  <c r="J547" i="18"/>
  <c r="K547" i="18"/>
  <c r="L547" i="18"/>
  <c r="M547" i="18"/>
  <c r="N547" i="18"/>
  <c r="O547" i="18"/>
  <c r="P547" i="18"/>
  <c r="Q547" i="18"/>
  <c r="R547" i="18"/>
  <c r="S547" i="18"/>
  <c r="T547" i="18"/>
  <c r="U547" i="18"/>
  <c r="V547" i="18"/>
  <c r="W547" i="18"/>
  <c r="X547" i="18"/>
  <c r="Y547" i="18"/>
  <c r="Z547" i="18"/>
  <c r="AA547" i="18"/>
  <c r="AB547" i="18"/>
  <c r="AC547" i="18"/>
  <c r="AD547" i="18"/>
  <c r="F548" i="18"/>
  <c r="G548" i="18"/>
  <c r="H548" i="18"/>
  <c r="I548" i="18"/>
  <c r="J548" i="18"/>
  <c r="K548" i="18"/>
  <c r="L548" i="18"/>
  <c r="M548" i="18"/>
  <c r="N548" i="18"/>
  <c r="O548" i="18"/>
  <c r="P548" i="18"/>
  <c r="Q548" i="18"/>
  <c r="R548" i="18"/>
  <c r="S548" i="18"/>
  <c r="T548" i="18"/>
  <c r="U548" i="18"/>
  <c r="V548" i="18"/>
  <c r="W548" i="18"/>
  <c r="X548" i="18"/>
  <c r="Y548" i="18"/>
  <c r="Z548" i="18"/>
  <c r="AA548" i="18"/>
  <c r="AB548" i="18"/>
  <c r="AC548" i="18"/>
  <c r="AD548" i="18"/>
  <c r="F549" i="18"/>
  <c r="G549" i="18"/>
  <c r="H549" i="18"/>
  <c r="I549" i="18"/>
  <c r="J549" i="18"/>
  <c r="K549" i="18"/>
  <c r="L549" i="18"/>
  <c r="M549" i="18"/>
  <c r="N549" i="18"/>
  <c r="O549" i="18"/>
  <c r="P549" i="18"/>
  <c r="Q549" i="18"/>
  <c r="R549" i="18"/>
  <c r="S549" i="18"/>
  <c r="T549" i="18"/>
  <c r="U549" i="18"/>
  <c r="V549" i="18"/>
  <c r="W549" i="18"/>
  <c r="X549" i="18"/>
  <c r="Y549" i="18"/>
  <c r="Z549" i="18"/>
  <c r="AA549" i="18"/>
  <c r="AB549" i="18"/>
  <c r="AC549" i="18"/>
  <c r="AD549" i="18"/>
  <c r="F550" i="18"/>
  <c r="G550" i="18"/>
  <c r="H550" i="18"/>
  <c r="I550" i="18"/>
  <c r="J550" i="18"/>
  <c r="K550" i="18"/>
  <c r="L550" i="18"/>
  <c r="M550" i="18"/>
  <c r="N550" i="18"/>
  <c r="O550" i="18"/>
  <c r="P550" i="18"/>
  <c r="Q550" i="18"/>
  <c r="R550" i="18"/>
  <c r="S550" i="18"/>
  <c r="T550" i="18"/>
  <c r="U550" i="18"/>
  <c r="V550" i="18"/>
  <c r="W550" i="18"/>
  <c r="X550" i="18"/>
  <c r="Y550" i="18"/>
  <c r="Z550" i="18"/>
  <c r="AA550" i="18"/>
  <c r="AB550" i="18"/>
  <c r="AC550" i="18"/>
  <c r="AD550" i="18"/>
  <c r="F551" i="18"/>
  <c r="G551" i="18"/>
  <c r="H551" i="18"/>
  <c r="I551" i="18"/>
  <c r="J551" i="18"/>
  <c r="K551" i="18"/>
  <c r="L551" i="18"/>
  <c r="M551" i="18"/>
  <c r="N551" i="18"/>
  <c r="O551" i="18"/>
  <c r="P551" i="18"/>
  <c r="Q551" i="18"/>
  <c r="R551" i="18"/>
  <c r="S551" i="18"/>
  <c r="T551" i="18"/>
  <c r="U551" i="18"/>
  <c r="V551" i="18"/>
  <c r="W551" i="18"/>
  <c r="X551" i="18"/>
  <c r="Y551" i="18"/>
  <c r="Z551" i="18"/>
  <c r="AA551" i="18"/>
  <c r="AB551" i="18"/>
  <c r="AC551" i="18"/>
  <c r="AD551" i="18"/>
  <c r="F552" i="18"/>
  <c r="G552" i="18"/>
  <c r="H552" i="18"/>
  <c r="I552" i="18"/>
  <c r="J552" i="18"/>
  <c r="K552" i="18"/>
  <c r="L552" i="18"/>
  <c r="M552" i="18"/>
  <c r="N552" i="18"/>
  <c r="O552" i="18"/>
  <c r="P552" i="18"/>
  <c r="Q552" i="18"/>
  <c r="R552" i="18"/>
  <c r="S552" i="18"/>
  <c r="T552" i="18"/>
  <c r="U552" i="18"/>
  <c r="V552" i="18"/>
  <c r="W552" i="18"/>
  <c r="X552" i="18"/>
  <c r="Y552" i="18"/>
  <c r="Z552" i="18"/>
  <c r="AA552" i="18"/>
  <c r="AB552" i="18"/>
  <c r="AC552" i="18"/>
  <c r="AD552" i="18"/>
  <c r="F553" i="18"/>
  <c r="G553" i="18"/>
  <c r="H553" i="18"/>
  <c r="I553" i="18"/>
  <c r="J553" i="18"/>
  <c r="K553" i="18"/>
  <c r="L553" i="18"/>
  <c r="M553" i="18"/>
  <c r="N553" i="18"/>
  <c r="O553" i="18"/>
  <c r="P553" i="18"/>
  <c r="Q553" i="18"/>
  <c r="R553" i="18"/>
  <c r="S553" i="18"/>
  <c r="T553" i="18"/>
  <c r="U553" i="18"/>
  <c r="V553" i="18"/>
  <c r="W553" i="18"/>
  <c r="X553" i="18"/>
  <c r="Y553" i="18"/>
  <c r="Z553" i="18"/>
  <c r="AA553" i="18"/>
  <c r="AB553" i="18"/>
  <c r="AC553" i="18"/>
  <c r="AD553" i="18"/>
  <c r="F554" i="18"/>
  <c r="G554" i="18"/>
  <c r="H554" i="18"/>
  <c r="I554" i="18"/>
  <c r="J554" i="18"/>
  <c r="K554" i="18"/>
  <c r="L554" i="18"/>
  <c r="M554" i="18"/>
  <c r="N554" i="18"/>
  <c r="O554" i="18"/>
  <c r="P554" i="18"/>
  <c r="Q554" i="18"/>
  <c r="R554" i="18"/>
  <c r="S554" i="18"/>
  <c r="T554" i="18"/>
  <c r="U554" i="18"/>
  <c r="V554" i="18"/>
  <c r="W554" i="18"/>
  <c r="X554" i="18"/>
  <c r="Y554" i="18"/>
  <c r="Z554" i="18"/>
  <c r="AA554" i="18"/>
  <c r="AB554" i="18"/>
  <c r="AC554" i="18"/>
  <c r="AD554" i="18"/>
  <c r="F555" i="18"/>
  <c r="G555" i="18"/>
  <c r="H555" i="18"/>
  <c r="I555" i="18"/>
  <c r="J555" i="18"/>
  <c r="K555" i="18"/>
  <c r="L555" i="18"/>
  <c r="M555" i="18"/>
  <c r="N555" i="18"/>
  <c r="O555" i="18"/>
  <c r="P555" i="18"/>
  <c r="Q555" i="18"/>
  <c r="R555" i="18"/>
  <c r="S555" i="18"/>
  <c r="T555" i="18"/>
  <c r="U555" i="18"/>
  <c r="V555" i="18"/>
  <c r="W555" i="18"/>
  <c r="X555" i="18"/>
  <c r="Y555" i="18"/>
  <c r="Z555" i="18"/>
  <c r="AA555" i="18"/>
  <c r="AB555" i="18"/>
  <c r="AC555" i="18"/>
  <c r="AD555" i="18"/>
  <c r="F556" i="18"/>
  <c r="G556" i="18"/>
  <c r="H556" i="18"/>
  <c r="I556" i="18"/>
  <c r="J556" i="18"/>
  <c r="K556" i="18"/>
  <c r="L556" i="18"/>
  <c r="M556" i="18"/>
  <c r="N556" i="18"/>
  <c r="O556" i="18"/>
  <c r="P556" i="18"/>
  <c r="Q556" i="18"/>
  <c r="R556" i="18"/>
  <c r="S556" i="18"/>
  <c r="T556" i="18"/>
  <c r="U556" i="18"/>
  <c r="V556" i="18"/>
  <c r="W556" i="18"/>
  <c r="X556" i="18"/>
  <c r="Y556" i="18"/>
  <c r="Z556" i="18"/>
  <c r="AA556" i="18"/>
  <c r="AB556" i="18"/>
  <c r="AC556" i="18"/>
  <c r="AD556" i="18"/>
  <c r="F557" i="18"/>
  <c r="G557" i="18"/>
  <c r="H557" i="18"/>
  <c r="I557" i="18"/>
  <c r="J557" i="18"/>
  <c r="K557" i="18"/>
  <c r="L557" i="18"/>
  <c r="M557" i="18"/>
  <c r="N557" i="18"/>
  <c r="O557" i="18"/>
  <c r="P557" i="18"/>
  <c r="Q557" i="18"/>
  <c r="R557" i="18"/>
  <c r="S557" i="18"/>
  <c r="T557" i="18"/>
  <c r="U557" i="18"/>
  <c r="V557" i="18"/>
  <c r="W557" i="18"/>
  <c r="X557" i="18"/>
  <c r="Y557" i="18"/>
  <c r="Z557" i="18"/>
  <c r="AA557" i="18"/>
  <c r="AB557" i="18"/>
  <c r="AC557" i="18"/>
  <c r="AD557" i="18"/>
  <c r="F558" i="18"/>
  <c r="G558" i="18"/>
  <c r="H558" i="18"/>
  <c r="I558" i="18"/>
  <c r="J558" i="18"/>
  <c r="K558" i="18"/>
  <c r="L558" i="18"/>
  <c r="M558" i="18"/>
  <c r="N558" i="18"/>
  <c r="O558" i="18"/>
  <c r="P558" i="18"/>
  <c r="Q558" i="18"/>
  <c r="R558" i="18"/>
  <c r="S558" i="18"/>
  <c r="T558" i="18"/>
  <c r="U558" i="18"/>
  <c r="V558" i="18"/>
  <c r="W558" i="18"/>
  <c r="X558" i="18"/>
  <c r="Y558" i="18"/>
  <c r="Z558" i="18"/>
  <c r="AA558" i="18"/>
  <c r="AB558" i="18"/>
  <c r="AC558" i="18"/>
  <c r="AD558" i="18"/>
  <c r="F559" i="18"/>
  <c r="G559" i="18"/>
  <c r="H559" i="18"/>
  <c r="I559" i="18"/>
  <c r="J559" i="18"/>
  <c r="K559" i="18"/>
  <c r="L559" i="18"/>
  <c r="M559" i="18"/>
  <c r="N559" i="18"/>
  <c r="O559" i="18"/>
  <c r="P559" i="18"/>
  <c r="Q559" i="18"/>
  <c r="R559" i="18"/>
  <c r="S559" i="18"/>
  <c r="T559" i="18"/>
  <c r="U559" i="18"/>
  <c r="V559" i="18"/>
  <c r="W559" i="18"/>
  <c r="X559" i="18"/>
  <c r="Y559" i="18"/>
  <c r="Z559" i="18"/>
  <c r="AA559" i="18"/>
  <c r="AB559" i="18"/>
  <c r="AC559" i="18"/>
  <c r="AD559" i="18"/>
  <c r="F560" i="18"/>
  <c r="G560" i="18"/>
  <c r="H560" i="18"/>
  <c r="I560" i="18"/>
  <c r="J560" i="18"/>
  <c r="K560" i="18"/>
  <c r="L560" i="18"/>
  <c r="M560" i="18"/>
  <c r="N560" i="18"/>
  <c r="O560" i="18"/>
  <c r="P560" i="18"/>
  <c r="Q560" i="18"/>
  <c r="R560" i="18"/>
  <c r="S560" i="18"/>
  <c r="T560" i="18"/>
  <c r="U560" i="18"/>
  <c r="V560" i="18"/>
  <c r="W560" i="18"/>
  <c r="X560" i="18"/>
  <c r="Y560" i="18"/>
  <c r="Z560" i="18"/>
  <c r="AA560" i="18"/>
  <c r="AB560" i="18"/>
  <c r="AC560" i="18"/>
  <c r="AD560" i="18"/>
  <c r="F561" i="18"/>
  <c r="G561" i="18"/>
  <c r="H561" i="18"/>
  <c r="I561" i="18"/>
  <c r="J561" i="18"/>
  <c r="K561" i="18"/>
  <c r="L561" i="18"/>
  <c r="M561" i="18"/>
  <c r="N561" i="18"/>
  <c r="O561" i="18"/>
  <c r="P561" i="18"/>
  <c r="Q561" i="18"/>
  <c r="R561" i="18"/>
  <c r="S561" i="18"/>
  <c r="T561" i="18"/>
  <c r="U561" i="18"/>
  <c r="V561" i="18"/>
  <c r="W561" i="18"/>
  <c r="X561" i="18"/>
  <c r="Y561" i="18"/>
  <c r="Z561" i="18"/>
  <c r="AA561" i="18"/>
  <c r="AB561" i="18"/>
  <c r="AC561" i="18"/>
  <c r="AD561" i="18"/>
  <c r="F562" i="18"/>
  <c r="G562" i="18"/>
  <c r="H562" i="18"/>
  <c r="I562" i="18"/>
  <c r="J562" i="18"/>
  <c r="K562" i="18"/>
  <c r="L562" i="18"/>
  <c r="M562" i="18"/>
  <c r="N562" i="18"/>
  <c r="O562" i="18"/>
  <c r="P562" i="18"/>
  <c r="Q562" i="18"/>
  <c r="R562" i="18"/>
  <c r="S562" i="18"/>
  <c r="T562" i="18"/>
  <c r="U562" i="18"/>
  <c r="V562" i="18"/>
  <c r="W562" i="18"/>
  <c r="X562" i="18"/>
  <c r="Y562" i="18"/>
  <c r="Z562" i="18"/>
  <c r="AA562" i="18"/>
  <c r="AB562" i="18"/>
  <c r="AC562" i="18"/>
  <c r="AD562" i="18"/>
  <c r="F563" i="18"/>
  <c r="G563" i="18"/>
  <c r="H563" i="18"/>
  <c r="I563" i="18"/>
  <c r="J563" i="18"/>
  <c r="K563" i="18"/>
  <c r="L563" i="18"/>
  <c r="M563" i="18"/>
  <c r="N563" i="18"/>
  <c r="O563" i="18"/>
  <c r="P563" i="18"/>
  <c r="Q563" i="18"/>
  <c r="R563" i="18"/>
  <c r="S563" i="18"/>
  <c r="T563" i="18"/>
  <c r="U563" i="18"/>
  <c r="V563" i="18"/>
  <c r="W563" i="18"/>
  <c r="X563" i="18"/>
  <c r="Y563" i="18"/>
  <c r="Z563" i="18"/>
  <c r="AA563" i="18"/>
  <c r="AB563" i="18"/>
  <c r="AC563" i="18"/>
  <c r="AD563" i="18"/>
  <c r="F564" i="18"/>
  <c r="G564" i="18"/>
  <c r="H564" i="18"/>
  <c r="I564" i="18"/>
  <c r="J564" i="18"/>
  <c r="K564" i="18"/>
  <c r="L564" i="18"/>
  <c r="M564" i="18"/>
  <c r="N564" i="18"/>
  <c r="O564" i="18"/>
  <c r="P564" i="18"/>
  <c r="Q564" i="18"/>
  <c r="R564" i="18"/>
  <c r="S564" i="18"/>
  <c r="T564" i="18"/>
  <c r="U564" i="18"/>
  <c r="V564" i="18"/>
  <c r="W564" i="18"/>
  <c r="X564" i="18"/>
  <c r="Y564" i="18"/>
  <c r="Z564" i="18"/>
  <c r="AA564" i="18"/>
  <c r="AB564" i="18"/>
  <c r="AC564" i="18"/>
  <c r="AD564" i="18"/>
  <c r="F565" i="18"/>
  <c r="G565" i="18"/>
  <c r="H565" i="18"/>
  <c r="I565" i="18"/>
  <c r="J565" i="18"/>
  <c r="K565" i="18"/>
  <c r="L565" i="18"/>
  <c r="M565" i="18"/>
  <c r="N565" i="18"/>
  <c r="O565" i="18"/>
  <c r="P565" i="18"/>
  <c r="Q565" i="18"/>
  <c r="R565" i="18"/>
  <c r="S565" i="18"/>
  <c r="T565" i="18"/>
  <c r="U565" i="18"/>
  <c r="V565" i="18"/>
  <c r="W565" i="18"/>
  <c r="X565" i="18"/>
  <c r="Y565" i="18"/>
  <c r="Z565" i="18"/>
  <c r="AA565" i="18"/>
  <c r="AB565" i="18"/>
  <c r="AC565" i="18"/>
  <c r="AD565" i="18"/>
  <c r="F566" i="18"/>
  <c r="G566" i="18"/>
  <c r="H566" i="18"/>
  <c r="I566" i="18"/>
  <c r="J566" i="18"/>
  <c r="K566" i="18"/>
  <c r="L566" i="18"/>
  <c r="M566" i="18"/>
  <c r="N566" i="18"/>
  <c r="O566" i="18"/>
  <c r="P566" i="18"/>
  <c r="Q566" i="18"/>
  <c r="R566" i="18"/>
  <c r="S566" i="18"/>
  <c r="T566" i="18"/>
  <c r="U566" i="18"/>
  <c r="V566" i="18"/>
  <c r="W566" i="18"/>
  <c r="X566" i="18"/>
  <c r="Y566" i="18"/>
  <c r="Z566" i="18"/>
  <c r="AA566" i="18"/>
  <c r="AB566" i="18"/>
  <c r="AC566" i="18"/>
  <c r="AD566" i="18"/>
  <c r="F567" i="18"/>
  <c r="G567" i="18"/>
  <c r="H567" i="18"/>
  <c r="I567" i="18"/>
  <c r="J567" i="18"/>
  <c r="K567" i="18"/>
  <c r="L567" i="18"/>
  <c r="M567" i="18"/>
  <c r="N567" i="18"/>
  <c r="O567" i="18"/>
  <c r="P567" i="18"/>
  <c r="Q567" i="18"/>
  <c r="R567" i="18"/>
  <c r="S567" i="18"/>
  <c r="T567" i="18"/>
  <c r="U567" i="18"/>
  <c r="V567" i="18"/>
  <c r="W567" i="18"/>
  <c r="X567" i="18"/>
  <c r="Y567" i="18"/>
  <c r="Z567" i="18"/>
  <c r="AA567" i="18"/>
  <c r="AB567" i="18"/>
  <c r="AC567" i="18"/>
  <c r="AD567" i="18"/>
  <c r="F568" i="18"/>
  <c r="G568" i="18"/>
  <c r="H568" i="18"/>
  <c r="I568" i="18"/>
  <c r="J568" i="18"/>
  <c r="K568" i="18"/>
  <c r="L568" i="18"/>
  <c r="M568" i="18"/>
  <c r="N568" i="18"/>
  <c r="O568" i="18"/>
  <c r="P568" i="18"/>
  <c r="Q568" i="18"/>
  <c r="R568" i="18"/>
  <c r="S568" i="18"/>
  <c r="T568" i="18"/>
  <c r="U568" i="18"/>
  <c r="V568" i="18"/>
  <c r="W568" i="18"/>
  <c r="X568" i="18"/>
  <c r="Y568" i="18"/>
  <c r="Z568" i="18"/>
  <c r="AA568" i="18"/>
  <c r="AB568" i="18"/>
  <c r="AC568" i="18"/>
  <c r="AD568" i="18"/>
  <c r="F569" i="18"/>
  <c r="G569" i="18"/>
  <c r="H569" i="18"/>
  <c r="I569" i="18"/>
  <c r="J569" i="18"/>
  <c r="K569" i="18"/>
  <c r="L569" i="18"/>
  <c r="M569" i="18"/>
  <c r="N569" i="18"/>
  <c r="O569" i="18"/>
  <c r="P569" i="18"/>
  <c r="Q569" i="18"/>
  <c r="R569" i="18"/>
  <c r="S569" i="18"/>
  <c r="T569" i="18"/>
  <c r="U569" i="18"/>
  <c r="V569" i="18"/>
  <c r="W569" i="18"/>
  <c r="X569" i="18"/>
  <c r="Y569" i="18"/>
  <c r="Z569" i="18"/>
  <c r="AA569" i="18"/>
  <c r="AB569" i="18"/>
  <c r="AC569" i="18"/>
  <c r="AD569" i="18"/>
  <c r="F570" i="18"/>
  <c r="G570" i="18"/>
  <c r="H570" i="18"/>
  <c r="I570" i="18"/>
  <c r="J570" i="18"/>
  <c r="K570" i="18"/>
  <c r="L570" i="18"/>
  <c r="M570" i="18"/>
  <c r="N570" i="18"/>
  <c r="O570" i="18"/>
  <c r="P570" i="18"/>
  <c r="Q570" i="18"/>
  <c r="R570" i="18"/>
  <c r="S570" i="18"/>
  <c r="T570" i="18"/>
  <c r="U570" i="18"/>
  <c r="V570" i="18"/>
  <c r="W570" i="18"/>
  <c r="X570" i="18"/>
  <c r="Y570" i="18"/>
  <c r="Z570" i="18"/>
  <c r="AA570" i="18"/>
  <c r="AB570" i="18"/>
  <c r="AC570" i="18"/>
  <c r="AD570" i="18"/>
  <c r="F571" i="18"/>
  <c r="G571" i="18"/>
  <c r="H571" i="18"/>
  <c r="I571" i="18"/>
  <c r="J571" i="18"/>
  <c r="K571" i="18"/>
  <c r="L571" i="18"/>
  <c r="M571" i="18"/>
  <c r="N571" i="18"/>
  <c r="O571" i="18"/>
  <c r="P571" i="18"/>
  <c r="Q571" i="18"/>
  <c r="R571" i="18"/>
  <c r="S571" i="18"/>
  <c r="T571" i="18"/>
  <c r="U571" i="18"/>
  <c r="V571" i="18"/>
  <c r="W571" i="18"/>
  <c r="X571" i="18"/>
  <c r="Y571" i="18"/>
  <c r="Z571" i="18"/>
  <c r="AA571" i="18"/>
  <c r="AB571" i="18"/>
  <c r="AC571" i="18"/>
  <c r="AD571" i="18"/>
  <c r="F572" i="18"/>
  <c r="G572" i="18"/>
  <c r="H572" i="18"/>
  <c r="I572" i="18"/>
  <c r="J572" i="18"/>
  <c r="K572" i="18"/>
  <c r="L572" i="18"/>
  <c r="M572" i="18"/>
  <c r="N572" i="18"/>
  <c r="O572" i="18"/>
  <c r="P572" i="18"/>
  <c r="Q572" i="18"/>
  <c r="R572" i="18"/>
  <c r="S572" i="18"/>
  <c r="T572" i="18"/>
  <c r="U572" i="18"/>
  <c r="V572" i="18"/>
  <c r="W572" i="18"/>
  <c r="X572" i="18"/>
  <c r="Y572" i="18"/>
  <c r="Z572" i="18"/>
  <c r="AA572" i="18"/>
  <c r="AB572" i="18"/>
  <c r="AC572" i="18"/>
  <c r="AD572" i="18"/>
  <c r="F573" i="18"/>
  <c r="G573" i="18"/>
  <c r="H573" i="18"/>
  <c r="I573" i="18"/>
  <c r="J573" i="18"/>
  <c r="K573" i="18"/>
  <c r="L573" i="18"/>
  <c r="M573" i="18"/>
  <c r="N573" i="18"/>
  <c r="O573" i="18"/>
  <c r="P573" i="18"/>
  <c r="Q573" i="18"/>
  <c r="R573" i="18"/>
  <c r="S573" i="18"/>
  <c r="T573" i="18"/>
  <c r="U573" i="18"/>
  <c r="V573" i="18"/>
  <c r="W573" i="18"/>
  <c r="X573" i="18"/>
  <c r="Y573" i="18"/>
  <c r="Z573" i="18"/>
  <c r="AA573" i="18"/>
  <c r="AB573" i="18"/>
  <c r="AC573" i="18"/>
  <c r="AD573" i="18"/>
  <c r="F574" i="18"/>
  <c r="G574" i="18"/>
  <c r="H574" i="18"/>
  <c r="I574" i="18"/>
  <c r="J574" i="18"/>
  <c r="K574" i="18"/>
  <c r="L574" i="18"/>
  <c r="M574" i="18"/>
  <c r="N574" i="18"/>
  <c r="O574" i="18"/>
  <c r="P574" i="18"/>
  <c r="Q574" i="18"/>
  <c r="R574" i="18"/>
  <c r="S574" i="18"/>
  <c r="T574" i="18"/>
  <c r="U574" i="18"/>
  <c r="V574" i="18"/>
  <c r="W574" i="18"/>
  <c r="X574" i="18"/>
  <c r="Y574" i="18"/>
  <c r="Z574" i="18"/>
  <c r="AA574" i="18"/>
  <c r="AB574" i="18"/>
  <c r="AC574" i="18"/>
  <c r="AD574" i="18"/>
  <c r="F575" i="18"/>
  <c r="G575" i="18"/>
  <c r="H575" i="18"/>
  <c r="I575" i="18"/>
  <c r="J575" i="18"/>
  <c r="K575" i="18"/>
  <c r="L575" i="18"/>
  <c r="M575" i="18"/>
  <c r="N575" i="18"/>
  <c r="O575" i="18"/>
  <c r="P575" i="18"/>
  <c r="Q575" i="18"/>
  <c r="R575" i="18"/>
  <c r="S575" i="18"/>
  <c r="T575" i="18"/>
  <c r="U575" i="18"/>
  <c r="V575" i="18"/>
  <c r="W575" i="18"/>
  <c r="X575" i="18"/>
  <c r="Y575" i="18"/>
  <c r="Z575" i="18"/>
  <c r="AA575" i="18"/>
  <c r="AB575" i="18"/>
  <c r="AC575" i="18"/>
  <c r="AD575" i="18"/>
  <c r="F576" i="18"/>
  <c r="G576" i="18"/>
  <c r="H576" i="18"/>
  <c r="I576" i="18"/>
  <c r="J576" i="18"/>
  <c r="K576" i="18"/>
  <c r="L576" i="18"/>
  <c r="M576" i="18"/>
  <c r="N576" i="18"/>
  <c r="O576" i="18"/>
  <c r="P576" i="18"/>
  <c r="Q576" i="18"/>
  <c r="R576" i="18"/>
  <c r="S576" i="18"/>
  <c r="T576" i="18"/>
  <c r="U576" i="18"/>
  <c r="V576" i="18"/>
  <c r="W576" i="18"/>
  <c r="X576" i="18"/>
  <c r="Y576" i="18"/>
  <c r="Z576" i="18"/>
  <c r="AA576" i="18"/>
  <c r="AB576" i="18"/>
  <c r="AC576" i="18"/>
  <c r="AD576" i="18"/>
  <c r="F577" i="18"/>
  <c r="G577" i="18"/>
  <c r="H577" i="18"/>
  <c r="I577" i="18"/>
  <c r="J577" i="18"/>
  <c r="K577" i="18"/>
  <c r="L577" i="18"/>
  <c r="M577" i="18"/>
  <c r="N577" i="18"/>
  <c r="O577" i="18"/>
  <c r="P577" i="18"/>
  <c r="Q577" i="18"/>
  <c r="R577" i="18"/>
  <c r="S577" i="18"/>
  <c r="T577" i="18"/>
  <c r="U577" i="18"/>
  <c r="V577" i="18"/>
  <c r="W577" i="18"/>
  <c r="X577" i="18"/>
  <c r="Y577" i="18"/>
  <c r="Z577" i="18"/>
  <c r="AA577" i="18"/>
  <c r="AB577" i="18"/>
  <c r="AC577" i="18"/>
  <c r="AD577" i="18"/>
  <c r="F578" i="18"/>
  <c r="G578" i="18"/>
  <c r="H578" i="18"/>
  <c r="I578" i="18"/>
  <c r="J578" i="18"/>
  <c r="K578" i="18"/>
  <c r="L578" i="18"/>
  <c r="M578" i="18"/>
  <c r="N578" i="18"/>
  <c r="O578" i="18"/>
  <c r="P578" i="18"/>
  <c r="Q578" i="18"/>
  <c r="R578" i="18"/>
  <c r="S578" i="18"/>
  <c r="T578" i="18"/>
  <c r="U578" i="18"/>
  <c r="V578" i="18"/>
  <c r="W578" i="18"/>
  <c r="X578" i="18"/>
  <c r="Y578" i="18"/>
  <c r="Z578" i="18"/>
  <c r="AA578" i="18"/>
  <c r="AB578" i="18"/>
  <c r="AC578" i="18"/>
  <c r="AD578" i="18"/>
  <c r="F579" i="18"/>
  <c r="G579" i="18"/>
  <c r="H579" i="18"/>
  <c r="I579" i="18"/>
  <c r="J579" i="18"/>
  <c r="K579" i="18"/>
  <c r="L579" i="18"/>
  <c r="M579" i="18"/>
  <c r="N579" i="18"/>
  <c r="O579" i="18"/>
  <c r="P579" i="18"/>
  <c r="Q579" i="18"/>
  <c r="R579" i="18"/>
  <c r="S579" i="18"/>
  <c r="T579" i="18"/>
  <c r="U579" i="18"/>
  <c r="V579" i="18"/>
  <c r="W579" i="18"/>
  <c r="X579" i="18"/>
  <c r="Y579" i="18"/>
  <c r="Z579" i="18"/>
  <c r="AA579" i="18"/>
  <c r="AB579" i="18"/>
  <c r="AC579" i="18"/>
  <c r="AD579" i="18"/>
  <c r="F580" i="18"/>
  <c r="G580" i="18"/>
  <c r="H580" i="18"/>
  <c r="I580" i="18"/>
  <c r="J580" i="18"/>
  <c r="K580" i="18"/>
  <c r="L580" i="18"/>
  <c r="M580" i="18"/>
  <c r="N580" i="18"/>
  <c r="O580" i="18"/>
  <c r="P580" i="18"/>
  <c r="Q580" i="18"/>
  <c r="R580" i="18"/>
  <c r="S580" i="18"/>
  <c r="T580" i="18"/>
  <c r="U580" i="18"/>
  <c r="V580" i="18"/>
  <c r="W580" i="18"/>
  <c r="X580" i="18"/>
  <c r="Y580" i="18"/>
  <c r="Z580" i="18"/>
  <c r="AA580" i="18"/>
  <c r="AB580" i="18"/>
  <c r="AC580" i="18"/>
  <c r="AD580" i="18"/>
  <c r="F581" i="18"/>
  <c r="G581" i="18"/>
  <c r="H581" i="18"/>
  <c r="I581" i="18"/>
  <c r="J581" i="18"/>
  <c r="K581" i="18"/>
  <c r="L581" i="18"/>
  <c r="M581" i="18"/>
  <c r="N581" i="18"/>
  <c r="O581" i="18"/>
  <c r="P581" i="18"/>
  <c r="Q581" i="18"/>
  <c r="R581" i="18"/>
  <c r="S581" i="18"/>
  <c r="T581" i="18"/>
  <c r="U581" i="18"/>
  <c r="V581" i="18"/>
  <c r="W581" i="18"/>
  <c r="X581" i="18"/>
  <c r="Y581" i="18"/>
  <c r="Z581" i="18"/>
  <c r="AA581" i="18"/>
  <c r="AB581" i="18"/>
  <c r="AC581" i="18"/>
  <c r="AD581" i="18"/>
  <c r="F582" i="18"/>
  <c r="G582" i="18"/>
  <c r="H582" i="18"/>
  <c r="I582" i="18"/>
  <c r="J582" i="18"/>
  <c r="K582" i="18"/>
  <c r="L582" i="18"/>
  <c r="M582" i="18"/>
  <c r="N582" i="18"/>
  <c r="O582" i="18"/>
  <c r="P582" i="18"/>
  <c r="Q582" i="18"/>
  <c r="R582" i="18"/>
  <c r="S582" i="18"/>
  <c r="T582" i="18"/>
  <c r="U582" i="18"/>
  <c r="V582" i="18"/>
  <c r="W582" i="18"/>
  <c r="X582" i="18"/>
  <c r="Y582" i="18"/>
  <c r="Z582" i="18"/>
  <c r="AA582" i="18"/>
  <c r="AB582" i="18"/>
  <c r="AC582" i="18"/>
  <c r="AD582" i="18"/>
  <c r="F583" i="18"/>
  <c r="G583" i="18"/>
  <c r="H583" i="18"/>
  <c r="I583" i="18"/>
  <c r="J583" i="18"/>
  <c r="K583" i="18"/>
  <c r="L583" i="18"/>
  <c r="M583" i="18"/>
  <c r="N583" i="18"/>
  <c r="O583" i="18"/>
  <c r="P583" i="18"/>
  <c r="Q583" i="18"/>
  <c r="R583" i="18"/>
  <c r="S583" i="18"/>
  <c r="T583" i="18"/>
  <c r="U583" i="18"/>
  <c r="V583" i="18"/>
  <c r="W583" i="18"/>
  <c r="X583" i="18"/>
  <c r="Y583" i="18"/>
  <c r="Z583" i="18"/>
  <c r="AA583" i="18"/>
  <c r="AB583" i="18"/>
  <c r="AC583" i="18"/>
  <c r="AD583" i="18"/>
  <c r="F584" i="18"/>
  <c r="G584" i="18"/>
  <c r="H584" i="18"/>
  <c r="I584" i="18"/>
  <c r="J584" i="18"/>
  <c r="K584" i="18"/>
  <c r="L584" i="18"/>
  <c r="M584" i="18"/>
  <c r="N584" i="18"/>
  <c r="O584" i="18"/>
  <c r="P584" i="18"/>
  <c r="Q584" i="18"/>
  <c r="R584" i="18"/>
  <c r="S584" i="18"/>
  <c r="T584" i="18"/>
  <c r="U584" i="18"/>
  <c r="V584" i="18"/>
  <c r="W584" i="18"/>
  <c r="X584" i="18"/>
  <c r="Y584" i="18"/>
  <c r="Z584" i="18"/>
  <c r="AA584" i="18"/>
  <c r="AB584" i="18"/>
  <c r="AC584" i="18"/>
  <c r="AD584" i="18"/>
  <c r="F585" i="18"/>
  <c r="G585" i="18"/>
  <c r="H585" i="18"/>
  <c r="I585" i="18"/>
  <c r="J585" i="18"/>
  <c r="K585" i="18"/>
  <c r="L585" i="18"/>
  <c r="M585" i="18"/>
  <c r="N585" i="18"/>
  <c r="O585" i="18"/>
  <c r="P585" i="18"/>
  <c r="Q585" i="18"/>
  <c r="R585" i="18"/>
  <c r="S585" i="18"/>
  <c r="T585" i="18"/>
  <c r="U585" i="18"/>
  <c r="V585" i="18"/>
  <c r="W585" i="18"/>
  <c r="X585" i="18"/>
  <c r="Y585" i="18"/>
  <c r="Z585" i="18"/>
  <c r="AA585" i="18"/>
  <c r="AB585" i="18"/>
  <c r="AC585" i="18"/>
  <c r="AD585" i="18"/>
  <c r="F586" i="18"/>
  <c r="G586" i="18"/>
  <c r="H586" i="18"/>
  <c r="I586" i="18"/>
  <c r="J586" i="18"/>
  <c r="K586" i="18"/>
  <c r="L586" i="18"/>
  <c r="M586" i="18"/>
  <c r="N586" i="18"/>
  <c r="O586" i="18"/>
  <c r="P586" i="18"/>
  <c r="Q586" i="18"/>
  <c r="R586" i="18"/>
  <c r="S586" i="18"/>
  <c r="T586" i="18"/>
  <c r="U586" i="18"/>
  <c r="V586" i="18"/>
  <c r="W586" i="18"/>
  <c r="X586" i="18"/>
  <c r="Y586" i="18"/>
  <c r="Z586" i="18"/>
  <c r="AA586" i="18"/>
  <c r="AB586" i="18"/>
  <c r="AC586" i="18"/>
  <c r="AD586" i="18"/>
  <c r="F587" i="18"/>
  <c r="G587" i="18"/>
  <c r="H587" i="18"/>
  <c r="I587" i="18"/>
  <c r="J587" i="18"/>
  <c r="K587" i="18"/>
  <c r="L587" i="18"/>
  <c r="M587" i="18"/>
  <c r="N587" i="18"/>
  <c r="O587" i="18"/>
  <c r="P587" i="18"/>
  <c r="Q587" i="18"/>
  <c r="R587" i="18"/>
  <c r="S587" i="18"/>
  <c r="T587" i="18"/>
  <c r="U587" i="18"/>
  <c r="V587" i="18"/>
  <c r="W587" i="18"/>
  <c r="X587" i="18"/>
  <c r="Y587" i="18"/>
  <c r="Z587" i="18"/>
  <c r="AA587" i="18"/>
  <c r="AB587" i="18"/>
  <c r="AC587" i="18"/>
  <c r="AD587" i="18"/>
  <c r="F588" i="18"/>
  <c r="G588" i="18"/>
  <c r="H588" i="18"/>
  <c r="I588" i="18"/>
  <c r="J588" i="18"/>
  <c r="K588" i="18"/>
  <c r="L588" i="18"/>
  <c r="M588" i="18"/>
  <c r="N588" i="18"/>
  <c r="O588" i="18"/>
  <c r="P588" i="18"/>
  <c r="Q588" i="18"/>
  <c r="R588" i="18"/>
  <c r="S588" i="18"/>
  <c r="T588" i="18"/>
  <c r="U588" i="18"/>
  <c r="V588" i="18"/>
  <c r="W588" i="18"/>
  <c r="X588" i="18"/>
  <c r="Y588" i="18"/>
  <c r="Z588" i="18"/>
  <c r="AA588" i="18"/>
  <c r="AB588" i="18"/>
  <c r="AC588" i="18"/>
  <c r="AD588" i="18"/>
  <c r="F589" i="18"/>
  <c r="G589" i="18"/>
  <c r="H589" i="18"/>
  <c r="I589" i="18"/>
  <c r="J589" i="18"/>
  <c r="K589" i="18"/>
  <c r="L589" i="18"/>
  <c r="M589" i="18"/>
  <c r="N589" i="18"/>
  <c r="O589" i="18"/>
  <c r="P589" i="18"/>
  <c r="Q589" i="18"/>
  <c r="R589" i="18"/>
  <c r="S589" i="18"/>
  <c r="T589" i="18"/>
  <c r="U589" i="18"/>
  <c r="V589" i="18"/>
  <c r="W589" i="18"/>
  <c r="X589" i="18"/>
  <c r="Y589" i="18"/>
  <c r="Z589" i="18"/>
  <c r="AA589" i="18"/>
  <c r="AB589" i="18"/>
  <c r="AC589" i="18"/>
  <c r="AD589" i="18"/>
  <c r="F590" i="18"/>
  <c r="G590" i="18"/>
  <c r="H590" i="18"/>
  <c r="I590" i="18"/>
  <c r="J590" i="18"/>
  <c r="K590" i="18"/>
  <c r="L590" i="18"/>
  <c r="M590" i="18"/>
  <c r="N590" i="18"/>
  <c r="O590" i="18"/>
  <c r="P590" i="18"/>
  <c r="Q590" i="18"/>
  <c r="R590" i="18"/>
  <c r="S590" i="18"/>
  <c r="T590" i="18"/>
  <c r="U590" i="18"/>
  <c r="V590" i="18"/>
  <c r="W590" i="18"/>
  <c r="X590" i="18"/>
  <c r="Y590" i="18"/>
  <c r="Z590" i="18"/>
  <c r="AA590" i="18"/>
  <c r="AB590" i="18"/>
  <c r="AC590" i="18"/>
  <c r="AD590" i="18"/>
  <c r="F591" i="18"/>
  <c r="G591" i="18"/>
  <c r="H591" i="18"/>
  <c r="I591" i="18"/>
  <c r="J591" i="18"/>
  <c r="K591" i="18"/>
  <c r="L591" i="18"/>
  <c r="M591" i="18"/>
  <c r="N591" i="18"/>
  <c r="O591" i="18"/>
  <c r="P591" i="18"/>
  <c r="Q591" i="18"/>
  <c r="R591" i="18"/>
  <c r="S591" i="18"/>
  <c r="T591" i="18"/>
  <c r="U591" i="18"/>
  <c r="V591" i="18"/>
  <c r="W591" i="18"/>
  <c r="X591" i="18"/>
  <c r="Y591" i="18"/>
  <c r="Z591" i="18"/>
  <c r="AA591" i="18"/>
  <c r="AB591" i="18"/>
  <c r="AC591" i="18"/>
  <c r="AD591" i="18"/>
  <c r="F592" i="18"/>
  <c r="G592" i="18"/>
  <c r="H592" i="18"/>
  <c r="I592" i="18"/>
  <c r="J592" i="18"/>
  <c r="K592" i="18"/>
  <c r="L592" i="18"/>
  <c r="M592" i="18"/>
  <c r="N592" i="18"/>
  <c r="O592" i="18"/>
  <c r="P592" i="18"/>
  <c r="Q592" i="18"/>
  <c r="R592" i="18"/>
  <c r="S592" i="18"/>
  <c r="T592" i="18"/>
  <c r="U592" i="18"/>
  <c r="V592" i="18"/>
  <c r="W592" i="18"/>
  <c r="X592" i="18"/>
  <c r="Y592" i="18"/>
  <c r="Z592" i="18"/>
  <c r="AA592" i="18"/>
  <c r="AB592" i="18"/>
  <c r="AC592" i="18"/>
  <c r="AD592" i="18"/>
  <c r="F593" i="18"/>
  <c r="G593" i="18"/>
  <c r="H593" i="18"/>
  <c r="I593" i="18"/>
  <c r="J593" i="18"/>
  <c r="K593" i="18"/>
  <c r="L593" i="18"/>
  <c r="M593" i="18"/>
  <c r="N593" i="18"/>
  <c r="O593" i="18"/>
  <c r="P593" i="18"/>
  <c r="Q593" i="18"/>
  <c r="R593" i="18"/>
  <c r="S593" i="18"/>
  <c r="T593" i="18"/>
  <c r="U593" i="18"/>
  <c r="V593" i="18"/>
  <c r="W593" i="18"/>
  <c r="X593" i="18"/>
  <c r="Y593" i="18"/>
  <c r="Z593" i="18"/>
  <c r="AA593" i="18"/>
  <c r="AB593" i="18"/>
  <c r="AC593" i="18"/>
  <c r="AD593" i="18"/>
  <c r="F594" i="18"/>
  <c r="G594" i="18"/>
  <c r="H594" i="18"/>
  <c r="I594" i="18"/>
  <c r="J594" i="18"/>
  <c r="K594" i="18"/>
  <c r="L594" i="18"/>
  <c r="M594" i="18"/>
  <c r="N594" i="18"/>
  <c r="O594" i="18"/>
  <c r="P594" i="18"/>
  <c r="Q594" i="18"/>
  <c r="R594" i="18"/>
  <c r="S594" i="18"/>
  <c r="T594" i="18"/>
  <c r="U594" i="18"/>
  <c r="V594" i="18"/>
  <c r="W594" i="18"/>
  <c r="X594" i="18"/>
  <c r="Y594" i="18"/>
  <c r="Z594" i="18"/>
  <c r="AA594" i="18"/>
  <c r="AB594" i="18"/>
  <c r="AC594" i="18"/>
  <c r="AD594" i="18"/>
  <c r="F595" i="18"/>
  <c r="G595" i="18"/>
  <c r="H595" i="18"/>
  <c r="I595" i="18"/>
  <c r="J595" i="18"/>
  <c r="K595" i="18"/>
  <c r="L595" i="18"/>
  <c r="M595" i="18"/>
  <c r="N595" i="18"/>
  <c r="O595" i="18"/>
  <c r="P595" i="18"/>
  <c r="Q595" i="18"/>
  <c r="R595" i="18"/>
  <c r="S595" i="18"/>
  <c r="T595" i="18"/>
  <c r="U595" i="18"/>
  <c r="V595" i="18"/>
  <c r="W595" i="18"/>
  <c r="X595" i="18"/>
  <c r="Y595" i="18"/>
  <c r="Z595" i="18"/>
  <c r="AA595" i="18"/>
  <c r="AB595" i="18"/>
  <c r="AC595" i="18"/>
  <c r="AD595" i="18"/>
  <c r="F596" i="18"/>
  <c r="G596" i="18"/>
  <c r="H596" i="18"/>
  <c r="I596" i="18"/>
  <c r="J596" i="18"/>
  <c r="K596" i="18"/>
  <c r="L596" i="18"/>
  <c r="M596" i="18"/>
  <c r="N596" i="18"/>
  <c r="O596" i="18"/>
  <c r="P596" i="18"/>
  <c r="Q596" i="18"/>
  <c r="R596" i="18"/>
  <c r="S596" i="18"/>
  <c r="T596" i="18"/>
  <c r="U596" i="18"/>
  <c r="V596" i="18"/>
  <c r="W596" i="18"/>
  <c r="X596" i="18"/>
  <c r="Y596" i="18"/>
  <c r="Z596" i="18"/>
  <c r="AA596" i="18"/>
  <c r="AB596" i="18"/>
  <c r="AC596" i="18"/>
  <c r="AD596" i="18"/>
  <c r="F597" i="18"/>
  <c r="G597" i="18"/>
  <c r="H597" i="18"/>
  <c r="I597" i="18"/>
  <c r="J597" i="18"/>
  <c r="K597" i="18"/>
  <c r="L597" i="18"/>
  <c r="M597" i="18"/>
  <c r="N597" i="18"/>
  <c r="O597" i="18"/>
  <c r="P597" i="18"/>
  <c r="Q597" i="18"/>
  <c r="R597" i="18"/>
  <c r="S597" i="18"/>
  <c r="T597" i="18"/>
  <c r="U597" i="18"/>
  <c r="V597" i="18"/>
  <c r="W597" i="18"/>
  <c r="X597" i="18"/>
  <c r="Y597" i="18"/>
  <c r="Z597" i="18"/>
  <c r="AA597" i="18"/>
  <c r="AB597" i="18"/>
  <c r="AC597" i="18"/>
  <c r="AD597" i="18"/>
  <c r="F598" i="18"/>
  <c r="G598" i="18"/>
  <c r="H598" i="18"/>
  <c r="I598" i="18"/>
  <c r="J598" i="18"/>
  <c r="K598" i="18"/>
  <c r="L598" i="18"/>
  <c r="M598" i="18"/>
  <c r="N598" i="18"/>
  <c r="O598" i="18"/>
  <c r="P598" i="18"/>
  <c r="Q598" i="18"/>
  <c r="R598" i="18"/>
  <c r="S598" i="18"/>
  <c r="T598" i="18"/>
  <c r="U598" i="18"/>
  <c r="V598" i="18"/>
  <c r="W598" i="18"/>
  <c r="X598" i="18"/>
  <c r="Y598" i="18"/>
  <c r="Z598" i="18"/>
  <c r="AA598" i="18"/>
  <c r="AB598" i="18"/>
  <c r="AC598" i="18"/>
  <c r="AD598" i="18"/>
  <c r="F599" i="18"/>
  <c r="G599" i="18"/>
  <c r="H599" i="18"/>
  <c r="I599" i="18"/>
  <c r="J599" i="18"/>
  <c r="K599" i="18"/>
  <c r="L599" i="18"/>
  <c r="M599" i="18"/>
  <c r="N599" i="18"/>
  <c r="O599" i="18"/>
  <c r="P599" i="18"/>
  <c r="Q599" i="18"/>
  <c r="R599" i="18"/>
  <c r="S599" i="18"/>
  <c r="T599" i="18"/>
  <c r="U599" i="18"/>
  <c r="V599" i="18"/>
  <c r="W599" i="18"/>
  <c r="X599" i="18"/>
  <c r="Y599" i="18"/>
  <c r="Z599" i="18"/>
  <c r="AA599" i="18"/>
  <c r="AB599" i="18"/>
  <c r="AC599" i="18"/>
  <c r="AD599" i="18"/>
  <c r="F600" i="18"/>
  <c r="G600" i="18"/>
  <c r="H600" i="18"/>
  <c r="I600" i="18"/>
  <c r="J600" i="18"/>
  <c r="K600" i="18"/>
  <c r="L600" i="18"/>
  <c r="M600" i="18"/>
  <c r="N600" i="18"/>
  <c r="O600" i="18"/>
  <c r="P600" i="18"/>
  <c r="Q600" i="18"/>
  <c r="R600" i="18"/>
  <c r="S600" i="18"/>
  <c r="T600" i="18"/>
  <c r="U600" i="18"/>
  <c r="V600" i="18"/>
  <c r="W600" i="18"/>
  <c r="X600" i="18"/>
  <c r="Y600" i="18"/>
  <c r="Z600" i="18"/>
  <c r="AA600" i="18"/>
  <c r="AB600" i="18"/>
  <c r="AC600" i="18"/>
  <c r="AD600" i="18"/>
  <c r="F601" i="18"/>
  <c r="G601" i="18"/>
  <c r="H601" i="18"/>
  <c r="I601" i="18"/>
  <c r="J601" i="18"/>
  <c r="K601" i="18"/>
  <c r="L601" i="18"/>
  <c r="M601" i="18"/>
  <c r="N601" i="18"/>
  <c r="O601" i="18"/>
  <c r="P601" i="18"/>
  <c r="Q601" i="18"/>
  <c r="R601" i="18"/>
  <c r="S601" i="18"/>
  <c r="T601" i="18"/>
  <c r="U601" i="18"/>
  <c r="V601" i="18"/>
  <c r="W601" i="18"/>
  <c r="X601" i="18"/>
  <c r="Y601" i="18"/>
  <c r="Z601" i="18"/>
  <c r="AA601" i="18"/>
  <c r="AB601" i="18"/>
  <c r="AC601" i="18"/>
  <c r="AD601" i="18"/>
  <c r="F602" i="18"/>
  <c r="G602" i="18"/>
  <c r="H602" i="18"/>
  <c r="I602" i="18"/>
  <c r="J602" i="18"/>
  <c r="K602" i="18"/>
  <c r="L602" i="18"/>
  <c r="M602" i="18"/>
  <c r="N602" i="18"/>
  <c r="O602" i="18"/>
  <c r="P602" i="18"/>
  <c r="Q602" i="18"/>
  <c r="R602" i="18"/>
  <c r="S602" i="18"/>
  <c r="T602" i="18"/>
  <c r="U602" i="18"/>
  <c r="V602" i="18"/>
  <c r="W602" i="18"/>
  <c r="X602" i="18"/>
  <c r="Y602" i="18"/>
  <c r="Z602" i="18"/>
  <c r="AA602" i="18"/>
  <c r="AB602" i="18"/>
  <c r="AC602" i="18"/>
  <c r="AD602" i="18"/>
  <c r="F603" i="18"/>
  <c r="G603" i="18"/>
  <c r="H603" i="18"/>
  <c r="I603" i="18"/>
  <c r="J603" i="18"/>
  <c r="K603" i="18"/>
  <c r="L603" i="18"/>
  <c r="M603" i="18"/>
  <c r="N603" i="18"/>
  <c r="O603" i="18"/>
  <c r="P603" i="18"/>
  <c r="Q603" i="18"/>
  <c r="R603" i="18"/>
  <c r="S603" i="18"/>
  <c r="T603" i="18"/>
  <c r="U603" i="18"/>
  <c r="V603" i="18"/>
  <c r="W603" i="18"/>
  <c r="X603" i="18"/>
  <c r="Y603" i="18"/>
  <c r="Z603" i="18"/>
  <c r="AA603" i="18"/>
  <c r="AB603" i="18"/>
  <c r="AC603" i="18"/>
  <c r="AD603" i="18"/>
  <c r="F604" i="18"/>
  <c r="G604" i="18"/>
  <c r="H604" i="18"/>
  <c r="I604" i="18"/>
  <c r="J604" i="18"/>
  <c r="K604" i="18"/>
  <c r="L604" i="18"/>
  <c r="M604" i="18"/>
  <c r="N604" i="18"/>
  <c r="O604" i="18"/>
  <c r="P604" i="18"/>
  <c r="Q604" i="18"/>
  <c r="R604" i="18"/>
  <c r="S604" i="18"/>
  <c r="T604" i="18"/>
  <c r="U604" i="18"/>
  <c r="V604" i="18"/>
  <c r="W604" i="18"/>
  <c r="X604" i="18"/>
  <c r="Y604" i="18"/>
  <c r="Z604" i="18"/>
  <c r="AA604" i="18"/>
  <c r="AB604" i="18"/>
  <c r="AC604" i="18"/>
  <c r="AD604" i="18"/>
  <c r="F605" i="18"/>
  <c r="G605" i="18"/>
  <c r="H605" i="18"/>
  <c r="I605" i="18"/>
  <c r="J605" i="18"/>
  <c r="K605" i="18"/>
  <c r="L605" i="18"/>
  <c r="M605" i="18"/>
  <c r="N605" i="18"/>
  <c r="O605" i="18"/>
  <c r="P605" i="18"/>
  <c r="Q605" i="18"/>
  <c r="R605" i="18"/>
  <c r="S605" i="18"/>
  <c r="T605" i="18"/>
  <c r="U605" i="18"/>
  <c r="V605" i="18"/>
  <c r="W605" i="18"/>
  <c r="X605" i="18"/>
  <c r="Y605" i="18"/>
  <c r="Z605" i="18"/>
  <c r="AA605" i="18"/>
  <c r="AB605" i="18"/>
  <c r="AC605" i="18"/>
  <c r="AD605" i="18"/>
  <c r="F606" i="18"/>
  <c r="G606" i="18"/>
  <c r="H606" i="18"/>
  <c r="I606" i="18"/>
  <c r="J606" i="18"/>
  <c r="K606" i="18"/>
  <c r="L606" i="18"/>
  <c r="M606" i="18"/>
  <c r="N606" i="18"/>
  <c r="O606" i="18"/>
  <c r="P606" i="18"/>
  <c r="Q606" i="18"/>
  <c r="R606" i="18"/>
  <c r="S606" i="18"/>
  <c r="T606" i="18"/>
  <c r="U606" i="18"/>
  <c r="V606" i="18"/>
  <c r="W606" i="18"/>
  <c r="X606" i="18"/>
  <c r="Y606" i="18"/>
  <c r="Z606" i="18"/>
  <c r="AA606" i="18"/>
  <c r="AB606" i="18"/>
  <c r="AC606" i="18"/>
  <c r="AD606" i="18"/>
  <c r="F607" i="18"/>
  <c r="G607" i="18"/>
  <c r="H607" i="18"/>
  <c r="I607" i="18"/>
  <c r="J607" i="18"/>
  <c r="K607" i="18"/>
  <c r="L607" i="18"/>
  <c r="M607" i="18"/>
  <c r="N607" i="18"/>
  <c r="O607" i="18"/>
  <c r="P607" i="18"/>
  <c r="Q607" i="18"/>
  <c r="R607" i="18"/>
  <c r="S607" i="18"/>
  <c r="T607" i="18"/>
  <c r="U607" i="18"/>
  <c r="V607" i="18"/>
  <c r="W607" i="18"/>
  <c r="X607" i="18"/>
  <c r="Y607" i="18"/>
  <c r="Z607" i="18"/>
  <c r="AA607" i="18"/>
  <c r="AB607" i="18"/>
  <c r="AC607" i="18"/>
  <c r="AD607" i="18"/>
  <c r="F608" i="18"/>
  <c r="G608" i="18"/>
  <c r="H608" i="18"/>
  <c r="I608" i="18"/>
  <c r="J608" i="18"/>
  <c r="K608" i="18"/>
  <c r="L608" i="18"/>
  <c r="M608" i="18"/>
  <c r="N608" i="18"/>
  <c r="O608" i="18"/>
  <c r="P608" i="18"/>
  <c r="Q608" i="18"/>
  <c r="R608" i="18"/>
  <c r="S608" i="18"/>
  <c r="T608" i="18"/>
  <c r="U608" i="18"/>
  <c r="V608" i="18"/>
  <c r="W608" i="18"/>
  <c r="X608" i="18"/>
  <c r="Y608" i="18"/>
  <c r="Z608" i="18"/>
  <c r="AA608" i="18"/>
  <c r="AB608" i="18"/>
  <c r="AC608" i="18"/>
  <c r="AD608" i="18"/>
  <c r="F609" i="18"/>
  <c r="G609" i="18"/>
  <c r="H609" i="18"/>
  <c r="I609" i="18"/>
  <c r="J609" i="18"/>
  <c r="K609" i="18"/>
  <c r="L609" i="18"/>
  <c r="M609" i="18"/>
  <c r="N609" i="18"/>
  <c r="O609" i="18"/>
  <c r="P609" i="18"/>
  <c r="Q609" i="18"/>
  <c r="R609" i="18"/>
  <c r="S609" i="18"/>
  <c r="T609" i="18"/>
  <c r="U609" i="18"/>
  <c r="V609" i="18"/>
  <c r="W609" i="18"/>
  <c r="X609" i="18"/>
  <c r="Y609" i="18"/>
  <c r="Z609" i="18"/>
  <c r="AA609" i="18"/>
  <c r="AB609" i="18"/>
  <c r="AC609" i="18"/>
  <c r="AD609" i="18"/>
  <c r="F610" i="18"/>
  <c r="G610" i="18"/>
  <c r="H610" i="18"/>
  <c r="I610" i="18"/>
  <c r="J610" i="18"/>
  <c r="K610" i="18"/>
  <c r="L610" i="18"/>
  <c r="M610" i="18"/>
  <c r="N610" i="18"/>
  <c r="O610" i="18"/>
  <c r="P610" i="18"/>
  <c r="Q610" i="18"/>
  <c r="R610" i="18"/>
  <c r="S610" i="18"/>
  <c r="T610" i="18"/>
  <c r="U610" i="18"/>
  <c r="V610" i="18"/>
  <c r="W610" i="18"/>
  <c r="X610" i="18"/>
  <c r="Y610" i="18"/>
  <c r="Z610" i="18"/>
  <c r="AA610" i="18"/>
  <c r="AB610" i="18"/>
  <c r="AC610" i="18"/>
  <c r="AD610" i="18"/>
  <c r="F611" i="18"/>
  <c r="G611" i="18"/>
  <c r="H611" i="18"/>
  <c r="I611" i="18"/>
  <c r="J611" i="18"/>
  <c r="K611" i="18"/>
  <c r="L611" i="18"/>
  <c r="M611" i="18"/>
  <c r="N611" i="18"/>
  <c r="O611" i="18"/>
  <c r="P611" i="18"/>
  <c r="Q611" i="18"/>
  <c r="R611" i="18"/>
  <c r="S611" i="18"/>
  <c r="T611" i="18"/>
  <c r="U611" i="18"/>
  <c r="V611" i="18"/>
  <c r="W611" i="18"/>
  <c r="X611" i="18"/>
  <c r="Y611" i="18"/>
  <c r="Z611" i="18"/>
  <c r="AA611" i="18"/>
  <c r="AB611" i="18"/>
  <c r="AC611" i="18"/>
  <c r="AD611" i="18"/>
  <c r="F612" i="18"/>
  <c r="G612" i="18"/>
  <c r="H612" i="18"/>
  <c r="I612" i="18"/>
  <c r="J612" i="18"/>
  <c r="K612" i="18"/>
  <c r="L612" i="18"/>
  <c r="M612" i="18"/>
  <c r="N612" i="18"/>
  <c r="O612" i="18"/>
  <c r="P612" i="18"/>
  <c r="Q612" i="18"/>
  <c r="R612" i="18"/>
  <c r="S612" i="18"/>
  <c r="T612" i="18"/>
  <c r="U612" i="18"/>
  <c r="V612" i="18"/>
  <c r="W612" i="18"/>
  <c r="X612" i="18"/>
  <c r="Y612" i="18"/>
  <c r="Z612" i="18"/>
  <c r="AA612" i="18"/>
  <c r="AB612" i="18"/>
  <c r="AC612" i="18"/>
  <c r="AD612" i="18"/>
  <c r="F613" i="18"/>
  <c r="G613" i="18"/>
  <c r="H613" i="18"/>
  <c r="I613" i="18"/>
  <c r="J613" i="18"/>
  <c r="K613" i="18"/>
  <c r="L613" i="18"/>
  <c r="M613" i="18"/>
  <c r="N613" i="18"/>
  <c r="O613" i="18"/>
  <c r="P613" i="18"/>
  <c r="Q613" i="18"/>
  <c r="R613" i="18"/>
  <c r="S613" i="18"/>
  <c r="T613" i="18"/>
  <c r="U613" i="18"/>
  <c r="V613" i="18"/>
  <c r="W613" i="18"/>
  <c r="X613" i="18"/>
  <c r="Y613" i="18"/>
  <c r="Z613" i="18"/>
  <c r="AA613" i="18"/>
  <c r="AB613" i="18"/>
  <c r="AC613" i="18"/>
  <c r="AD613" i="18"/>
  <c r="F614" i="18"/>
  <c r="G614" i="18"/>
  <c r="H614" i="18"/>
  <c r="I614" i="18"/>
  <c r="J614" i="18"/>
  <c r="K614" i="18"/>
  <c r="L614" i="18"/>
  <c r="M614" i="18"/>
  <c r="N614" i="18"/>
  <c r="O614" i="18"/>
  <c r="P614" i="18"/>
  <c r="Q614" i="18"/>
  <c r="R614" i="18"/>
  <c r="S614" i="18"/>
  <c r="T614" i="18"/>
  <c r="U614" i="18"/>
  <c r="V614" i="18"/>
  <c r="W614" i="18"/>
  <c r="X614" i="18"/>
  <c r="Y614" i="18"/>
  <c r="Z614" i="18"/>
  <c r="AA614" i="18"/>
  <c r="AB614" i="18"/>
  <c r="AC614" i="18"/>
  <c r="AD614" i="18"/>
  <c r="F615" i="18"/>
  <c r="G615" i="18"/>
  <c r="H615" i="18"/>
  <c r="I615" i="18"/>
  <c r="J615" i="18"/>
  <c r="K615" i="18"/>
  <c r="L615" i="18"/>
  <c r="M615" i="18"/>
  <c r="N615" i="18"/>
  <c r="O615" i="18"/>
  <c r="P615" i="18"/>
  <c r="Q615" i="18"/>
  <c r="R615" i="18"/>
  <c r="S615" i="18"/>
  <c r="T615" i="18"/>
  <c r="U615" i="18"/>
  <c r="V615" i="18"/>
  <c r="W615" i="18"/>
  <c r="X615" i="18"/>
  <c r="Y615" i="18"/>
  <c r="Z615" i="18"/>
  <c r="AA615" i="18"/>
  <c r="AB615" i="18"/>
  <c r="AC615" i="18"/>
  <c r="AD615" i="18"/>
  <c r="F616" i="18"/>
  <c r="G616" i="18"/>
  <c r="H616" i="18"/>
  <c r="I616" i="18"/>
  <c r="J616" i="18"/>
  <c r="K616" i="18"/>
  <c r="L616" i="18"/>
  <c r="M616" i="18"/>
  <c r="N616" i="18"/>
  <c r="O616" i="18"/>
  <c r="P616" i="18"/>
  <c r="Q616" i="18"/>
  <c r="R616" i="18"/>
  <c r="S616" i="18"/>
  <c r="T616" i="18"/>
  <c r="U616" i="18"/>
  <c r="V616" i="18"/>
  <c r="W616" i="18"/>
  <c r="X616" i="18"/>
  <c r="Y616" i="18"/>
  <c r="Z616" i="18"/>
  <c r="AA616" i="18"/>
  <c r="AB616" i="18"/>
  <c r="AC616" i="18"/>
  <c r="AD616" i="18"/>
  <c r="F617" i="18"/>
  <c r="G617" i="18"/>
  <c r="H617" i="18"/>
  <c r="I617" i="18"/>
  <c r="J617" i="18"/>
  <c r="K617" i="18"/>
  <c r="L617" i="18"/>
  <c r="M617" i="18"/>
  <c r="N617" i="18"/>
  <c r="O617" i="18"/>
  <c r="P617" i="18"/>
  <c r="Q617" i="18"/>
  <c r="R617" i="18"/>
  <c r="S617" i="18"/>
  <c r="T617" i="18"/>
  <c r="U617" i="18"/>
  <c r="V617" i="18"/>
  <c r="W617" i="18"/>
  <c r="X617" i="18"/>
  <c r="Y617" i="18"/>
  <c r="Z617" i="18"/>
  <c r="AA617" i="18"/>
  <c r="AB617" i="18"/>
  <c r="AC617" i="18"/>
  <c r="AD617" i="18"/>
  <c r="F618" i="18"/>
  <c r="G618" i="18"/>
  <c r="H618" i="18"/>
  <c r="I618" i="18"/>
  <c r="J618" i="18"/>
  <c r="K618" i="18"/>
  <c r="L618" i="18"/>
  <c r="M618" i="18"/>
  <c r="N618" i="18"/>
  <c r="O618" i="18"/>
  <c r="P618" i="18"/>
  <c r="Q618" i="18"/>
  <c r="R618" i="18"/>
  <c r="S618" i="18"/>
  <c r="T618" i="18"/>
  <c r="U618" i="18"/>
  <c r="V618" i="18"/>
  <c r="W618" i="18"/>
  <c r="X618" i="18"/>
  <c r="Y618" i="18"/>
  <c r="Z618" i="18"/>
  <c r="AA618" i="18"/>
  <c r="AB618" i="18"/>
  <c r="AC618" i="18"/>
  <c r="AD618" i="18"/>
  <c r="F619" i="18"/>
  <c r="G619" i="18"/>
  <c r="H619" i="18"/>
  <c r="I619" i="18"/>
  <c r="J619" i="18"/>
  <c r="K619" i="18"/>
  <c r="L619" i="18"/>
  <c r="M619" i="18"/>
  <c r="N619" i="18"/>
  <c r="O619" i="18"/>
  <c r="P619" i="18"/>
  <c r="Q619" i="18"/>
  <c r="R619" i="18"/>
  <c r="S619" i="18"/>
  <c r="T619" i="18"/>
  <c r="U619" i="18"/>
  <c r="V619" i="18"/>
  <c r="W619" i="18"/>
  <c r="X619" i="18"/>
  <c r="Y619" i="18"/>
  <c r="Z619" i="18"/>
  <c r="AA619" i="18"/>
  <c r="AB619" i="18"/>
  <c r="AC619" i="18"/>
  <c r="AD619" i="18"/>
  <c r="F620" i="18"/>
  <c r="G620" i="18"/>
  <c r="H620" i="18"/>
  <c r="I620" i="18"/>
  <c r="J620" i="18"/>
  <c r="K620" i="18"/>
  <c r="L620" i="18"/>
  <c r="M620" i="18"/>
  <c r="N620" i="18"/>
  <c r="O620" i="18"/>
  <c r="P620" i="18"/>
  <c r="Q620" i="18"/>
  <c r="R620" i="18"/>
  <c r="S620" i="18"/>
  <c r="T620" i="18"/>
  <c r="U620" i="18"/>
  <c r="V620" i="18"/>
  <c r="W620" i="18"/>
  <c r="X620" i="18"/>
  <c r="Y620" i="18"/>
  <c r="Z620" i="18"/>
  <c r="AA620" i="18"/>
  <c r="AB620" i="18"/>
  <c r="AC620" i="18"/>
  <c r="AD620" i="18"/>
  <c r="F621" i="18"/>
  <c r="G621" i="18"/>
  <c r="H621" i="18"/>
  <c r="I621" i="18"/>
  <c r="J621" i="18"/>
  <c r="K621" i="18"/>
  <c r="L621" i="18"/>
  <c r="M621" i="18"/>
  <c r="N621" i="18"/>
  <c r="O621" i="18"/>
  <c r="P621" i="18"/>
  <c r="Q621" i="18"/>
  <c r="R621" i="18"/>
  <c r="S621" i="18"/>
  <c r="T621" i="18"/>
  <c r="U621" i="18"/>
  <c r="V621" i="18"/>
  <c r="W621" i="18"/>
  <c r="X621" i="18"/>
  <c r="Y621" i="18"/>
  <c r="Z621" i="18"/>
  <c r="AA621" i="18"/>
  <c r="AB621" i="18"/>
  <c r="AC621" i="18"/>
  <c r="AD621" i="18"/>
  <c r="F622" i="18"/>
  <c r="G622" i="18"/>
  <c r="H622" i="18"/>
  <c r="I622" i="18"/>
  <c r="J622" i="18"/>
  <c r="K622" i="18"/>
  <c r="L622" i="18"/>
  <c r="M622" i="18"/>
  <c r="N622" i="18"/>
  <c r="O622" i="18"/>
  <c r="P622" i="18"/>
  <c r="Q622" i="18"/>
  <c r="R622" i="18"/>
  <c r="S622" i="18"/>
  <c r="T622" i="18"/>
  <c r="U622" i="18"/>
  <c r="V622" i="18"/>
  <c r="W622" i="18"/>
  <c r="X622" i="18"/>
  <c r="Y622" i="18"/>
  <c r="Z622" i="18"/>
  <c r="AA622" i="18"/>
  <c r="AB622" i="18"/>
  <c r="AC622" i="18"/>
  <c r="AD622" i="18"/>
  <c r="F623" i="18"/>
  <c r="G623" i="18"/>
  <c r="H623" i="18"/>
  <c r="I623" i="18"/>
  <c r="J623" i="18"/>
  <c r="K623" i="18"/>
  <c r="L623" i="18"/>
  <c r="M623" i="18"/>
  <c r="N623" i="18"/>
  <c r="O623" i="18"/>
  <c r="P623" i="18"/>
  <c r="Q623" i="18"/>
  <c r="R623" i="18"/>
  <c r="S623" i="18"/>
  <c r="T623" i="18"/>
  <c r="U623" i="18"/>
  <c r="V623" i="18"/>
  <c r="W623" i="18"/>
  <c r="X623" i="18"/>
  <c r="Y623" i="18"/>
  <c r="Z623" i="18"/>
  <c r="AA623" i="18"/>
  <c r="AB623" i="18"/>
  <c r="AC623" i="18"/>
  <c r="AD623" i="18"/>
  <c r="F624" i="18"/>
  <c r="G624" i="18"/>
  <c r="H624" i="18"/>
  <c r="I624" i="18"/>
  <c r="J624" i="18"/>
  <c r="K624" i="18"/>
  <c r="L624" i="18"/>
  <c r="M624" i="18"/>
  <c r="N624" i="18"/>
  <c r="O624" i="18"/>
  <c r="P624" i="18"/>
  <c r="Q624" i="18"/>
  <c r="R624" i="18"/>
  <c r="S624" i="18"/>
  <c r="T624" i="18"/>
  <c r="U624" i="18"/>
  <c r="V624" i="18"/>
  <c r="W624" i="18"/>
  <c r="X624" i="18"/>
  <c r="Y624" i="18"/>
  <c r="Z624" i="18"/>
  <c r="AA624" i="18"/>
  <c r="AB624" i="18"/>
  <c r="AC624" i="18"/>
  <c r="AD624" i="18"/>
  <c r="F625" i="18"/>
  <c r="G625" i="18"/>
  <c r="H625" i="18"/>
  <c r="I625" i="18"/>
  <c r="J625" i="18"/>
  <c r="K625" i="18"/>
  <c r="L625" i="18"/>
  <c r="M625" i="18"/>
  <c r="N625" i="18"/>
  <c r="O625" i="18"/>
  <c r="P625" i="18"/>
  <c r="Q625" i="18"/>
  <c r="R625" i="18"/>
  <c r="S625" i="18"/>
  <c r="T625" i="18"/>
  <c r="U625" i="18"/>
  <c r="V625" i="18"/>
  <c r="W625" i="18"/>
  <c r="X625" i="18"/>
  <c r="Y625" i="18"/>
  <c r="Z625" i="18"/>
  <c r="AA625" i="18"/>
  <c r="AB625" i="18"/>
  <c r="AC625" i="18"/>
  <c r="AD625" i="18"/>
  <c r="F626" i="18"/>
  <c r="G626" i="18"/>
  <c r="H626" i="18"/>
  <c r="I626" i="18"/>
  <c r="J626" i="18"/>
  <c r="K626" i="18"/>
  <c r="L626" i="18"/>
  <c r="M626" i="18"/>
  <c r="N626" i="18"/>
  <c r="O626" i="18"/>
  <c r="P626" i="18"/>
  <c r="Q626" i="18"/>
  <c r="R626" i="18"/>
  <c r="S626" i="18"/>
  <c r="T626" i="18"/>
  <c r="U626" i="18"/>
  <c r="V626" i="18"/>
  <c r="W626" i="18"/>
  <c r="X626" i="18"/>
  <c r="Y626" i="18"/>
  <c r="Z626" i="18"/>
  <c r="AA626" i="18"/>
  <c r="AB626" i="18"/>
  <c r="AC626" i="18"/>
  <c r="AD626" i="18"/>
  <c r="F627" i="18"/>
  <c r="G627" i="18"/>
  <c r="H627" i="18"/>
  <c r="I627" i="18"/>
  <c r="J627" i="18"/>
  <c r="K627" i="18"/>
  <c r="L627" i="18"/>
  <c r="M627" i="18"/>
  <c r="N627" i="18"/>
  <c r="O627" i="18"/>
  <c r="P627" i="18"/>
  <c r="Q627" i="18"/>
  <c r="R627" i="18"/>
  <c r="S627" i="18"/>
  <c r="T627" i="18"/>
  <c r="U627" i="18"/>
  <c r="V627" i="18"/>
  <c r="W627" i="18"/>
  <c r="X627" i="18"/>
  <c r="Y627" i="18"/>
  <c r="Z627" i="18"/>
  <c r="AA627" i="18"/>
  <c r="AB627" i="18"/>
  <c r="AC627" i="18"/>
  <c r="AD627" i="18"/>
  <c r="F628" i="18"/>
  <c r="G628" i="18"/>
  <c r="H628" i="18"/>
  <c r="I628" i="18"/>
  <c r="J628" i="18"/>
  <c r="K628" i="18"/>
  <c r="L628" i="18"/>
  <c r="M628" i="18"/>
  <c r="N628" i="18"/>
  <c r="O628" i="18"/>
  <c r="P628" i="18"/>
  <c r="Q628" i="18"/>
  <c r="R628" i="18"/>
  <c r="S628" i="18"/>
  <c r="T628" i="18"/>
  <c r="U628" i="18"/>
  <c r="V628" i="18"/>
  <c r="W628" i="18"/>
  <c r="X628" i="18"/>
  <c r="Y628" i="18"/>
  <c r="Z628" i="18"/>
  <c r="AA628" i="18"/>
  <c r="AB628" i="18"/>
  <c r="AC628" i="18"/>
  <c r="AD628" i="18"/>
  <c r="F629" i="18"/>
  <c r="G629" i="18"/>
  <c r="H629" i="18"/>
  <c r="I629" i="18"/>
  <c r="J629" i="18"/>
  <c r="K629" i="18"/>
  <c r="L629" i="18"/>
  <c r="M629" i="18"/>
  <c r="N629" i="18"/>
  <c r="O629" i="18"/>
  <c r="P629" i="18"/>
  <c r="Q629" i="18"/>
  <c r="R629" i="18"/>
  <c r="S629" i="18"/>
  <c r="T629" i="18"/>
  <c r="U629" i="18"/>
  <c r="V629" i="18"/>
  <c r="W629" i="18"/>
  <c r="X629" i="18"/>
  <c r="Y629" i="18"/>
  <c r="Z629" i="18"/>
  <c r="AA629" i="18"/>
  <c r="AB629" i="18"/>
  <c r="AC629" i="18"/>
  <c r="AD629" i="18"/>
  <c r="F630" i="18"/>
  <c r="G630" i="18"/>
  <c r="H630" i="18"/>
  <c r="I630" i="18"/>
  <c r="J630" i="18"/>
  <c r="K630" i="18"/>
  <c r="L630" i="18"/>
  <c r="M630" i="18"/>
  <c r="N630" i="18"/>
  <c r="O630" i="18"/>
  <c r="P630" i="18"/>
  <c r="Q630" i="18"/>
  <c r="R630" i="18"/>
  <c r="S630" i="18"/>
  <c r="T630" i="18"/>
  <c r="U630" i="18"/>
  <c r="V630" i="18"/>
  <c r="W630" i="18"/>
  <c r="X630" i="18"/>
  <c r="Y630" i="18"/>
  <c r="Z630" i="18"/>
  <c r="AA630" i="18"/>
  <c r="AB630" i="18"/>
  <c r="AC630" i="18"/>
  <c r="AD630" i="18"/>
  <c r="F631" i="18"/>
  <c r="G631" i="18"/>
  <c r="H631" i="18"/>
  <c r="I631" i="18"/>
  <c r="J631" i="18"/>
  <c r="K631" i="18"/>
  <c r="L631" i="18"/>
  <c r="M631" i="18"/>
  <c r="N631" i="18"/>
  <c r="O631" i="18"/>
  <c r="P631" i="18"/>
  <c r="Q631" i="18"/>
  <c r="R631" i="18"/>
  <c r="S631" i="18"/>
  <c r="T631" i="18"/>
  <c r="U631" i="18"/>
  <c r="V631" i="18"/>
  <c r="W631" i="18"/>
  <c r="X631" i="18"/>
  <c r="Y631" i="18"/>
  <c r="Z631" i="18"/>
  <c r="AA631" i="18"/>
  <c r="AB631" i="18"/>
  <c r="AC631" i="18"/>
  <c r="AD631" i="18"/>
  <c r="F632" i="18"/>
  <c r="G632" i="18"/>
  <c r="H632" i="18"/>
  <c r="I632" i="18"/>
  <c r="J632" i="18"/>
  <c r="K632" i="18"/>
  <c r="L632" i="18"/>
  <c r="M632" i="18"/>
  <c r="N632" i="18"/>
  <c r="O632" i="18"/>
  <c r="P632" i="18"/>
  <c r="Q632" i="18"/>
  <c r="R632" i="18"/>
  <c r="S632" i="18"/>
  <c r="T632" i="18"/>
  <c r="U632" i="18"/>
  <c r="V632" i="18"/>
  <c r="W632" i="18"/>
  <c r="X632" i="18"/>
  <c r="Y632" i="18"/>
  <c r="Z632" i="18"/>
  <c r="AA632" i="18"/>
  <c r="AB632" i="18"/>
  <c r="AC632" i="18"/>
  <c r="AD632" i="18"/>
  <c r="F633" i="18"/>
  <c r="G633" i="18"/>
  <c r="H633" i="18"/>
  <c r="I633" i="18"/>
  <c r="J633" i="18"/>
  <c r="K633" i="18"/>
  <c r="L633" i="18"/>
  <c r="M633" i="18"/>
  <c r="N633" i="18"/>
  <c r="O633" i="18"/>
  <c r="P633" i="18"/>
  <c r="Q633" i="18"/>
  <c r="R633" i="18"/>
  <c r="S633" i="18"/>
  <c r="T633" i="18"/>
  <c r="U633" i="18"/>
  <c r="V633" i="18"/>
  <c r="W633" i="18"/>
  <c r="X633" i="18"/>
  <c r="Y633" i="18"/>
  <c r="Z633" i="18"/>
  <c r="AA633" i="18"/>
  <c r="AB633" i="18"/>
  <c r="AC633" i="18"/>
  <c r="AD633" i="18"/>
  <c r="F634" i="18"/>
  <c r="G634" i="18"/>
  <c r="H634" i="18"/>
  <c r="I634" i="18"/>
  <c r="J634" i="18"/>
  <c r="K634" i="18"/>
  <c r="L634" i="18"/>
  <c r="M634" i="18"/>
  <c r="N634" i="18"/>
  <c r="O634" i="18"/>
  <c r="P634" i="18"/>
  <c r="Q634" i="18"/>
  <c r="R634" i="18"/>
  <c r="S634" i="18"/>
  <c r="T634" i="18"/>
  <c r="U634" i="18"/>
  <c r="V634" i="18"/>
  <c r="W634" i="18"/>
  <c r="X634" i="18"/>
  <c r="Y634" i="18"/>
  <c r="Z634" i="18"/>
  <c r="AA634" i="18"/>
  <c r="AB634" i="18"/>
  <c r="AC634" i="18"/>
  <c r="AD634" i="18"/>
  <c r="F635" i="18"/>
  <c r="G635" i="18"/>
  <c r="H635" i="18"/>
  <c r="I635" i="18"/>
  <c r="J635" i="18"/>
  <c r="K635" i="18"/>
  <c r="L635" i="18"/>
  <c r="M635" i="18"/>
  <c r="N635" i="18"/>
  <c r="O635" i="18"/>
  <c r="P635" i="18"/>
  <c r="Q635" i="18"/>
  <c r="R635" i="18"/>
  <c r="S635" i="18"/>
  <c r="T635" i="18"/>
  <c r="U635" i="18"/>
  <c r="V635" i="18"/>
  <c r="W635" i="18"/>
  <c r="X635" i="18"/>
  <c r="Y635" i="18"/>
  <c r="Z635" i="18"/>
  <c r="AA635" i="18"/>
  <c r="AB635" i="18"/>
  <c r="AC635" i="18"/>
  <c r="AD635" i="18"/>
  <c r="F636" i="18"/>
  <c r="G636" i="18"/>
  <c r="H636" i="18"/>
  <c r="I636" i="18"/>
  <c r="J636" i="18"/>
  <c r="K636" i="18"/>
  <c r="L636" i="18"/>
  <c r="M636" i="18"/>
  <c r="N636" i="18"/>
  <c r="O636" i="18"/>
  <c r="P636" i="18"/>
  <c r="Q636" i="18"/>
  <c r="R636" i="18"/>
  <c r="S636" i="18"/>
  <c r="T636" i="18"/>
  <c r="U636" i="18"/>
  <c r="V636" i="18"/>
  <c r="W636" i="18"/>
  <c r="X636" i="18"/>
  <c r="Y636" i="18"/>
  <c r="Z636" i="18"/>
  <c r="AA636" i="18"/>
  <c r="AB636" i="18"/>
  <c r="AC636" i="18"/>
  <c r="AD636" i="18"/>
  <c r="F637" i="18"/>
  <c r="G637" i="18"/>
  <c r="H637" i="18"/>
  <c r="I637" i="18"/>
  <c r="J637" i="18"/>
  <c r="K637" i="18"/>
  <c r="L637" i="18"/>
  <c r="M637" i="18"/>
  <c r="N637" i="18"/>
  <c r="O637" i="18"/>
  <c r="P637" i="18"/>
  <c r="Q637" i="18"/>
  <c r="R637" i="18"/>
  <c r="S637" i="18"/>
  <c r="T637" i="18"/>
  <c r="U637" i="18"/>
  <c r="V637" i="18"/>
  <c r="W637" i="18"/>
  <c r="X637" i="18"/>
  <c r="Y637" i="18"/>
  <c r="Z637" i="18"/>
  <c r="AA637" i="18"/>
  <c r="AB637" i="18"/>
  <c r="AC637" i="18"/>
  <c r="AD637" i="18"/>
  <c r="F638" i="18"/>
  <c r="G638" i="18"/>
  <c r="H638" i="18"/>
  <c r="I638" i="18"/>
  <c r="J638" i="18"/>
  <c r="K638" i="18"/>
  <c r="L638" i="18"/>
  <c r="M638" i="18"/>
  <c r="N638" i="18"/>
  <c r="O638" i="18"/>
  <c r="P638" i="18"/>
  <c r="Q638" i="18"/>
  <c r="R638" i="18"/>
  <c r="S638" i="18"/>
  <c r="T638" i="18"/>
  <c r="U638" i="18"/>
  <c r="V638" i="18"/>
  <c r="W638" i="18"/>
  <c r="X638" i="18"/>
  <c r="Y638" i="18"/>
  <c r="Z638" i="18"/>
  <c r="AA638" i="18"/>
  <c r="AB638" i="18"/>
  <c r="AC638" i="18"/>
  <c r="AD638" i="18"/>
  <c r="F639" i="18"/>
  <c r="G639" i="18"/>
  <c r="H639" i="18"/>
  <c r="I639" i="18"/>
  <c r="J639" i="18"/>
  <c r="K639" i="18"/>
  <c r="L639" i="18"/>
  <c r="M639" i="18"/>
  <c r="N639" i="18"/>
  <c r="O639" i="18"/>
  <c r="P639" i="18"/>
  <c r="Q639" i="18"/>
  <c r="R639" i="18"/>
  <c r="S639" i="18"/>
  <c r="T639" i="18"/>
  <c r="U639" i="18"/>
  <c r="V639" i="18"/>
  <c r="W639" i="18"/>
  <c r="X639" i="18"/>
  <c r="Y639" i="18"/>
  <c r="Z639" i="18"/>
  <c r="AA639" i="18"/>
  <c r="AB639" i="18"/>
  <c r="AC639" i="18"/>
  <c r="AD639" i="18"/>
  <c r="F640" i="18"/>
  <c r="G640" i="18"/>
  <c r="H640" i="18"/>
  <c r="I640" i="18"/>
  <c r="J640" i="18"/>
  <c r="K640" i="18"/>
  <c r="L640" i="18"/>
  <c r="M640" i="18"/>
  <c r="N640" i="18"/>
  <c r="O640" i="18"/>
  <c r="P640" i="18"/>
  <c r="Q640" i="18"/>
  <c r="R640" i="18"/>
  <c r="S640" i="18"/>
  <c r="T640" i="18"/>
  <c r="U640" i="18"/>
  <c r="V640" i="18"/>
  <c r="W640" i="18"/>
  <c r="X640" i="18"/>
  <c r="Y640" i="18"/>
  <c r="Z640" i="18"/>
  <c r="AA640" i="18"/>
  <c r="AB640" i="18"/>
  <c r="AC640" i="18"/>
  <c r="AD640" i="18"/>
  <c r="F641" i="18"/>
  <c r="G641" i="18"/>
  <c r="H641" i="18"/>
  <c r="I641" i="18"/>
  <c r="J641" i="18"/>
  <c r="K641" i="18"/>
  <c r="L641" i="18"/>
  <c r="M641" i="18"/>
  <c r="N641" i="18"/>
  <c r="O641" i="18"/>
  <c r="P641" i="18"/>
  <c r="Q641" i="18"/>
  <c r="R641" i="18"/>
  <c r="S641" i="18"/>
  <c r="T641" i="18"/>
  <c r="U641" i="18"/>
  <c r="V641" i="18"/>
  <c r="W641" i="18"/>
  <c r="X641" i="18"/>
  <c r="Y641" i="18"/>
  <c r="Z641" i="18"/>
  <c r="AA641" i="18"/>
  <c r="AB641" i="18"/>
  <c r="AC641" i="18"/>
  <c r="AD641" i="18"/>
  <c r="F642" i="18"/>
  <c r="G642" i="18"/>
  <c r="H642" i="18"/>
  <c r="I642" i="18"/>
  <c r="J642" i="18"/>
  <c r="K642" i="18"/>
  <c r="L642" i="18"/>
  <c r="M642" i="18"/>
  <c r="N642" i="18"/>
  <c r="O642" i="18"/>
  <c r="P642" i="18"/>
  <c r="Q642" i="18"/>
  <c r="R642" i="18"/>
  <c r="S642" i="18"/>
  <c r="T642" i="18"/>
  <c r="U642" i="18"/>
  <c r="V642" i="18"/>
  <c r="W642" i="18"/>
  <c r="X642" i="18"/>
  <c r="Y642" i="18"/>
  <c r="Z642" i="18"/>
  <c r="AA642" i="18"/>
  <c r="AB642" i="18"/>
  <c r="AC642" i="18"/>
  <c r="AD642" i="18"/>
  <c r="F643" i="18"/>
  <c r="G643" i="18"/>
  <c r="H643" i="18"/>
  <c r="I643" i="18"/>
  <c r="J643" i="18"/>
  <c r="K643" i="18"/>
  <c r="L643" i="18"/>
  <c r="M643" i="18"/>
  <c r="N643" i="18"/>
  <c r="O643" i="18"/>
  <c r="P643" i="18"/>
  <c r="Q643" i="18"/>
  <c r="R643" i="18"/>
  <c r="S643" i="18"/>
  <c r="T643" i="18"/>
  <c r="U643" i="18"/>
  <c r="V643" i="18"/>
  <c r="W643" i="18"/>
  <c r="X643" i="18"/>
  <c r="Y643" i="18"/>
  <c r="Z643" i="18"/>
  <c r="AA643" i="18"/>
  <c r="AB643" i="18"/>
  <c r="AC643" i="18"/>
  <c r="AD643" i="18"/>
  <c r="F644" i="18"/>
  <c r="G644" i="18"/>
  <c r="H644" i="18"/>
  <c r="I644" i="18"/>
  <c r="J644" i="18"/>
  <c r="K644" i="18"/>
  <c r="L644" i="18"/>
  <c r="M644" i="18"/>
  <c r="N644" i="18"/>
  <c r="O644" i="18"/>
  <c r="P644" i="18"/>
  <c r="Q644" i="18"/>
  <c r="R644" i="18"/>
  <c r="S644" i="18"/>
  <c r="T644" i="18"/>
  <c r="U644" i="18"/>
  <c r="V644" i="18"/>
  <c r="W644" i="18"/>
  <c r="X644" i="18"/>
  <c r="Y644" i="18"/>
  <c r="Z644" i="18"/>
  <c r="AA644" i="18"/>
  <c r="AB644" i="18"/>
  <c r="AC644" i="18"/>
  <c r="AD644" i="18"/>
  <c r="F645" i="18"/>
  <c r="G645" i="18"/>
  <c r="H645" i="18"/>
  <c r="I645" i="18"/>
  <c r="J645" i="18"/>
  <c r="K645" i="18"/>
  <c r="L645" i="18"/>
  <c r="M645" i="18"/>
  <c r="N645" i="18"/>
  <c r="O645" i="18"/>
  <c r="P645" i="18"/>
  <c r="Q645" i="18"/>
  <c r="R645" i="18"/>
  <c r="S645" i="18"/>
  <c r="T645" i="18"/>
  <c r="U645" i="18"/>
  <c r="V645" i="18"/>
  <c r="W645" i="18"/>
  <c r="X645" i="18"/>
  <c r="Y645" i="18"/>
  <c r="Z645" i="18"/>
  <c r="AA645" i="18"/>
  <c r="AB645" i="18"/>
  <c r="AC645" i="18"/>
  <c r="AD645" i="18"/>
  <c r="F646" i="18"/>
  <c r="G646" i="18"/>
  <c r="H646" i="18"/>
  <c r="I646" i="18"/>
  <c r="J646" i="18"/>
  <c r="K646" i="18"/>
  <c r="L646" i="18"/>
  <c r="M646" i="18"/>
  <c r="N646" i="18"/>
  <c r="O646" i="18"/>
  <c r="P646" i="18"/>
  <c r="Q646" i="18"/>
  <c r="R646" i="18"/>
  <c r="S646" i="18"/>
  <c r="T646" i="18"/>
  <c r="U646" i="18"/>
  <c r="V646" i="18"/>
  <c r="W646" i="18"/>
  <c r="X646" i="18"/>
  <c r="Y646" i="18"/>
  <c r="Z646" i="18"/>
  <c r="AA646" i="18"/>
  <c r="AB646" i="18"/>
  <c r="AC646" i="18"/>
  <c r="AD646" i="18"/>
  <c r="F647" i="18"/>
  <c r="G647" i="18"/>
  <c r="H647" i="18"/>
  <c r="I647" i="18"/>
  <c r="J647" i="18"/>
  <c r="K647" i="18"/>
  <c r="L647" i="18"/>
  <c r="M647" i="18"/>
  <c r="N647" i="18"/>
  <c r="O647" i="18"/>
  <c r="P647" i="18"/>
  <c r="Q647" i="18"/>
  <c r="R647" i="18"/>
  <c r="S647" i="18"/>
  <c r="T647" i="18"/>
  <c r="U647" i="18"/>
  <c r="V647" i="18"/>
  <c r="W647" i="18"/>
  <c r="X647" i="18"/>
  <c r="Y647" i="18"/>
  <c r="Z647" i="18"/>
  <c r="AA647" i="18"/>
  <c r="AB647" i="18"/>
  <c r="AC647" i="18"/>
  <c r="AD647" i="18"/>
  <c r="F648" i="18"/>
  <c r="G648" i="18"/>
  <c r="H648" i="18"/>
  <c r="I648" i="18"/>
  <c r="J648" i="18"/>
  <c r="K648" i="18"/>
  <c r="L648" i="18"/>
  <c r="M648" i="18"/>
  <c r="N648" i="18"/>
  <c r="O648" i="18"/>
  <c r="P648" i="18"/>
  <c r="Q648" i="18"/>
  <c r="R648" i="18"/>
  <c r="S648" i="18"/>
  <c r="T648" i="18"/>
  <c r="U648" i="18"/>
  <c r="V648" i="18"/>
  <c r="W648" i="18"/>
  <c r="X648" i="18"/>
  <c r="Y648" i="18"/>
  <c r="Z648" i="18"/>
  <c r="AA648" i="18"/>
  <c r="AB648" i="18"/>
  <c r="AC648" i="18"/>
  <c r="AD648" i="18"/>
  <c r="F649" i="18"/>
  <c r="G649" i="18"/>
  <c r="H649" i="18"/>
  <c r="I649" i="18"/>
  <c r="J649" i="18"/>
  <c r="K649" i="18"/>
  <c r="L649" i="18"/>
  <c r="M649" i="18"/>
  <c r="N649" i="18"/>
  <c r="O649" i="18"/>
  <c r="P649" i="18"/>
  <c r="Q649" i="18"/>
  <c r="R649" i="18"/>
  <c r="S649" i="18"/>
  <c r="T649" i="18"/>
  <c r="U649" i="18"/>
  <c r="V649" i="18"/>
  <c r="W649" i="18"/>
  <c r="X649" i="18"/>
  <c r="Y649" i="18"/>
  <c r="Z649" i="18"/>
  <c r="AA649" i="18"/>
  <c r="AB649" i="18"/>
  <c r="AC649" i="18"/>
  <c r="AD649" i="18"/>
  <c r="F650" i="18"/>
  <c r="G650" i="18"/>
  <c r="H650" i="18"/>
  <c r="I650" i="18"/>
  <c r="J650" i="18"/>
  <c r="K650" i="18"/>
  <c r="L650" i="18"/>
  <c r="M650" i="18"/>
  <c r="N650" i="18"/>
  <c r="O650" i="18"/>
  <c r="P650" i="18"/>
  <c r="Q650" i="18"/>
  <c r="R650" i="18"/>
  <c r="S650" i="18"/>
  <c r="T650" i="18"/>
  <c r="U650" i="18"/>
  <c r="V650" i="18"/>
  <c r="W650" i="18"/>
  <c r="X650" i="18"/>
  <c r="Y650" i="18"/>
  <c r="Z650" i="18"/>
  <c r="AA650" i="18"/>
  <c r="AB650" i="18"/>
  <c r="AC650" i="18"/>
  <c r="AD650" i="18"/>
  <c r="F651" i="18"/>
  <c r="G651" i="18"/>
  <c r="H651" i="18"/>
  <c r="I651" i="18"/>
  <c r="J651" i="18"/>
  <c r="K651" i="18"/>
  <c r="L651" i="18"/>
  <c r="M651" i="18"/>
  <c r="N651" i="18"/>
  <c r="O651" i="18"/>
  <c r="P651" i="18"/>
  <c r="Q651" i="18"/>
  <c r="R651" i="18"/>
  <c r="S651" i="18"/>
  <c r="T651" i="18"/>
  <c r="U651" i="18"/>
  <c r="V651" i="18"/>
  <c r="W651" i="18"/>
  <c r="X651" i="18"/>
  <c r="Y651" i="18"/>
  <c r="Z651" i="18"/>
  <c r="AA651" i="18"/>
  <c r="AB651" i="18"/>
  <c r="AC651" i="18"/>
  <c r="AD651" i="18"/>
  <c r="F652" i="18"/>
  <c r="G652" i="18"/>
  <c r="H652" i="18"/>
  <c r="I652" i="18"/>
  <c r="J652" i="18"/>
  <c r="K652" i="18"/>
  <c r="L652" i="18"/>
  <c r="M652" i="18"/>
  <c r="N652" i="18"/>
  <c r="O652" i="18"/>
  <c r="P652" i="18"/>
  <c r="Q652" i="18"/>
  <c r="R652" i="18"/>
  <c r="S652" i="18"/>
  <c r="T652" i="18"/>
  <c r="U652" i="18"/>
  <c r="V652" i="18"/>
  <c r="W652" i="18"/>
  <c r="X652" i="18"/>
  <c r="Y652" i="18"/>
  <c r="Z652" i="18"/>
  <c r="AA652" i="18"/>
  <c r="AB652" i="18"/>
  <c r="AC652" i="18"/>
  <c r="AD652" i="18"/>
  <c r="F653" i="18"/>
  <c r="G653" i="18"/>
  <c r="H653" i="18"/>
  <c r="I653" i="18"/>
  <c r="J653" i="18"/>
  <c r="K653" i="18"/>
  <c r="L653" i="18"/>
  <c r="M653" i="18"/>
  <c r="N653" i="18"/>
  <c r="O653" i="18"/>
  <c r="P653" i="18"/>
  <c r="Q653" i="18"/>
  <c r="R653" i="18"/>
  <c r="S653" i="18"/>
  <c r="T653" i="18"/>
  <c r="U653" i="18"/>
  <c r="V653" i="18"/>
  <c r="W653" i="18"/>
  <c r="X653" i="18"/>
  <c r="Y653" i="18"/>
  <c r="Z653" i="18"/>
  <c r="AA653" i="18"/>
  <c r="AB653" i="18"/>
  <c r="AC653" i="18"/>
  <c r="AD653" i="18"/>
  <c r="F654" i="18"/>
  <c r="G654" i="18"/>
  <c r="H654" i="18"/>
  <c r="I654" i="18"/>
  <c r="J654" i="18"/>
  <c r="K654" i="18"/>
  <c r="L654" i="18"/>
  <c r="M654" i="18"/>
  <c r="N654" i="18"/>
  <c r="O654" i="18"/>
  <c r="P654" i="18"/>
  <c r="Q654" i="18"/>
  <c r="R654" i="18"/>
  <c r="S654" i="18"/>
  <c r="T654" i="18"/>
  <c r="U654" i="18"/>
  <c r="V654" i="18"/>
  <c r="W654" i="18"/>
  <c r="X654" i="18"/>
  <c r="Y654" i="18"/>
  <c r="Z654" i="18"/>
  <c r="AA654" i="18"/>
  <c r="AB654" i="18"/>
  <c r="AC654" i="18"/>
  <c r="AD654" i="18"/>
  <c r="F655" i="18"/>
  <c r="G655" i="18"/>
  <c r="H655" i="18"/>
  <c r="I655" i="18"/>
  <c r="J655" i="18"/>
  <c r="K655" i="18"/>
  <c r="L655" i="18"/>
  <c r="M655" i="18"/>
  <c r="N655" i="18"/>
  <c r="O655" i="18"/>
  <c r="P655" i="18"/>
  <c r="Q655" i="18"/>
  <c r="R655" i="18"/>
  <c r="S655" i="18"/>
  <c r="T655" i="18"/>
  <c r="U655" i="18"/>
  <c r="V655" i="18"/>
  <c r="W655" i="18"/>
  <c r="X655" i="18"/>
  <c r="Y655" i="18"/>
  <c r="Z655" i="18"/>
  <c r="AA655" i="18"/>
  <c r="AB655" i="18"/>
  <c r="AC655" i="18"/>
  <c r="AD655" i="18"/>
  <c r="F656" i="18"/>
  <c r="G656" i="18"/>
  <c r="H656" i="18"/>
  <c r="I656" i="18"/>
  <c r="J656" i="18"/>
  <c r="K656" i="18"/>
  <c r="L656" i="18"/>
  <c r="M656" i="18"/>
  <c r="N656" i="18"/>
  <c r="O656" i="18"/>
  <c r="P656" i="18"/>
  <c r="Q656" i="18"/>
  <c r="R656" i="18"/>
  <c r="S656" i="18"/>
  <c r="T656" i="18"/>
  <c r="U656" i="18"/>
  <c r="V656" i="18"/>
  <c r="W656" i="18"/>
  <c r="X656" i="18"/>
  <c r="Y656" i="18"/>
  <c r="Z656" i="18"/>
  <c r="AA656" i="18"/>
  <c r="AB656" i="18"/>
  <c r="AC656" i="18"/>
  <c r="AD656" i="18"/>
  <c r="F657" i="18"/>
  <c r="G657" i="18"/>
  <c r="H657" i="18"/>
  <c r="I657" i="18"/>
  <c r="J657" i="18"/>
  <c r="K657" i="18"/>
  <c r="L657" i="18"/>
  <c r="M657" i="18"/>
  <c r="N657" i="18"/>
  <c r="O657" i="18"/>
  <c r="P657" i="18"/>
  <c r="Q657" i="18"/>
  <c r="R657" i="18"/>
  <c r="S657" i="18"/>
  <c r="T657" i="18"/>
  <c r="U657" i="18"/>
  <c r="V657" i="18"/>
  <c r="W657" i="18"/>
  <c r="X657" i="18"/>
  <c r="Y657" i="18"/>
  <c r="Z657" i="18"/>
  <c r="AA657" i="18"/>
  <c r="AB657" i="18"/>
  <c r="AC657" i="18"/>
  <c r="AD657" i="18"/>
  <c r="F658" i="18"/>
  <c r="G658" i="18"/>
  <c r="H658" i="18"/>
  <c r="I658" i="18"/>
  <c r="J658" i="18"/>
  <c r="K658" i="18"/>
  <c r="L658" i="18"/>
  <c r="M658" i="18"/>
  <c r="N658" i="18"/>
  <c r="O658" i="18"/>
  <c r="P658" i="18"/>
  <c r="Q658" i="18"/>
  <c r="R658" i="18"/>
  <c r="S658" i="18"/>
  <c r="T658" i="18"/>
  <c r="U658" i="18"/>
  <c r="V658" i="18"/>
  <c r="W658" i="18"/>
  <c r="X658" i="18"/>
  <c r="Y658" i="18"/>
  <c r="Z658" i="18"/>
  <c r="AA658" i="18"/>
  <c r="AB658" i="18"/>
  <c r="AC658" i="18"/>
  <c r="AD658" i="18"/>
  <c r="F659" i="18"/>
  <c r="G659" i="18"/>
  <c r="H659" i="18"/>
  <c r="I659" i="18"/>
  <c r="J659" i="18"/>
  <c r="K659" i="18"/>
  <c r="L659" i="18"/>
  <c r="M659" i="18"/>
  <c r="N659" i="18"/>
  <c r="O659" i="18"/>
  <c r="P659" i="18"/>
  <c r="Q659" i="18"/>
  <c r="R659" i="18"/>
  <c r="S659" i="18"/>
  <c r="T659" i="18"/>
  <c r="U659" i="18"/>
  <c r="V659" i="18"/>
  <c r="W659" i="18"/>
  <c r="X659" i="18"/>
  <c r="Y659" i="18"/>
  <c r="Z659" i="18"/>
  <c r="AA659" i="18"/>
  <c r="AB659" i="18"/>
  <c r="AC659" i="18"/>
  <c r="AD659" i="18"/>
  <c r="F660" i="18"/>
  <c r="G660" i="18"/>
  <c r="H660" i="18"/>
  <c r="I660" i="18"/>
  <c r="J660" i="18"/>
  <c r="K660" i="18"/>
  <c r="L660" i="18"/>
  <c r="M660" i="18"/>
  <c r="N660" i="18"/>
  <c r="O660" i="18"/>
  <c r="P660" i="18"/>
  <c r="Q660" i="18"/>
  <c r="R660" i="18"/>
  <c r="S660" i="18"/>
  <c r="T660" i="18"/>
  <c r="U660" i="18"/>
  <c r="V660" i="18"/>
  <c r="W660" i="18"/>
  <c r="X660" i="18"/>
  <c r="Y660" i="18"/>
  <c r="Z660" i="18"/>
  <c r="AA660" i="18"/>
  <c r="AB660" i="18"/>
  <c r="AC660" i="18"/>
  <c r="AD660" i="18"/>
  <c r="F661" i="18"/>
  <c r="G661" i="18"/>
  <c r="H661" i="18"/>
  <c r="I661" i="18"/>
  <c r="J661" i="18"/>
  <c r="K661" i="18"/>
  <c r="L661" i="18"/>
  <c r="M661" i="18"/>
  <c r="N661" i="18"/>
  <c r="O661" i="18"/>
  <c r="P661" i="18"/>
  <c r="Q661" i="18"/>
  <c r="R661" i="18"/>
  <c r="S661" i="18"/>
  <c r="T661" i="18"/>
  <c r="U661" i="18"/>
  <c r="V661" i="18"/>
  <c r="W661" i="18"/>
  <c r="X661" i="18"/>
  <c r="Y661" i="18"/>
  <c r="Z661" i="18"/>
  <c r="AA661" i="18"/>
  <c r="AB661" i="18"/>
  <c r="AC661" i="18"/>
  <c r="AD661" i="18"/>
  <c r="F662" i="18"/>
  <c r="G662" i="18"/>
  <c r="H662" i="18"/>
  <c r="I662" i="18"/>
  <c r="J662" i="18"/>
  <c r="K662" i="18"/>
  <c r="L662" i="18"/>
  <c r="M662" i="18"/>
  <c r="N662" i="18"/>
  <c r="O662" i="18"/>
  <c r="P662" i="18"/>
  <c r="Q662" i="18"/>
  <c r="R662" i="18"/>
  <c r="S662" i="18"/>
  <c r="T662" i="18"/>
  <c r="U662" i="18"/>
  <c r="V662" i="18"/>
  <c r="W662" i="18"/>
  <c r="X662" i="18"/>
  <c r="Y662" i="18"/>
  <c r="Z662" i="18"/>
  <c r="AA662" i="18"/>
  <c r="AB662" i="18"/>
  <c r="AC662" i="18"/>
  <c r="AD662" i="18"/>
  <c r="F663" i="18"/>
  <c r="G663" i="18"/>
  <c r="H663" i="18"/>
  <c r="I663" i="18"/>
  <c r="J663" i="18"/>
  <c r="K663" i="18"/>
  <c r="L663" i="18"/>
  <c r="M663" i="18"/>
  <c r="N663" i="18"/>
  <c r="O663" i="18"/>
  <c r="P663" i="18"/>
  <c r="Q663" i="18"/>
  <c r="R663" i="18"/>
  <c r="S663" i="18"/>
  <c r="T663" i="18"/>
  <c r="U663" i="18"/>
  <c r="V663" i="18"/>
  <c r="W663" i="18"/>
  <c r="X663" i="18"/>
  <c r="Y663" i="18"/>
  <c r="Z663" i="18"/>
  <c r="AA663" i="18"/>
  <c r="AB663" i="18"/>
  <c r="AC663" i="18"/>
  <c r="AD663" i="18"/>
  <c r="F664" i="18"/>
  <c r="G664" i="18"/>
  <c r="H664" i="18"/>
  <c r="I664" i="18"/>
  <c r="J664" i="18"/>
  <c r="K664" i="18"/>
  <c r="L664" i="18"/>
  <c r="M664" i="18"/>
  <c r="N664" i="18"/>
  <c r="O664" i="18"/>
  <c r="P664" i="18"/>
  <c r="Q664" i="18"/>
  <c r="R664" i="18"/>
  <c r="S664" i="18"/>
  <c r="T664" i="18"/>
  <c r="U664" i="18"/>
  <c r="V664" i="18"/>
  <c r="W664" i="18"/>
  <c r="X664" i="18"/>
  <c r="Y664" i="18"/>
  <c r="Z664" i="18"/>
  <c r="AA664" i="18"/>
  <c r="AB664" i="18"/>
  <c r="AC664" i="18"/>
  <c r="AD664" i="18"/>
  <c r="F665" i="18"/>
  <c r="G665" i="18"/>
  <c r="H665" i="18"/>
  <c r="I665" i="18"/>
  <c r="J665" i="18"/>
  <c r="K665" i="18"/>
  <c r="L665" i="18"/>
  <c r="M665" i="18"/>
  <c r="N665" i="18"/>
  <c r="O665" i="18"/>
  <c r="P665" i="18"/>
  <c r="Q665" i="18"/>
  <c r="R665" i="18"/>
  <c r="S665" i="18"/>
  <c r="T665" i="18"/>
  <c r="U665" i="18"/>
  <c r="V665" i="18"/>
  <c r="W665" i="18"/>
  <c r="X665" i="18"/>
  <c r="Y665" i="18"/>
  <c r="Z665" i="18"/>
  <c r="AA665" i="18"/>
  <c r="AB665" i="18"/>
  <c r="AC665" i="18"/>
  <c r="AD665" i="18"/>
  <c r="F666" i="18"/>
  <c r="G666" i="18"/>
  <c r="H666" i="18"/>
  <c r="I666" i="18"/>
  <c r="J666" i="18"/>
  <c r="K666" i="18"/>
  <c r="L666" i="18"/>
  <c r="M666" i="18"/>
  <c r="N666" i="18"/>
  <c r="O666" i="18"/>
  <c r="P666" i="18"/>
  <c r="Q666" i="18"/>
  <c r="R666" i="18"/>
  <c r="S666" i="18"/>
  <c r="T666" i="18"/>
  <c r="U666" i="18"/>
  <c r="V666" i="18"/>
  <c r="W666" i="18"/>
  <c r="X666" i="18"/>
  <c r="Y666" i="18"/>
  <c r="Z666" i="18"/>
  <c r="AA666" i="18"/>
  <c r="AB666" i="18"/>
  <c r="AC666" i="18"/>
  <c r="AD666" i="18"/>
  <c r="F667" i="18"/>
  <c r="G667" i="18"/>
  <c r="H667" i="18"/>
  <c r="I667" i="18"/>
  <c r="J667" i="18"/>
  <c r="K667" i="18"/>
  <c r="L667" i="18"/>
  <c r="M667" i="18"/>
  <c r="N667" i="18"/>
  <c r="O667" i="18"/>
  <c r="P667" i="18"/>
  <c r="Q667" i="18"/>
  <c r="R667" i="18"/>
  <c r="S667" i="18"/>
  <c r="T667" i="18"/>
  <c r="U667" i="18"/>
  <c r="V667" i="18"/>
  <c r="W667" i="18"/>
  <c r="X667" i="18"/>
  <c r="Y667" i="18"/>
  <c r="Z667" i="18"/>
  <c r="AA667" i="18"/>
  <c r="AB667" i="18"/>
  <c r="AC667" i="18"/>
  <c r="AD667" i="18"/>
  <c r="F668" i="18"/>
  <c r="G668" i="18"/>
  <c r="H668" i="18"/>
  <c r="I668" i="18"/>
  <c r="J668" i="18"/>
  <c r="K668" i="18"/>
  <c r="L668" i="18"/>
  <c r="M668" i="18"/>
  <c r="N668" i="18"/>
  <c r="O668" i="18"/>
  <c r="P668" i="18"/>
  <c r="Q668" i="18"/>
  <c r="R668" i="18"/>
  <c r="S668" i="18"/>
  <c r="T668" i="18"/>
  <c r="U668" i="18"/>
  <c r="V668" i="18"/>
  <c r="W668" i="18"/>
  <c r="X668" i="18"/>
  <c r="Y668" i="18"/>
  <c r="Z668" i="18"/>
  <c r="AA668" i="18"/>
  <c r="AB668" i="18"/>
  <c r="AC668" i="18"/>
  <c r="AD668" i="18"/>
  <c r="F669" i="18"/>
  <c r="G669" i="18"/>
  <c r="H669" i="18"/>
  <c r="I669" i="18"/>
  <c r="J669" i="18"/>
  <c r="K669" i="18"/>
  <c r="L669" i="18"/>
  <c r="M669" i="18"/>
  <c r="N669" i="18"/>
  <c r="O669" i="18"/>
  <c r="P669" i="18"/>
  <c r="Q669" i="18"/>
  <c r="R669" i="18"/>
  <c r="S669" i="18"/>
  <c r="T669" i="18"/>
  <c r="U669" i="18"/>
  <c r="V669" i="18"/>
  <c r="W669" i="18"/>
  <c r="X669" i="18"/>
  <c r="Y669" i="18"/>
  <c r="Z669" i="18"/>
  <c r="AA669" i="18"/>
  <c r="AB669" i="18"/>
  <c r="AC669" i="18"/>
  <c r="AD669" i="18"/>
  <c r="F670" i="18"/>
  <c r="G670" i="18"/>
  <c r="H670" i="18"/>
  <c r="I670" i="18"/>
  <c r="J670" i="18"/>
  <c r="K670" i="18"/>
  <c r="L670" i="18"/>
  <c r="M670" i="18"/>
  <c r="N670" i="18"/>
  <c r="O670" i="18"/>
  <c r="P670" i="18"/>
  <c r="Q670" i="18"/>
  <c r="R670" i="18"/>
  <c r="S670" i="18"/>
  <c r="T670" i="18"/>
  <c r="U670" i="18"/>
  <c r="V670" i="18"/>
  <c r="W670" i="18"/>
  <c r="X670" i="18"/>
  <c r="Y670" i="18"/>
  <c r="Z670" i="18"/>
  <c r="AA670" i="18"/>
  <c r="AB670" i="18"/>
  <c r="AC670" i="18"/>
  <c r="AD670" i="18"/>
  <c r="F671" i="18"/>
  <c r="G671" i="18"/>
  <c r="H671" i="18"/>
  <c r="I671" i="18"/>
  <c r="J671" i="18"/>
  <c r="K671" i="18"/>
  <c r="L671" i="18"/>
  <c r="M671" i="18"/>
  <c r="N671" i="18"/>
  <c r="O671" i="18"/>
  <c r="P671" i="18"/>
  <c r="Q671" i="18"/>
  <c r="R671" i="18"/>
  <c r="S671" i="18"/>
  <c r="T671" i="18"/>
  <c r="U671" i="18"/>
  <c r="V671" i="18"/>
  <c r="W671" i="18"/>
  <c r="X671" i="18"/>
  <c r="Y671" i="18"/>
  <c r="Z671" i="18"/>
  <c r="AA671" i="18"/>
  <c r="AB671" i="18"/>
  <c r="AC671" i="18"/>
  <c r="AD671" i="18"/>
  <c r="F672" i="18"/>
  <c r="G672" i="18"/>
  <c r="H672" i="18"/>
  <c r="I672" i="18"/>
  <c r="J672" i="18"/>
  <c r="K672" i="18"/>
  <c r="L672" i="18"/>
  <c r="M672" i="18"/>
  <c r="N672" i="18"/>
  <c r="O672" i="18"/>
  <c r="P672" i="18"/>
  <c r="Q672" i="18"/>
  <c r="R672" i="18"/>
  <c r="S672" i="18"/>
  <c r="T672" i="18"/>
  <c r="U672" i="18"/>
  <c r="V672" i="18"/>
  <c r="W672" i="18"/>
  <c r="X672" i="18"/>
  <c r="Y672" i="18"/>
  <c r="Z672" i="18"/>
  <c r="AA672" i="18"/>
  <c r="AB672" i="18"/>
  <c r="AC672" i="18"/>
  <c r="AD672" i="18"/>
  <c r="F673" i="18"/>
  <c r="G673" i="18"/>
  <c r="H673" i="18"/>
  <c r="I673" i="18"/>
  <c r="J673" i="18"/>
  <c r="K673" i="18"/>
  <c r="L673" i="18"/>
  <c r="M673" i="18"/>
  <c r="N673" i="18"/>
  <c r="O673" i="18"/>
  <c r="P673" i="18"/>
  <c r="Q673" i="18"/>
  <c r="R673" i="18"/>
  <c r="S673" i="18"/>
  <c r="T673" i="18"/>
  <c r="U673" i="18"/>
  <c r="V673" i="18"/>
  <c r="W673" i="18"/>
  <c r="X673" i="18"/>
  <c r="Y673" i="18"/>
  <c r="Z673" i="18"/>
  <c r="AA673" i="18"/>
  <c r="AB673" i="18"/>
  <c r="AC673" i="18"/>
  <c r="AD673" i="18"/>
  <c r="F674" i="18"/>
  <c r="G674" i="18"/>
  <c r="H674" i="18"/>
  <c r="I674" i="18"/>
  <c r="J674" i="18"/>
  <c r="K674" i="18"/>
  <c r="L674" i="18"/>
  <c r="M674" i="18"/>
  <c r="N674" i="18"/>
  <c r="O674" i="18"/>
  <c r="P674" i="18"/>
  <c r="Q674" i="18"/>
  <c r="R674" i="18"/>
  <c r="S674" i="18"/>
  <c r="T674" i="18"/>
  <c r="U674" i="18"/>
  <c r="V674" i="18"/>
  <c r="W674" i="18"/>
  <c r="X674" i="18"/>
  <c r="Y674" i="18"/>
  <c r="Z674" i="18"/>
  <c r="AA674" i="18"/>
  <c r="AB674" i="18"/>
  <c r="AC674" i="18"/>
  <c r="AD674" i="18"/>
  <c r="F675" i="18"/>
  <c r="G675" i="18"/>
  <c r="H675" i="18"/>
  <c r="I675" i="18"/>
  <c r="J675" i="18"/>
  <c r="K675" i="18"/>
  <c r="L675" i="18"/>
  <c r="M675" i="18"/>
  <c r="N675" i="18"/>
  <c r="O675" i="18"/>
  <c r="P675" i="18"/>
  <c r="Q675" i="18"/>
  <c r="R675" i="18"/>
  <c r="S675" i="18"/>
  <c r="T675" i="18"/>
  <c r="U675" i="18"/>
  <c r="V675" i="18"/>
  <c r="W675" i="18"/>
  <c r="X675" i="18"/>
  <c r="Y675" i="18"/>
  <c r="Z675" i="18"/>
  <c r="AA675" i="18"/>
  <c r="AB675" i="18"/>
  <c r="AC675" i="18"/>
  <c r="AD675" i="18"/>
  <c r="F676" i="18"/>
  <c r="G676" i="18"/>
  <c r="H676" i="18"/>
  <c r="I676" i="18"/>
  <c r="J676" i="18"/>
  <c r="K676" i="18"/>
  <c r="L676" i="18"/>
  <c r="M676" i="18"/>
  <c r="N676" i="18"/>
  <c r="O676" i="18"/>
  <c r="P676" i="18"/>
  <c r="Q676" i="18"/>
  <c r="R676" i="18"/>
  <c r="S676" i="18"/>
  <c r="T676" i="18"/>
  <c r="U676" i="18"/>
  <c r="V676" i="18"/>
  <c r="W676" i="18"/>
  <c r="X676" i="18"/>
  <c r="Y676" i="18"/>
  <c r="Z676" i="18"/>
  <c r="AA676" i="18"/>
  <c r="AB676" i="18"/>
  <c r="AC676" i="18"/>
  <c r="AD676" i="18"/>
  <c r="F677" i="18"/>
  <c r="G677" i="18"/>
  <c r="H677" i="18"/>
  <c r="I677" i="18"/>
  <c r="J677" i="18"/>
  <c r="K677" i="18"/>
  <c r="L677" i="18"/>
  <c r="M677" i="18"/>
  <c r="N677" i="18"/>
  <c r="O677" i="18"/>
  <c r="P677" i="18"/>
  <c r="Q677" i="18"/>
  <c r="R677" i="18"/>
  <c r="S677" i="18"/>
  <c r="T677" i="18"/>
  <c r="U677" i="18"/>
  <c r="V677" i="18"/>
  <c r="W677" i="18"/>
  <c r="X677" i="18"/>
  <c r="Y677" i="18"/>
  <c r="Z677" i="18"/>
  <c r="AA677" i="18"/>
  <c r="AB677" i="18"/>
  <c r="AC677" i="18"/>
  <c r="AD677" i="18"/>
  <c r="F678" i="18"/>
  <c r="G678" i="18"/>
  <c r="H678" i="18"/>
  <c r="I678" i="18"/>
  <c r="J678" i="18"/>
  <c r="K678" i="18"/>
  <c r="L678" i="18"/>
  <c r="M678" i="18"/>
  <c r="N678" i="18"/>
  <c r="O678" i="18"/>
  <c r="P678" i="18"/>
  <c r="Q678" i="18"/>
  <c r="R678" i="18"/>
  <c r="S678" i="18"/>
  <c r="T678" i="18"/>
  <c r="U678" i="18"/>
  <c r="V678" i="18"/>
  <c r="W678" i="18"/>
  <c r="X678" i="18"/>
  <c r="Y678" i="18"/>
  <c r="Z678" i="18"/>
  <c r="AA678" i="18"/>
  <c r="AB678" i="18"/>
  <c r="AC678" i="18"/>
  <c r="AD678" i="18"/>
  <c r="F679" i="18"/>
  <c r="G679" i="18"/>
  <c r="H679" i="18"/>
  <c r="I679" i="18"/>
  <c r="J679" i="18"/>
  <c r="K679" i="18"/>
  <c r="L679" i="18"/>
  <c r="M679" i="18"/>
  <c r="N679" i="18"/>
  <c r="O679" i="18"/>
  <c r="P679" i="18"/>
  <c r="Q679" i="18"/>
  <c r="R679" i="18"/>
  <c r="S679" i="18"/>
  <c r="T679" i="18"/>
  <c r="U679" i="18"/>
  <c r="V679" i="18"/>
  <c r="W679" i="18"/>
  <c r="X679" i="18"/>
  <c r="Y679" i="18"/>
  <c r="Z679" i="18"/>
  <c r="AA679" i="18"/>
  <c r="AB679" i="18"/>
  <c r="AC679" i="18"/>
  <c r="AD679" i="18"/>
  <c r="F680" i="18"/>
  <c r="G680" i="18"/>
  <c r="H680" i="18"/>
  <c r="I680" i="18"/>
  <c r="J680" i="18"/>
  <c r="K680" i="18"/>
  <c r="L680" i="18"/>
  <c r="M680" i="18"/>
  <c r="N680" i="18"/>
  <c r="O680" i="18"/>
  <c r="P680" i="18"/>
  <c r="Q680" i="18"/>
  <c r="R680" i="18"/>
  <c r="S680" i="18"/>
  <c r="T680" i="18"/>
  <c r="U680" i="18"/>
  <c r="V680" i="18"/>
  <c r="W680" i="18"/>
  <c r="X680" i="18"/>
  <c r="Y680" i="18"/>
  <c r="Z680" i="18"/>
  <c r="AA680" i="18"/>
  <c r="AB680" i="18"/>
  <c r="AC680" i="18"/>
  <c r="AD680" i="18"/>
  <c r="F681" i="18"/>
  <c r="G681" i="18"/>
  <c r="H681" i="18"/>
  <c r="I681" i="18"/>
  <c r="J681" i="18"/>
  <c r="K681" i="18"/>
  <c r="L681" i="18"/>
  <c r="M681" i="18"/>
  <c r="N681" i="18"/>
  <c r="O681" i="18"/>
  <c r="P681" i="18"/>
  <c r="Q681" i="18"/>
  <c r="R681" i="18"/>
  <c r="S681" i="18"/>
  <c r="T681" i="18"/>
  <c r="U681" i="18"/>
  <c r="V681" i="18"/>
  <c r="W681" i="18"/>
  <c r="X681" i="18"/>
  <c r="Y681" i="18"/>
  <c r="Z681" i="18"/>
  <c r="AA681" i="18"/>
  <c r="AB681" i="18"/>
  <c r="AC681" i="18"/>
  <c r="AD681" i="18"/>
  <c r="F682" i="18"/>
  <c r="G682" i="18"/>
  <c r="H682" i="18"/>
  <c r="I682" i="18"/>
  <c r="J682" i="18"/>
  <c r="K682" i="18"/>
  <c r="L682" i="18"/>
  <c r="M682" i="18"/>
  <c r="N682" i="18"/>
  <c r="O682" i="18"/>
  <c r="P682" i="18"/>
  <c r="Q682" i="18"/>
  <c r="R682" i="18"/>
  <c r="S682" i="18"/>
  <c r="T682" i="18"/>
  <c r="U682" i="18"/>
  <c r="V682" i="18"/>
  <c r="W682" i="18"/>
  <c r="X682" i="18"/>
  <c r="Y682" i="18"/>
  <c r="Z682" i="18"/>
  <c r="AA682" i="18"/>
  <c r="AB682" i="18"/>
  <c r="AC682" i="18"/>
  <c r="AD682" i="18"/>
  <c r="F683" i="18"/>
  <c r="G683" i="18"/>
  <c r="H683" i="18"/>
  <c r="I683" i="18"/>
  <c r="J683" i="18"/>
  <c r="K683" i="18"/>
  <c r="L683" i="18"/>
  <c r="M683" i="18"/>
  <c r="N683" i="18"/>
  <c r="O683" i="18"/>
  <c r="P683" i="18"/>
  <c r="Q683" i="18"/>
  <c r="R683" i="18"/>
  <c r="S683" i="18"/>
  <c r="T683" i="18"/>
  <c r="U683" i="18"/>
  <c r="V683" i="18"/>
  <c r="W683" i="18"/>
  <c r="X683" i="18"/>
  <c r="Y683" i="18"/>
  <c r="Z683" i="18"/>
  <c r="AA683" i="18"/>
  <c r="AB683" i="18"/>
  <c r="AC683" i="18"/>
  <c r="AD683" i="18"/>
  <c r="F684" i="18"/>
  <c r="G684" i="18"/>
  <c r="H684" i="18"/>
  <c r="I684" i="18"/>
  <c r="J684" i="18"/>
  <c r="K684" i="18"/>
  <c r="L684" i="18"/>
  <c r="M684" i="18"/>
  <c r="N684" i="18"/>
  <c r="O684" i="18"/>
  <c r="P684" i="18"/>
  <c r="Q684" i="18"/>
  <c r="R684" i="18"/>
  <c r="S684" i="18"/>
  <c r="T684" i="18"/>
  <c r="U684" i="18"/>
  <c r="V684" i="18"/>
  <c r="W684" i="18"/>
  <c r="X684" i="18"/>
  <c r="Y684" i="18"/>
  <c r="Z684" i="18"/>
  <c r="AA684" i="18"/>
  <c r="AB684" i="18"/>
  <c r="AC684" i="18"/>
  <c r="AD684" i="18"/>
  <c r="F685" i="18"/>
  <c r="G685" i="18"/>
  <c r="H685" i="18"/>
  <c r="I685" i="18"/>
  <c r="J685" i="18"/>
  <c r="K685" i="18"/>
  <c r="L685" i="18"/>
  <c r="M685" i="18"/>
  <c r="N685" i="18"/>
  <c r="O685" i="18"/>
  <c r="P685" i="18"/>
  <c r="Q685" i="18"/>
  <c r="R685" i="18"/>
  <c r="S685" i="18"/>
  <c r="T685" i="18"/>
  <c r="U685" i="18"/>
  <c r="V685" i="18"/>
  <c r="W685" i="18"/>
  <c r="X685" i="18"/>
  <c r="Y685" i="18"/>
  <c r="Z685" i="18"/>
  <c r="AA685" i="18"/>
  <c r="AB685" i="18"/>
  <c r="AC685" i="18"/>
  <c r="AD685" i="18"/>
  <c r="F686" i="18"/>
  <c r="G686" i="18"/>
  <c r="H686" i="18"/>
  <c r="I686" i="18"/>
  <c r="J686" i="18"/>
  <c r="K686" i="18"/>
  <c r="L686" i="18"/>
  <c r="M686" i="18"/>
  <c r="N686" i="18"/>
  <c r="O686" i="18"/>
  <c r="P686" i="18"/>
  <c r="Q686" i="18"/>
  <c r="R686" i="18"/>
  <c r="S686" i="18"/>
  <c r="T686" i="18"/>
  <c r="U686" i="18"/>
  <c r="V686" i="18"/>
  <c r="W686" i="18"/>
  <c r="X686" i="18"/>
  <c r="Y686" i="18"/>
  <c r="Z686" i="18"/>
  <c r="AA686" i="18"/>
  <c r="AB686" i="18"/>
  <c r="AC686" i="18"/>
  <c r="AD686" i="18"/>
  <c r="F687" i="18"/>
  <c r="G687" i="18"/>
  <c r="H687" i="18"/>
  <c r="I687" i="18"/>
  <c r="J687" i="18"/>
  <c r="K687" i="18"/>
  <c r="L687" i="18"/>
  <c r="M687" i="18"/>
  <c r="N687" i="18"/>
  <c r="O687" i="18"/>
  <c r="P687" i="18"/>
  <c r="Q687" i="18"/>
  <c r="R687" i="18"/>
  <c r="S687" i="18"/>
  <c r="T687" i="18"/>
  <c r="U687" i="18"/>
  <c r="V687" i="18"/>
  <c r="W687" i="18"/>
  <c r="X687" i="18"/>
  <c r="Y687" i="18"/>
  <c r="Z687" i="18"/>
  <c r="AA687" i="18"/>
  <c r="AB687" i="18"/>
  <c r="AC687" i="18"/>
  <c r="AD687" i="18"/>
  <c r="F688" i="18"/>
  <c r="G688" i="18"/>
  <c r="H688" i="18"/>
  <c r="I688" i="18"/>
  <c r="J688" i="18"/>
  <c r="K688" i="18"/>
  <c r="L688" i="18"/>
  <c r="M688" i="18"/>
  <c r="N688" i="18"/>
  <c r="O688" i="18"/>
  <c r="P688" i="18"/>
  <c r="Q688" i="18"/>
  <c r="R688" i="18"/>
  <c r="S688" i="18"/>
  <c r="T688" i="18"/>
  <c r="U688" i="18"/>
  <c r="V688" i="18"/>
  <c r="W688" i="18"/>
  <c r="X688" i="18"/>
  <c r="Y688" i="18"/>
  <c r="Z688" i="18"/>
  <c r="AA688" i="18"/>
  <c r="AB688" i="18"/>
  <c r="AC688" i="18"/>
  <c r="AD688" i="18"/>
  <c r="F689" i="18"/>
  <c r="G689" i="18"/>
  <c r="H689" i="18"/>
  <c r="I689" i="18"/>
  <c r="J689" i="18"/>
  <c r="K689" i="18"/>
  <c r="L689" i="18"/>
  <c r="M689" i="18"/>
  <c r="N689" i="18"/>
  <c r="O689" i="18"/>
  <c r="P689" i="18"/>
  <c r="Q689" i="18"/>
  <c r="R689" i="18"/>
  <c r="S689" i="18"/>
  <c r="T689" i="18"/>
  <c r="U689" i="18"/>
  <c r="V689" i="18"/>
  <c r="W689" i="18"/>
  <c r="X689" i="18"/>
  <c r="Y689" i="18"/>
  <c r="Z689" i="18"/>
  <c r="AA689" i="18"/>
  <c r="AB689" i="18"/>
  <c r="AC689" i="18"/>
  <c r="AD689" i="18"/>
  <c r="F690" i="18"/>
  <c r="G690" i="18"/>
  <c r="H690" i="18"/>
  <c r="I690" i="18"/>
  <c r="J690" i="18"/>
  <c r="K690" i="18"/>
  <c r="L690" i="18"/>
  <c r="M690" i="18"/>
  <c r="N690" i="18"/>
  <c r="O690" i="18"/>
  <c r="P690" i="18"/>
  <c r="Q690" i="18"/>
  <c r="R690" i="18"/>
  <c r="S690" i="18"/>
  <c r="T690" i="18"/>
  <c r="U690" i="18"/>
  <c r="V690" i="18"/>
  <c r="W690" i="18"/>
  <c r="X690" i="18"/>
  <c r="Y690" i="18"/>
  <c r="Z690" i="18"/>
  <c r="AA690" i="18"/>
  <c r="AB690" i="18"/>
  <c r="AC690" i="18"/>
  <c r="AD690" i="18"/>
  <c r="F691" i="18"/>
  <c r="G691" i="18"/>
  <c r="H691" i="18"/>
  <c r="I691" i="18"/>
  <c r="J691" i="18"/>
  <c r="K691" i="18"/>
  <c r="L691" i="18"/>
  <c r="M691" i="18"/>
  <c r="N691" i="18"/>
  <c r="O691" i="18"/>
  <c r="P691" i="18"/>
  <c r="Q691" i="18"/>
  <c r="R691" i="18"/>
  <c r="S691" i="18"/>
  <c r="T691" i="18"/>
  <c r="U691" i="18"/>
  <c r="V691" i="18"/>
  <c r="W691" i="18"/>
  <c r="X691" i="18"/>
  <c r="Y691" i="18"/>
  <c r="Z691" i="18"/>
  <c r="AA691" i="18"/>
  <c r="AB691" i="18"/>
  <c r="AC691" i="18"/>
  <c r="AD691" i="18"/>
  <c r="F692" i="18"/>
  <c r="G692" i="18"/>
  <c r="H692" i="18"/>
  <c r="I692" i="18"/>
  <c r="J692" i="18"/>
  <c r="K692" i="18"/>
  <c r="L692" i="18"/>
  <c r="M692" i="18"/>
  <c r="N692" i="18"/>
  <c r="O692" i="18"/>
  <c r="P692" i="18"/>
  <c r="Q692" i="18"/>
  <c r="R692" i="18"/>
  <c r="S692" i="18"/>
  <c r="T692" i="18"/>
  <c r="U692" i="18"/>
  <c r="V692" i="18"/>
  <c r="W692" i="18"/>
  <c r="X692" i="18"/>
  <c r="Y692" i="18"/>
  <c r="Z692" i="18"/>
  <c r="AA692" i="18"/>
  <c r="AB692" i="18"/>
  <c r="AC692" i="18"/>
  <c r="AD692" i="18"/>
  <c r="F693" i="18"/>
  <c r="G693" i="18"/>
  <c r="H693" i="18"/>
  <c r="I693" i="18"/>
  <c r="J693" i="18"/>
  <c r="K693" i="18"/>
  <c r="L693" i="18"/>
  <c r="M693" i="18"/>
  <c r="N693" i="18"/>
  <c r="O693" i="18"/>
  <c r="P693" i="18"/>
  <c r="Q693" i="18"/>
  <c r="R693" i="18"/>
  <c r="S693" i="18"/>
  <c r="T693" i="18"/>
  <c r="U693" i="18"/>
  <c r="V693" i="18"/>
  <c r="W693" i="18"/>
  <c r="X693" i="18"/>
  <c r="Y693" i="18"/>
  <c r="Z693" i="18"/>
  <c r="AA693" i="18"/>
  <c r="AB693" i="18"/>
  <c r="AC693" i="18"/>
  <c r="AD693" i="18"/>
  <c r="F694" i="18"/>
  <c r="G694" i="18"/>
  <c r="H694" i="18"/>
  <c r="I694" i="18"/>
  <c r="J694" i="18"/>
  <c r="K694" i="18"/>
  <c r="L694" i="18"/>
  <c r="M694" i="18"/>
  <c r="N694" i="18"/>
  <c r="O694" i="18"/>
  <c r="P694" i="18"/>
  <c r="Q694" i="18"/>
  <c r="R694" i="18"/>
  <c r="S694" i="18"/>
  <c r="T694" i="18"/>
  <c r="U694" i="18"/>
  <c r="V694" i="18"/>
  <c r="W694" i="18"/>
  <c r="X694" i="18"/>
  <c r="Y694" i="18"/>
  <c r="Z694" i="18"/>
  <c r="AA694" i="18"/>
  <c r="AB694" i="18"/>
  <c r="AC694" i="18"/>
  <c r="AD694" i="18"/>
  <c r="F695" i="18"/>
  <c r="G695" i="18"/>
  <c r="H695" i="18"/>
  <c r="I695" i="18"/>
  <c r="J695" i="18"/>
  <c r="K695" i="18"/>
  <c r="L695" i="18"/>
  <c r="M695" i="18"/>
  <c r="N695" i="18"/>
  <c r="O695" i="18"/>
  <c r="P695" i="18"/>
  <c r="Q695" i="18"/>
  <c r="R695" i="18"/>
  <c r="S695" i="18"/>
  <c r="T695" i="18"/>
  <c r="U695" i="18"/>
  <c r="V695" i="18"/>
  <c r="W695" i="18"/>
  <c r="X695" i="18"/>
  <c r="Y695" i="18"/>
  <c r="Z695" i="18"/>
  <c r="AA695" i="18"/>
  <c r="AB695" i="18"/>
  <c r="AC695" i="18"/>
  <c r="AD695" i="18"/>
  <c r="F696" i="18"/>
  <c r="G696" i="18"/>
  <c r="H696" i="18"/>
  <c r="I696" i="18"/>
  <c r="J696" i="18"/>
  <c r="K696" i="18"/>
  <c r="L696" i="18"/>
  <c r="M696" i="18"/>
  <c r="N696" i="18"/>
  <c r="O696" i="18"/>
  <c r="P696" i="18"/>
  <c r="Q696" i="18"/>
  <c r="R696" i="18"/>
  <c r="S696" i="18"/>
  <c r="T696" i="18"/>
  <c r="U696" i="18"/>
  <c r="V696" i="18"/>
  <c r="W696" i="18"/>
  <c r="X696" i="18"/>
  <c r="Y696" i="18"/>
  <c r="Z696" i="18"/>
  <c r="AA696" i="18"/>
  <c r="AB696" i="18"/>
  <c r="AC696" i="18"/>
  <c r="AD696" i="18"/>
  <c r="F697" i="18"/>
  <c r="G697" i="18"/>
  <c r="H697" i="18"/>
  <c r="I697" i="18"/>
  <c r="J697" i="18"/>
  <c r="K697" i="18"/>
  <c r="L697" i="18"/>
  <c r="M697" i="18"/>
  <c r="N697" i="18"/>
  <c r="O697" i="18"/>
  <c r="P697" i="18"/>
  <c r="Q697" i="18"/>
  <c r="R697" i="18"/>
  <c r="S697" i="18"/>
  <c r="T697" i="18"/>
  <c r="U697" i="18"/>
  <c r="V697" i="18"/>
  <c r="W697" i="18"/>
  <c r="X697" i="18"/>
  <c r="Y697" i="18"/>
  <c r="Z697" i="18"/>
  <c r="AA697" i="18"/>
  <c r="AB697" i="18"/>
  <c r="AC697" i="18"/>
  <c r="AD697" i="18"/>
  <c r="F698" i="18"/>
  <c r="G698" i="18"/>
  <c r="H698" i="18"/>
  <c r="I698" i="18"/>
  <c r="J698" i="18"/>
  <c r="K698" i="18"/>
  <c r="L698" i="18"/>
  <c r="M698" i="18"/>
  <c r="N698" i="18"/>
  <c r="O698" i="18"/>
  <c r="P698" i="18"/>
  <c r="Q698" i="18"/>
  <c r="R698" i="18"/>
  <c r="S698" i="18"/>
  <c r="T698" i="18"/>
  <c r="U698" i="18"/>
  <c r="V698" i="18"/>
  <c r="W698" i="18"/>
  <c r="X698" i="18"/>
  <c r="Y698" i="18"/>
  <c r="Z698" i="18"/>
  <c r="AA698" i="18"/>
  <c r="AB698" i="18"/>
  <c r="AC698" i="18"/>
  <c r="AD698" i="18"/>
  <c r="F699" i="18"/>
  <c r="G699" i="18"/>
  <c r="H699" i="18"/>
  <c r="I699" i="18"/>
  <c r="J699" i="18"/>
  <c r="K699" i="18"/>
  <c r="L699" i="18"/>
  <c r="M699" i="18"/>
  <c r="N699" i="18"/>
  <c r="O699" i="18"/>
  <c r="P699" i="18"/>
  <c r="Q699" i="18"/>
  <c r="R699" i="18"/>
  <c r="S699" i="18"/>
  <c r="T699" i="18"/>
  <c r="U699" i="18"/>
  <c r="V699" i="18"/>
  <c r="W699" i="18"/>
  <c r="X699" i="18"/>
  <c r="Y699" i="18"/>
  <c r="Z699" i="18"/>
  <c r="AA699" i="18"/>
  <c r="AB699" i="18"/>
  <c r="AC699" i="18"/>
  <c r="AD699" i="18"/>
  <c r="F700" i="18"/>
  <c r="G700" i="18"/>
  <c r="H700" i="18"/>
  <c r="I700" i="18"/>
  <c r="J700" i="18"/>
  <c r="K700" i="18"/>
  <c r="L700" i="18"/>
  <c r="M700" i="18"/>
  <c r="N700" i="18"/>
  <c r="O700" i="18"/>
  <c r="P700" i="18"/>
  <c r="Q700" i="18"/>
  <c r="R700" i="18"/>
  <c r="S700" i="18"/>
  <c r="T700" i="18"/>
  <c r="U700" i="18"/>
  <c r="V700" i="18"/>
  <c r="W700" i="18"/>
  <c r="X700" i="18"/>
  <c r="Y700" i="18"/>
  <c r="Z700" i="18"/>
  <c r="AA700" i="18"/>
  <c r="AB700" i="18"/>
  <c r="AC700" i="18"/>
  <c r="AD700" i="18"/>
  <c r="F701" i="18"/>
  <c r="G701" i="18"/>
  <c r="H701" i="18"/>
  <c r="I701" i="18"/>
  <c r="J701" i="18"/>
  <c r="K701" i="18"/>
  <c r="L701" i="18"/>
  <c r="M701" i="18"/>
  <c r="N701" i="18"/>
  <c r="O701" i="18"/>
  <c r="P701" i="18"/>
  <c r="Q701" i="18"/>
  <c r="R701" i="18"/>
  <c r="S701" i="18"/>
  <c r="T701" i="18"/>
  <c r="U701" i="18"/>
  <c r="V701" i="18"/>
  <c r="W701" i="18"/>
  <c r="X701" i="18"/>
  <c r="Y701" i="18"/>
  <c r="Z701" i="18"/>
  <c r="AA701" i="18"/>
  <c r="AB701" i="18"/>
  <c r="AC701" i="18"/>
  <c r="AD701" i="18"/>
  <c r="F702" i="18"/>
  <c r="G702" i="18"/>
  <c r="H702" i="18"/>
  <c r="I702" i="18"/>
  <c r="J702" i="18"/>
  <c r="K702" i="18"/>
  <c r="L702" i="18"/>
  <c r="M702" i="18"/>
  <c r="N702" i="18"/>
  <c r="O702" i="18"/>
  <c r="P702" i="18"/>
  <c r="Q702" i="18"/>
  <c r="R702" i="18"/>
  <c r="S702" i="18"/>
  <c r="T702" i="18"/>
  <c r="U702" i="18"/>
  <c r="V702" i="18"/>
  <c r="W702" i="18"/>
  <c r="X702" i="18"/>
  <c r="Y702" i="18"/>
  <c r="Z702" i="18"/>
  <c r="AA702" i="18"/>
  <c r="AB702" i="18"/>
  <c r="AC702" i="18"/>
  <c r="AD702" i="18"/>
  <c r="F703" i="18"/>
  <c r="G703" i="18"/>
  <c r="H703" i="18"/>
  <c r="I703" i="18"/>
  <c r="J703" i="18"/>
  <c r="K703" i="18"/>
  <c r="L703" i="18"/>
  <c r="M703" i="18"/>
  <c r="N703" i="18"/>
  <c r="O703" i="18"/>
  <c r="P703" i="18"/>
  <c r="Q703" i="18"/>
  <c r="R703" i="18"/>
  <c r="S703" i="18"/>
  <c r="T703" i="18"/>
  <c r="U703" i="18"/>
  <c r="V703" i="18"/>
  <c r="W703" i="18"/>
  <c r="X703" i="18"/>
  <c r="Y703" i="18"/>
  <c r="Z703" i="18"/>
  <c r="AA703" i="18"/>
  <c r="AB703" i="18"/>
  <c r="AC703" i="18"/>
  <c r="AD703" i="18"/>
  <c r="F704" i="18"/>
  <c r="G704" i="18"/>
  <c r="H704" i="18"/>
  <c r="I704" i="18"/>
  <c r="J704" i="18"/>
  <c r="K704" i="18"/>
  <c r="L704" i="18"/>
  <c r="M704" i="18"/>
  <c r="N704" i="18"/>
  <c r="O704" i="18"/>
  <c r="P704" i="18"/>
  <c r="Q704" i="18"/>
  <c r="R704" i="18"/>
  <c r="S704" i="18"/>
  <c r="T704" i="18"/>
  <c r="U704" i="18"/>
  <c r="V704" i="18"/>
  <c r="W704" i="18"/>
  <c r="X704" i="18"/>
  <c r="Y704" i="18"/>
  <c r="Z704" i="18"/>
  <c r="AA704" i="18"/>
  <c r="AB704" i="18"/>
  <c r="AC704" i="18"/>
  <c r="AD704" i="18"/>
  <c r="F705" i="18"/>
  <c r="G705" i="18"/>
  <c r="H705" i="18"/>
  <c r="I705" i="18"/>
  <c r="J705" i="18"/>
  <c r="K705" i="18"/>
  <c r="L705" i="18"/>
  <c r="M705" i="18"/>
  <c r="N705" i="18"/>
  <c r="O705" i="18"/>
  <c r="P705" i="18"/>
  <c r="Q705" i="18"/>
  <c r="R705" i="18"/>
  <c r="S705" i="18"/>
  <c r="T705" i="18"/>
  <c r="U705" i="18"/>
  <c r="V705" i="18"/>
  <c r="W705" i="18"/>
  <c r="X705" i="18"/>
  <c r="Y705" i="18"/>
  <c r="Z705" i="18"/>
  <c r="AA705" i="18"/>
  <c r="AB705" i="18"/>
  <c r="AC705" i="18"/>
  <c r="AD705" i="18"/>
  <c r="F706" i="18"/>
  <c r="G706" i="18"/>
  <c r="H706" i="18"/>
  <c r="I706" i="18"/>
  <c r="J706" i="18"/>
  <c r="K706" i="18"/>
  <c r="L706" i="18"/>
  <c r="M706" i="18"/>
  <c r="N706" i="18"/>
  <c r="O706" i="18"/>
  <c r="P706" i="18"/>
  <c r="Q706" i="18"/>
  <c r="R706" i="18"/>
  <c r="S706" i="18"/>
  <c r="T706" i="18"/>
  <c r="U706" i="18"/>
  <c r="V706" i="18"/>
  <c r="W706" i="18"/>
  <c r="X706" i="18"/>
  <c r="Y706" i="18"/>
  <c r="Z706" i="18"/>
  <c r="AA706" i="18"/>
  <c r="AB706" i="18"/>
  <c r="AC706" i="18"/>
  <c r="AD706" i="18"/>
  <c r="F707" i="18"/>
  <c r="G707" i="18"/>
  <c r="H707" i="18"/>
  <c r="I707" i="18"/>
  <c r="J707" i="18"/>
  <c r="K707" i="18"/>
  <c r="L707" i="18"/>
  <c r="M707" i="18"/>
  <c r="N707" i="18"/>
  <c r="O707" i="18"/>
  <c r="P707" i="18"/>
  <c r="Q707" i="18"/>
  <c r="R707" i="18"/>
  <c r="S707" i="18"/>
  <c r="T707" i="18"/>
  <c r="U707" i="18"/>
  <c r="V707" i="18"/>
  <c r="W707" i="18"/>
  <c r="X707" i="18"/>
  <c r="Y707" i="18"/>
  <c r="Z707" i="18"/>
  <c r="AA707" i="18"/>
  <c r="AB707" i="18"/>
  <c r="AC707" i="18"/>
  <c r="AD707" i="18"/>
  <c r="F708" i="18"/>
  <c r="G708" i="18"/>
  <c r="H708" i="18"/>
  <c r="I708" i="18"/>
  <c r="J708" i="18"/>
  <c r="K708" i="18"/>
  <c r="L708" i="18"/>
  <c r="M708" i="18"/>
  <c r="N708" i="18"/>
  <c r="O708" i="18"/>
  <c r="P708" i="18"/>
  <c r="Q708" i="18"/>
  <c r="R708" i="18"/>
  <c r="S708" i="18"/>
  <c r="T708" i="18"/>
  <c r="U708" i="18"/>
  <c r="V708" i="18"/>
  <c r="W708" i="18"/>
  <c r="X708" i="18"/>
  <c r="Y708" i="18"/>
  <c r="Z708" i="18"/>
  <c r="AA708" i="18"/>
  <c r="AB708" i="18"/>
  <c r="AC708" i="18"/>
  <c r="AD708" i="18"/>
  <c r="F709" i="18"/>
  <c r="G709" i="18"/>
  <c r="H709" i="18"/>
  <c r="I709" i="18"/>
  <c r="J709" i="18"/>
  <c r="K709" i="18"/>
  <c r="L709" i="18"/>
  <c r="M709" i="18"/>
  <c r="N709" i="18"/>
  <c r="O709" i="18"/>
  <c r="P709" i="18"/>
  <c r="Q709" i="18"/>
  <c r="R709" i="18"/>
  <c r="S709" i="18"/>
  <c r="T709" i="18"/>
  <c r="U709" i="18"/>
  <c r="V709" i="18"/>
  <c r="W709" i="18"/>
  <c r="X709" i="18"/>
  <c r="Y709" i="18"/>
  <c r="Z709" i="18"/>
  <c r="AA709" i="18"/>
  <c r="AB709" i="18"/>
  <c r="AC709" i="18"/>
  <c r="AD709" i="18"/>
  <c r="F710" i="18"/>
  <c r="G710" i="18"/>
  <c r="H710" i="18"/>
  <c r="I710" i="18"/>
  <c r="J710" i="18"/>
  <c r="K710" i="18"/>
  <c r="L710" i="18"/>
  <c r="M710" i="18"/>
  <c r="N710" i="18"/>
  <c r="O710" i="18"/>
  <c r="P710" i="18"/>
  <c r="Q710" i="18"/>
  <c r="R710" i="18"/>
  <c r="S710" i="18"/>
  <c r="T710" i="18"/>
  <c r="U710" i="18"/>
  <c r="V710" i="18"/>
  <c r="W710" i="18"/>
  <c r="X710" i="18"/>
  <c r="Y710" i="18"/>
  <c r="Z710" i="18"/>
  <c r="AA710" i="18"/>
  <c r="AB710" i="18"/>
  <c r="AC710" i="18"/>
  <c r="AD710" i="18"/>
  <c r="F711" i="18"/>
  <c r="G711" i="18"/>
  <c r="H711" i="18"/>
  <c r="I711" i="18"/>
  <c r="J711" i="18"/>
  <c r="K711" i="18"/>
  <c r="L711" i="18"/>
  <c r="M711" i="18"/>
  <c r="N711" i="18"/>
  <c r="O711" i="18"/>
  <c r="P711" i="18"/>
  <c r="Q711" i="18"/>
  <c r="R711" i="18"/>
  <c r="S711" i="18"/>
  <c r="T711" i="18"/>
  <c r="U711" i="18"/>
  <c r="V711" i="18"/>
  <c r="W711" i="18"/>
  <c r="X711" i="18"/>
  <c r="Y711" i="18"/>
  <c r="Z711" i="18"/>
  <c r="AA711" i="18"/>
  <c r="AB711" i="18"/>
  <c r="AC711" i="18"/>
  <c r="AD711" i="18"/>
  <c r="F712" i="18"/>
  <c r="G712" i="18"/>
  <c r="H712" i="18"/>
  <c r="I712" i="18"/>
  <c r="J712" i="18"/>
  <c r="K712" i="18"/>
  <c r="L712" i="18"/>
  <c r="M712" i="18"/>
  <c r="N712" i="18"/>
  <c r="O712" i="18"/>
  <c r="P712" i="18"/>
  <c r="Q712" i="18"/>
  <c r="R712" i="18"/>
  <c r="S712" i="18"/>
  <c r="T712" i="18"/>
  <c r="U712" i="18"/>
  <c r="V712" i="18"/>
  <c r="W712" i="18"/>
  <c r="X712" i="18"/>
  <c r="Y712" i="18"/>
  <c r="Z712" i="18"/>
  <c r="AA712" i="18"/>
  <c r="AB712" i="18"/>
  <c r="AC712" i="18"/>
  <c r="AD712" i="18"/>
  <c r="F713" i="18"/>
  <c r="G713" i="18"/>
  <c r="H713" i="18"/>
  <c r="I713" i="18"/>
  <c r="J713" i="18"/>
  <c r="K713" i="18"/>
  <c r="L713" i="18"/>
  <c r="M713" i="18"/>
  <c r="N713" i="18"/>
  <c r="O713" i="18"/>
  <c r="P713" i="18"/>
  <c r="Q713" i="18"/>
  <c r="R713" i="18"/>
  <c r="S713" i="18"/>
  <c r="T713" i="18"/>
  <c r="U713" i="18"/>
  <c r="V713" i="18"/>
  <c r="W713" i="18"/>
  <c r="X713" i="18"/>
  <c r="Y713" i="18"/>
  <c r="Z713" i="18"/>
  <c r="AA713" i="18"/>
  <c r="AB713" i="18"/>
  <c r="AC713" i="18"/>
  <c r="AD713" i="18"/>
  <c r="F714" i="18"/>
  <c r="G714" i="18"/>
  <c r="H714" i="18"/>
  <c r="I714" i="18"/>
  <c r="J714" i="18"/>
  <c r="K714" i="18"/>
  <c r="L714" i="18"/>
  <c r="M714" i="18"/>
  <c r="N714" i="18"/>
  <c r="O714" i="18"/>
  <c r="P714" i="18"/>
  <c r="Q714" i="18"/>
  <c r="R714" i="18"/>
  <c r="S714" i="18"/>
  <c r="T714" i="18"/>
  <c r="U714" i="18"/>
  <c r="V714" i="18"/>
  <c r="W714" i="18"/>
  <c r="X714" i="18"/>
  <c r="Y714" i="18"/>
  <c r="Z714" i="18"/>
  <c r="AA714" i="18"/>
  <c r="AB714" i="18"/>
  <c r="AC714" i="18"/>
  <c r="AD714" i="18"/>
  <c r="F715" i="18"/>
  <c r="G715" i="18"/>
  <c r="H715" i="18"/>
  <c r="I715" i="18"/>
  <c r="J715" i="18"/>
  <c r="K715" i="18"/>
  <c r="L715" i="18"/>
  <c r="M715" i="18"/>
  <c r="N715" i="18"/>
  <c r="O715" i="18"/>
  <c r="P715" i="18"/>
  <c r="Q715" i="18"/>
  <c r="R715" i="18"/>
  <c r="S715" i="18"/>
  <c r="T715" i="18"/>
  <c r="U715" i="18"/>
  <c r="V715" i="18"/>
  <c r="W715" i="18"/>
  <c r="X715" i="18"/>
  <c r="Y715" i="18"/>
  <c r="Z715" i="18"/>
  <c r="AA715" i="18"/>
  <c r="AB715" i="18"/>
  <c r="AC715" i="18"/>
  <c r="AD715" i="18"/>
  <c r="F716" i="18"/>
  <c r="G716" i="18"/>
  <c r="H716" i="18"/>
  <c r="I716" i="18"/>
  <c r="J716" i="18"/>
  <c r="K716" i="18"/>
  <c r="L716" i="18"/>
  <c r="M716" i="18"/>
  <c r="N716" i="18"/>
  <c r="O716" i="18"/>
  <c r="P716" i="18"/>
  <c r="Q716" i="18"/>
  <c r="R716" i="18"/>
  <c r="S716" i="18"/>
  <c r="T716" i="18"/>
  <c r="U716" i="18"/>
  <c r="V716" i="18"/>
  <c r="W716" i="18"/>
  <c r="X716" i="18"/>
  <c r="Y716" i="18"/>
  <c r="Z716" i="18"/>
  <c r="AA716" i="18"/>
  <c r="AB716" i="18"/>
  <c r="AC716" i="18"/>
  <c r="AD716" i="18"/>
  <c r="F717" i="18"/>
  <c r="G717" i="18"/>
  <c r="H717" i="18"/>
  <c r="I717" i="18"/>
  <c r="J717" i="18"/>
  <c r="K717" i="18"/>
  <c r="L717" i="18"/>
  <c r="M717" i="18"/>
  <c r="N717" i="18"/>
  <c r="O717" i="18"/>
  <c r="P717" i="18"/>
  <c r="Q717" i="18"/>
  <c r="R717" i="18"/>
  <c r="S717" i="18"/>
  <c r="T717" i="18"/>
  <c r="U717" i="18"/>
  <c r="V717" i="18"/>
  <c r="W717" i="18"/>
  <c r="X717" i="18"/>
  <c r="Y717" i="18"/>
  <c r="Z717" i="18"/>
  <c r="AA717" i="18"/>
  <c r="AB717" i="18"/>
  <c r="AC717" i="18"/>
  <c r="AD717" i="18"/>
  <c r="F718" i="18"/>
  <c r="G718" i="18"/>
  <c r="H718" i="18"/>
  <c r="I718" i="18"/>
  <c r="J718" i="18"/>
  <c r="K718" i="18"/>
  <c r="L718" i="18"/>
  <c r="M718" i="18"/>
  <c r="N718" i="18"/>
  <c r="O718" i="18"/>
  <c r="P718" i="18"/>
  <c r="Q718" i="18"/>
  <c r="R718" i="18"/>
  <c r="S718" i="18"/>
  <c r="T718" i="18"/>
  <c r="U718" i="18"/>
  <c r="V718" i="18"/>
  <c r="W718" i="18"/>
  <c r="X718" i="18"/>
  <c r="Y718" i="18"/>
  <c r="Z718" i="18"/>
  <c r="AA718" i="18"/>
  <c r="AB718" i="18"/>
  <c r="AC718" i="18"/>
  <c r="AD718" i="18"/>
  <c r="F719" i="18"/>
  <c r="G719" i="18"/>
  <c r="H719" i="18"/>
  <c r="I719" i="18"/>
  <c r="J719" i="18"/>
  <c r="K719" i="18"/>
  <c r="L719" i="18"/>
  <c r="M719" i="18"/>
  <c r="N719" i="18"/>
  <c r="O719" i="18"/>
  <c r="P719" i="18"/>
  <c r="Q719" i="18"/>
  <c r="R719" i="18"/>
  <c r="S719" i="18"/>
  <c r="T719" i="18"/>
  <c r="U719" i="18"/>
  <c r="V719" i="18"/>
  <c r="W719" i="18"/>
  <c r="X719" i="18"/>
  <c r="Y719" i="18"/>
  <c r="Z719" i="18"/>
  <c r="AA719" i="18"/>
  <c r="AB719" i="18"/>
  <c r="AC719" i="18"/>
  <c r="AD719" i="18"/>
  <c r="F720" i="18"/>
  <c r="G720" i="18"/>
  <c r="H720" i="18"/>
  <c r="I720" i="18"/>
  <c r="J720" i="18"/>
  <c r="K720" i="18"/>
  <c r="L720" i="18"/>
  <c r="M720" i="18"/>
  <c r="N720" i="18"/>
  <c r="O720" i="18"/>
  <c r="P720" i="18"/>
  <c r="Q720" i="18"/>
  <c r="R720" i="18"/>
  <c r="S720" i="18"/>
  <c r="T720" i="18"/>
  <c r="U720" i="18"/>
  <c r="V720" i="18"/>
  <c r="W720" i="18"/>
  <c r="X720" i="18"/>
  <c r="Y720" i="18"/>
  <c r="Z720" i="18"/>
  <c r="AA720" i="18"/>
  <c r="AB720" i="18"/>
  <c r="AC720" i="18"/>
  <c r="AD720" i="18"/>
  <c r="F721" i="18"/>
  <c r="G721" i="18"/>
  <c r="H721" i="18"/>
  <c r="I721" i="18"/>
  <c r="J721" i="18"/>
  <c r="K721" i="18"/>
  <c r="L721" i="18"/>
  <c r="M721" i="18"/>
  <c r="N721" i="18"/>
  <c r="O721" i="18"/>
  <c r="P721" i="18"/>
  <c r="Q721" i="18"/>
  <c r="R721" i="18"/>
  <c r="S721" i="18"/>
  <c r="T721" i="18"/>
  <c r="U721" i="18"/>
  <c r="V721" i="18"/>
  <c r="W721" i="18"/>
  <c r="X721" i="18"/>
  <c r="Y721" i="18"/>
  <c r="Z721" i="18"/>
  <c r="AA721" i="18"/>
  <c r="AB721" i="18"/>
  <c r="AC721" i="18"/>
  <c r="AD721" i="18"/>
  <c r="F722" i="18"/>
  <c r="G722" i="18"/>
  <c r="H722" i="18"/>
  <c r="I722" i="18"/>
  <c r="J722" i="18"/>
  <c r="K722" i="18"/>
  <c r="L722" i="18"/>
  <c r="M722" i="18"/>
  <c r="N722" i="18"/>
  <c r="O722" i="18"/>
  <c r="P722" i="18"/>
  <c r="Q722" i="18"/>
  <c r="R722" i="18"/>
  <c r="S722" i="18"/>
  <c r="T722" i="18"/>
  <c r="U722" i="18"/>
  <c r="V722" i="18"/>
  <c r="W722" i="18"/>
  <c r="X722" i="18"/>
  <c r="Y722" i="18"/>
  <c r="Z722" i="18"/>
  <c r="AA722" i="18"/>
  <c r="AB722" i="18"/>
  <c r="AC722" i="18"/>
  <c r="AD722" i="18"/>
  <c r="F723" i="18"/>
  <c r="G723" i="18"/>
  <c r="H723" i="18"/>
  <c r="I723" i="18"/>
  <c r="J723" i="18"/>
  <c r="K723" i="18"/>
  <c r="L723" i="18"/>
  <c r="M723" i="18"/>
  <c r="N723" i="18"/>
  <c r="O723" i="18"/>
  <c r="P723" i="18"/>
  <c r="Q723" i="18"/>
  <c r="R723" i="18"/>
  <c r="S723" i="18"/>
  <c r="T723" i="18"/>
  <c r="U723" i="18"/>
  <c r="V723" i="18"/>
  <c r="W723" i="18"/>
  <c r="X723" i="18"/>
  <c r="Y723" i="18"/>
  <c r="Z723" i="18"/>
  <c r="AA723" i="18"/>
  <c r="AB723" i="18"/>
  <c r="AC723" i="18"/>
  <c r="AD723" i="18"/>
  <c r="F724" i="18"/>
  <c r="G724" i="18"/>
  <c r="H724" i="18"/>
  <c r="I724" i="18"/>
  <c r="J724" i="18"/>
  <c r="K724" i="18"/>
  <c r="L724" i="18"/>
  <c r="M724" i="18"/>
  <c r="N724" i="18"/>
  <c r="O724" i="18"/>
  <c r="P724" i="18"/>
  <c r="Q724" i="18"/>
  <c r="R724" i="18"/>
  <c r="S724" i="18"/>
  <c r="T724" i="18"/>
  <c r="U724" i="18"/>
  <c r="V724" i="18"/>
  <c r="W724" i="18"/>
  <c r="X724" i="18"/>
  <c r="Y724" i="18"/>
  <c r="Z724" i="18"/>
  <c r="AA724" i="18"/>
  <c r="AB724" i="18"/>
  <c r="AC724" i="18"/>
  <c r="AD724" i="18"/>
  <c r="F725" i="18"/>
  <c r="G725" i="18"/>
  <c r="H725" i="18"/>
  <c r="I725" i="18"/>
  <c r="J725" i="18"/>
  <c r="K725" i="18"/>
  <c r="L725" i="18"/>
  <c r="M725" i="18"/>
  <c r="N725" i="18"/>
  <c r="O725" i="18"/>
  <c r="P725" i="18"/>
  <c r="Q725" i="18"/>
  <c r="R725" i="18"/>
  <c r="S725" i="18"/>
  <c r="T725" i="18"/>
  <c r="U725" i="18"/>
  <c r="V725" i="18"/>
  <c r="W725" i="18"/>
  <c r="X725" i="18"/>
  <c r="Y725" i="18"/>
  <c r="Z725" i="18"/>
  <c r="AA725" i="18"/>
  <c r="AB725" i="18"/>
  <c r="AC725" i="18"/>
  <c r="AD725" i="18"/>
  <c r="F726" i="18"/>
  <c r="G726" i="18"/>
  <c r="H726" i="18"/>
  <c r="I726" i="18"/>
  <c r="J726" i="18"/>
  <c r="K726" i="18"/>
  <c r="L726" i="18"/>
  <c r="M726" i="18"/>
  <c r="N726" i="18"/>
  <c r="O726" i="18"/>
  <c r="P726" i="18"/>
  <c r="Q726" i="18"/>
  <c r="R726" i="18"/>
  <c r="S726" i="18"/>
  <c r="T726" i="18"/>
  <c r="U726" i="18"/>
  <c r="V726" i="18"/>
  <c r="W726" i="18"/>
  <c r="X726" i="18"/>
  <c r="Y726" i="18"/>
  <c r="Z726" i="18"/>
  <c r="AA726" i="18"/>
  <c r="AB726" i="18"/>
  <c r="AC726" i="18"/>
  <c r="AD726" i="18"/>
  <c r="F727" i="18"/>
  <c r="G727" i="18"/>
  <c r="H727" i="18"/>
  <c r="I727" i="18"/>
  <c r="J727" i="18"/>
  <c r="K727" i="18"/>
  <c r="L727" i="18"/>
  <c r="M727" i="18"/>
  <c r="N727" i="18"/>
  <c r="O727" i="18"/>
  <c r="P727" i="18"/>
  <c r="Q727" i="18"/>
  <c r="R727" i="18"/>
  <c r="S727" i="18"/>
  <c r="T727" i="18"/>
  <c r="U727" i="18"/>
  <c r="V727" i="18"/>
  <c r="W727" i="18"/>
  <c r="X727" i="18"/>
  <c r="Y727" i="18"/>
  <c r="Z727" i="18"/>
  <c r="AA727" i="18"/>
  <c r="AB727" i="18"/>
  <c r="AC727" i="18"/>
  <c r="AD727" i="18"/>
  <c r="F728" i="18"/>
  <c r="G728" i="18"/>
  <c r="H728" i="18"/>
  <c r="I728" i="18"/>
  <c r="J728" i="18"/>
  <c r="K728" i="18"/>
  <c r="L728" i="18"/>
  <c r="M728" i="18"/>
  <c r="N728" i="18"/>
  <c r="O728" i="18"/>
  <c r="P728" i="18"/>
  <c r="Q728" i="18"/>
  <c r="R728" i="18"/>
  <c r="S728" i="18"/>
  <c r="T728" i="18"/>
  <c r="U728" i="18"/>
  <c r="V728" i="18"/>
  <c r="W728" i="18"/>
  <c r="X728" i="18"/>
  <c r="Y728" i="18"/>
  <c r="Z728" i="18"/>
  <c r="AA728" i="18"/>
  <c r="AB728" i="18"/>
  <c r="AC728" i="18"/>
  <c r="AD728" i="18"/>
  <c r="F729" i="18"/>
  <c r="G729" i="18"/>
  <c r="H729" i="18"/>
  <c r="I729" i="18"/>
  <c r="J729" i="18"/>
  <c r="K729" i="18"/>
  <c r="L729" i="18"/>
  <c r="M729" i="18"/>
  <c r="N729" i="18"/>
  <c r="O729" i="18"/>
  <c r="P729" i="18"/>
  <c r="Q729" i="18"/>
  <c r="R729" i="18"/>
  <c r="S729" i="18"/>
  <c r="T729" i="18"/>
  <c r="U729" i="18"/>
  <c r="V729" i="18"/>
  <c r="W729" i="18"/>
  <c r="X729" i="18"/>
  <c r="Y729" i="18"/>
  <c r="Z729" i="18"/>
  <c r="AA729" i="18"/>
  <c r="AB729" i="18"/>
  <c r="AC729" i="18"/>
  <c r="AD729" i="18"/>
  <c r="F730" i="18"/>
  <c r="G730" i="18"/>
  <c r="H730" i="18"/>
  <c r="I730" i="18"/>
  <c r="J730" i="18"/>
  <c r="K730" i="18"/>
  <c r="L730" i="18"/>
  <c r="M730" i="18"/>
  <c r="N730" i="18"/>
  <c r="O730" i="18"/>
  <c r="P730" i="18"/>
  <c r="Q730" i="18"/>
  <c r="R730" i="18"/>
  <c r="S730" i="18"/>
  <c r="T730" i="18"/>
  <c r="U730" i="18"/>
  <c r="V730" i="18"/>
  <c r="W730" i="18"/>
  <c r="X730" i="18"/>
  <c r="Y730" i="18"/>
  <c r="Z730" i="18"/>
  <c r="AA730" i="18"/>
  <c r="AB730" i="18"/>
  <c r="AC730" i="18"/>
  <c r="AD730" i="18"/>
  <c r="F731" i="18"/>
  <c r="G731" i="18"/>
  <c r="H731" i="18"/>
  <c r="I731" i="18"/>
  <c r="J731" i="18"/>
  <c r="K731" i="18"/>
  <c r="L731" i="18"/>
  <c r="M731" i="18"/>
  <c r="N731" i="18"/>
  <c r="O731" i="18"/>
  <c r="P731" i="18"/>
  <c r="Q731" i="18"/>
  <c r="R731" i="18"/>
  <c r="S731" i="18"/>
  <c r="T731" i="18"/>
  <c r="U731" i="18"/>
  <c r="V731" i="18"/>
  <c r="W731" i="18"/>
  <c r="X731" i="18"/>
  <c r="Y731" i="18"/>
  <c r="Z731" i="18"/>
  <c r="AA731" i="18"/>
  <c r="AB731" i="18"/>
  <c r="AC731" i="18"/>
  <c r="AD731" i="18"/>
  <c r="F732" i="18"/>
  <c r="G732" i="18"/>
  <c r="H732" i="18"/>
  <c r="I732" i="18"/>
  <c r="J732" i="18"/>
  <c r="K732" i="18"/>
  <c r="L732" i="18"/>
  <c r="M732" i="18"/>
  <c r="N732" i="18"/>
  <c r="O732" i="18"/>
  <c r="P732" i="18"/>
  <c r="Q732" i="18"/>
  <c r="R732" i="18"/>
  <c r="S732" i="18"/>
  <c r="T732" i="18"/>
  <c r="U732" i="18"/>
  <c r="V732" i="18"/>
  <c r="W732" i="18"/>
  <c r="X732" i="18"/>
  <c r="Y732" i="18"/>
  <c r="Z732" i="18"/>
  <c r="AA732" i="18"/>
  <c r="AB732" i="18"/>
  <c r="AC732" i="18"/>
  <c r="AD732" i="18"/>
  <c r="F733" i="18"/>
  <c r="G733" i="18"/>
  <c r="H733" i="18"/>
  <c r="I733" i="18"/>
  <c r="J733" i="18"/>
  <c r="K733" i="18"/>
  <c r="L733" i="18"/>
  <c r="M733" i="18"/>
  <c r="N733" i="18"/>
  <c r="O733" i="18"/>
  <c r="P733" i="18"/>
  <c r="Q733" i="18"/>
  <c r="R733" i="18"/>
  <c r="S733" i="18"/>
  <c r="T733" i="18"/>
  <c r="U733" i="18"/>
  <c r="V733" i="18"/>
  <c r="W733" i="18"/>
  <c r="X733" i="18"/>
  <c r="Y733" i="18"/>
  <c r="Z733" i="18"/>
  <c r="AA733" i="18"/>
  <c r="AB733" i="18"/>
  <c r="AC733" i="18"/>
  <c r="AD733" i="18"/>
  <c r="F734" i="18"/>
  <c r="G734" i="18"/>
  <c r="H734" i="18"/>
  <c r="I734" i="18"/>
  <c r="J734" i="18"/>
  <c r="K734" i="18"/>
  <c r="L734" i="18"/>
  <c r="M734" i="18"/>
  <c r="N734" i="18"/>
  <c r="O734" i="18"/>
  <c r="P734" i="18"/>
  <c r="Q734" i="18"/>
  <c r="R734" i="18"/>
  <c r="S734" i="18"/>
  <c r="T734" i="18"/>
  <c r="U734" i="18"/>
  <c r="V734" i="18"/>
  <c r="W734" i="18"/>
  <c r="X734" i="18"/>
  <c r="Y734" i="18"/>
  <c r="Z734" i="18"/>
  <c r="AA734" i="18"/>
  <c r="AB734" i="18"/>
  <c r="AC734" i="18"/>
  <c r="AD734" i="18"/>
  <c r="F735" i="18"/>
  <c r="G735" i="18"/>
  <c r="H735" i="18"/>
  <c r="I735" i="18"/>
  <c r="J735" i="18"/>
  <c r="K735" i="18"/>
  <c r="L735" i="18"/>
  <c r="M735" i="18"/>
  <c r="N735" i="18"/>
  <c r="O735" i="18"/>
  <c r="P735" i="18"/>
  <c r="Q735" i="18"/>
  <c r="R735" i="18"/>
  <c r="S735" i="18"/>
  <c r="T735" i="18"/>
  <c r="U735" i="18"/>
  <c r="V735" i="18"/>
  <c r="W735" i="18"/>
  <c r="X735" i="18"/>
  <c r="Y735" i="18"/>
  <c r="Z735" i="18"/>
  <c r="AA735" i="18"/>
  <c r="AB735" i="18"/>
  <c r="AC735" i="18"/>
  <c r="AD735" i="18"/>
  <c r="F736" i="18"/>
  <c r="G736" i="18"/>
  <c r="H736" i="18"/>
  <c r="I736" i="18"/>
  <c r="J736" i="18"/>
  <c r="K736" i="18"/>
  <c r="L736" i="18"/>
  <c r="M736" i="18"/>
  <c r="N736" i="18"/>
  <c r="O736" i="18"/>
  <c r="P736" i="18"/>
  <c r="Q736" i="18"/>
  <c r="R736" i="18"/>
  <c r="S736" i="18"/>
  <c r="T736" i="18"/>
  <c r="U736" i="18"/>
  <c r="V736" i="18"/>
  <c r="W736" i="18"/>
  <c r="X736" i="18"/>
  <c r="Y736" i="18"/>
  <c r="Z736" i="18"/>
  <c r="AA736" i="18"/>
  <c r="AB736" i="18"/>
  <c r="AC736" i="18"/>
  <c r="AD736" i="18"/>
  <c r="F737" i="18"/>
  <c r="G737" i="18"/>
  <c r="H737" i="18"/>
  <c r="I737" i="18"/>
  <c r="J737" i="18"/>
  <c r="K737" i="18"/>
  <c r="L737" i="18"/>
  <c r="M737" i="18"/>
  <c r="N737" i="18"/>
  <c r="O737" i="18"/>
  <c r="P737" i="18"/>
  <c r="Q737" i="18"/>
  <c r="R737" i="18"/>
  <c r="S737" i="18"/>
  <c r="T737" i="18"/>
  <c r="U737" i="18"/>
  <c r="V737" i="18"/>
  <c r="W737" i="18"/>
  <c r="X737" i="18"/>
  <c r="Y737" i="18"/>
  <c r="Z737" i="18"/>
  <c r="AA737" i="18"/>
  <c r="AB737" i="18"/>
  <c r="AC737" i="18"/>
  <c r="AD737" i="18"/>
  <c r="F738" i="18"/>
  <c r="G738" i="18"/>
  <c r="H738" i="18"/>
  <c r="I738" i="18"/>
  <c r="J738" i="18"/>
  <c r="K738" i="18"/>
  <c r="L738" i="18"/>
  <c r="M738" i="18"/>
  <c r="N738" i="18"/>
  <c r="O738" i="18"/>
  <c r="P738" i="18"/>
  <c r="Q738" i="18"/>
  <c r="R738" i="18"/>
  <c r="S738" i="18"/>
  <c r="T738" i="18"/>
  <c r="U738" i="18"/>
  <c r="V738" i="18"/>
  <c r="W738" i="18"/>
  <c r="X738" i="18"/>
  <c r="Y738" i="18"/>
  <c r="Z738" i="18"/>
  <c r="AA738" i="18"/>
  <c r="AB738" i="18"/>
  <c r="AC738" i="18"/>
  <c r="AD738" i="18"/>
  <c r="F739" i="18"/>
  <c r="G739" i="18"/>
  <c r="H739" i="18"/>
  <c r="I739" i="18"/>
  <c r="J739" i="18"/>
  <c r="K739" i="18"/>
  <c r="L739" i="18"/>
  <c r="M739" i="18"/>
  <c r="N739" i="18"/>
  <c r="O739" i="18"/>
  <c r="P739" i="18"/>
  <c r="Q739" i="18"/>
  <c r="R739" i="18"/>
  <c r="S739" i="18"/>
  <c r="T739" i="18"/>
  <c r="U739" i="18"/>
  <c r="V739" i="18"/>
  <c r="W739" i="18"/>
  <c r="X739" i="18"/>
  <c r="Y739" i="18"/>
  <c r="Z739" i="18"/>
  <c r="AA739" i="18"/>
  <c r="AB739" i="18"/>
  <c r="AC739" i="18"/>
  <c r="AD739" i="18"/>
  <c r="F740" i="18"/>
  <c r="G740" i="18"/>
  <c r="H740" i="18"/>
  <c r="I740" i="18"/>
  <c r="J740" i="18"/>
  <c r="K740" i="18"/>
  <c r="L740" i="18"/>
  <c r="M740" i="18"/>
  <c r="N740" i="18"/>
  <c r="O740" i="18"/>
  <c r="P740" i="18"/>
  <c r="Q740" i="18"/>
  <c r="R740" i="18"/>
  <c r="S740" i="18"/>
  <c r="T740" i="18"/>
  <c r="U740" i="18"/>
  <c r="V740" i="18"/>
  <c r="W740" i="18"/>
  <c r="X740" i="18"/>
  <c r="Y740" i="18"/>
  <c r="Z740" i="18"/>
  <c r="AA740" i="18"/>
  <c r="AB740" i="18"/>
  <c r="AC740" i="18"/>
  <c r="AD740" i="18"/>
  <c r="F741" i="18"/>
  <c r="G741" i="18"/>
  <c r="H741" i="18"/>
  <c r="I741" i="18"/>
  <c r="J741" i="18"/>
  <c r="K741" i="18"/>
  <c r="L741" i="18"/>
  <c r="M741" i="18"/>
  <c r="N741" i="18"/>
  <c r="O741" i="18"/>
  <c r="P741" i="18"/>
  <c r="Q741" i="18"/>
  <c r="R741" i="18"/>
  <c r="S741" i="18"/>
  <c r="T741" i="18"/>
  <c r="U741" i="18"/>
  <c r="V741" i="18"/>
  <c r="W741" i="18"/>
  <c r="X741" i="18"/>
  <c r="Y741" i="18"/>
  <c r="Z741" i="18"/>
  <c r="AA741" i="18"/>
  <c r="AB741" i="18"/>
  <c r="AC741" i="18"/>
  <c r="AD741" i="18"/>
  <c r="F742" i="18"/>
  <c r="G742" i="18"/>
  <c r="H742" i="18"/>
  <c r="I742" i="18"/>
  <c r="J742" i="18"/>
  <c r="K742" i="18"/>
  <c r="L742" i="18"/>
  <c r="M742" i="18"/>
  <c r="N742" i="18"/>
  <c r="O742" i="18"/>
  <c r="P742" i="18"/>
  <c r="Q742" i="18"/>
  <c r="R742" i="18"/>
  <c r="S742" i="18"/>
  <c r="T742" i="18"/>
  <c r="U742" i="18"/>
  <c r="V742" i="18"/>
  <c r="W742" i="18"/>
  <c r="X742" i="18"/>
  <c r="Y742" i="18"/>
  <c r="Z742" i="18"/>
  <c r="AA742" i="18"/>
  <c r="AB742" i="18"/>
  <c r="AC742" i="18"/>
  <c r="AD742" i="18"/>
  <c r="F743" i="18"/>
  <c r="G743" i="18"/>
  <c r="H743" i="18"/>
  <c r="I743" i="18"/>
  <c r="J743" i="18"/>
  <c r="K743" i="18"/>
  <c r="L743" i="18"/>
  <c r="M743" i="18"/>
  <c r="N743" i="18"/>
  <c r="O743" i="18"/>
  <c r="P743" i="18"/>
  <c r="Q743" i="18"/>
  <c r="R743" i="18"/>
  <c r="S743" i="18"/>
  <c r="T743" i="18"/>
  <c r="U743" i="18"/>
  <c r="V743" i="18"/>
  <c r="W743" i="18"/>
  <c r="X743" i="18"/>
  <c r="Y743" i="18"/>
  <c r="Z743" i="18"/>
  <c r="AA743" i="18"/>
  <c r="AB743" i="18"/>
  <c r="AC743" i="18"/>
  <c r="AD743" i="18"/>
  <c r="F744" i="18"/>
  <c r="G744" i="18"/>
  <c r="H744" i="18"/>
  <c r="I744" i="18"/>
  <c r="J744" i="18"/>
  <c r="K744" i="18"/>
  <c r="L744" i="18"/>
  <c r="M744" i="18"/>
  <c r="N744" i="18"/>
  <c r="O744" i="18"/>
  <c r="P744" i="18"/>
  <c r="Q744" i="18"/>
  <c r="R744" i="18"/>
  <c r="S744" i="18"/>
  <c r="T744" i="18"/>
  <c r="U744" i="18"/>
  <c r="V744" i="18"/>
  <c r="W744" i="18"/>
  <c r="X744" i="18"/>
  <c r="Y744" i="18"/>
  <c r="Z744" i="18"/>
  <c r="AA744" i="18"/>
  <c r="AB744" i="18"/>
  <c r="AC744" i="18"/>
  <c r="AD744" i="18"/>
  <c r="F745" i="18"/>
  <c r="G745" i="18"/>
  <c r="H745" i="18"/>
  <c r="I745" i="18"/>
  <c r="J745" i="18"/>
  <c r="K745" i="18"/>
  <c r="L745" i="18"/>
  <c r="M745" i="18"/>
  <c r="N745" i="18"/>
  <c r="O745" i="18"/>
  <c r="P745" i="18"/>
  <c r="Q745" i="18"/>
  <c r="R745" i="18"/>
  <c r="S745" i="18"/>
  <c r="T745" i="18"/>
  <c r="U745" i="18"/>
  <c r="V745" i="18"/>
  <c r="W745" i="18"/>
  <c r="X745" i="18"/>
  <c r="Y745" i="18"/>
  <c r="Z745" i="18"/>
  <c r="AA745" i="18"/>
  <c r="AB745" i="18"/>
  <c r="AC745" i="18"/>
  <c r="AD745" i="18"/>
  <c r="F746" i="18"/>
  <c r="G746" i="18"/>
  <c r="H746" i="18"/>
  <c r="I746" i="18"/>
  <c r="J746" i="18"/>
  <c r="K746" i="18"/>
  <c r="L746" i="18"/>
  <c r="M746" i="18"/>
  <c r="N746" i="18"/>
  <c r="O746" i="18"/>
  <c r="P746" i="18"/>
  <c r="Q746" i="18"/>
  <c r="R746" i="18"/>
  <c r="S746" i="18"/>
  <c r="T746" i="18"/>
  <c r="U746" i="18"/>
  <c r="V746" i="18"/>
  <c r="W746" i="18"/>
  <c r="X746" i="18"/>
  <c r="Y746" i="18"/>
  <c r="Z746" i="18"/>
  <c r="AA746" i="18"/>
  <c r="AB746" i="18"/>
  <c r="AC746" i="18"/>
  <c r="AD746" i="18"/>
  <c r="F747" i="18"/>
  <c r="G747" i="18"/>
  <c r="H747" i="18"/>
  <c r="I747" i="18"/>
  <c r="J747" i="18"/>
  <c r="K747" i="18"/>
  <c r="L747" i="18"/>
  <c r="M747" i="18"/>
  <c r="N747" i="18"/>
  <c r="O747" i="18"/>
  <c r="P747" i="18"/>
  <c r="Q747" i="18"/>
  <c r="R747" i="18"/>
  <c r="S747" i="18"/>
  <c r="T747" i="18"/>
  <c r="U747" i="18"/>
  <c r="V747" i="18"/>
  <c r="W747" i="18"/>
  <c r="X747" i="18"/>
  <c r="Y747" i="18"/>
  <c r="Z747" i="18"/>
  <c r="AA747" i="18"/>
  <c r="AB747" i="18"/>
  <c r="AC747" i="18"/>
  <c r="AD747" i="18"/>
  <c r="F748" i="18"/>
  <c r="G748" i="18"/>
  <c r="H748" i="18"/>
  <c r="I748" i="18"/>
  <c r="J748" i="18"/>
  <c r="K748" i="18"/>
  <c r="L748" i="18"/>
  <c r="M748" i="18"/>
  <c r="N748" i="18"/>
  <c r="O748" i="18"/>
  <c r="P748" i="18"/>
  <c r="Q748" i="18"/>
  <c r="R748" i="18"/>
  <c r="S748" i="18"/>
  <c r="T748" i="18"/>
  <c r="U748" i="18"/>
  <c r="V748" i="18"/>
  <c r="W748" i="18"/>
  <c r="X748" i="18"/>
  <c r="Y748" i="18"/>
  <c r="Z748" i="18"/>
  <c r="AA748" i="18"/>
  <c r="AB748" i="18"/>
  <c r="AC748" i="18"/>
  <c r="AD748" i="18"/>
  <c r="F749" i="18"/>
  <c r="G749" i="18"/>
  <c r="H749" i="18"/>
  <c r="I749" i="18"/>
  <c r="J749" i="18"/>
  <c r="K749" i="18"/>
  <c r="L749" i="18"/>
  <c r="M749" i="18"/>
  <c r="N749" i="18"/>
  <c r="O749" i="18"/>
  <c r="P749" i="18"/>
  <c r="Q749" i="18"/>
  <c r="R749" i="18"/>
  <c r="S749" i="18"/>
  <c r="T749" i="18"/>
  <c r="U749" i="18"/>
  <c r="V749" i="18"/>
  <c r="W749" i="18"/>
  <c r="X749" i="18"/>
  <c r="Y749" i="18"/>
  <c r="Z749" i="18"/>
  <c r="AA749" i="18"/>
  <c r="AB749" i="18"/>
  <c r="AC749" i="18"/>
  <c r="AD749" i="18"/>
  <c r="F750" i="18"/>
  <c r="G750" i="18"/>
  <c r="H750" i="18"/>
  <c r="I750" i="18"/>
  <c r="J750" i="18"/>
  <c r="K750" i="18"/>
  <c r="L750" i="18"/>
  <c r="M750" i="18"/>
  <c r="N750" i="18"/>
  <c r="O750" i="18"/>
  <c r="P750" i="18"/>
  <c r="Q750" i="18"/>
  <c r="R750" i="18"/>
  <c r="S750" i="18"/>
  <c r="T750" i="18"/>
  <c r="U750" i="18"/>
  <c r="V750" i="18"/>
  <c r="W750" i="18"/>
  <c r="X750" i="18"/>
  <c r="Y750" i="18"/>
  <c r="Z750" i="18"/>
  <c r="AA750" i="18"/>
  <c r="AB750" i="18"/>
  <c r="AC750" i="18"/>
  <c r="AD750" i="18"/>
  <c r="F751" i="18"/>
  <c r="G751" i="18"/>
  <c r="H751" i="18"/>
  <c r="I751" i="18"/>
  <c r="J751" i="18"/>
  <c r="K751" i="18"/>
  <c r="L751" i="18"/>
  <c r="M751" i="18"/>
  <c r="N751" i="18"/>
  <c r="O751" i="18"/>
  <c r="P751" i="18"/>
  <c r="Q751" i="18"/>
  <c r="R751" i="18"/>
  <c r="S751" i="18"/>
  <c r="T751" i="18"/>
  <c r="U751" i="18"/>
  <c r="V751" i="18"/>
  <c r="W751" i="18"/>
  <c r="X751" i="18"/>
  <c r="Y751" i="18"/>
  <c r="Z751" i="18"/>
  <c r="AA751" i="18"/>
  <c r="AB751" i="18"/>
  <c r="AC751" i="18"/>
  <c r="AD751" i="18"/>
  <c r="F752" i="18"/>
  <c r="G752" i="18"/>
  <c r="H752" i="18"/>
  <c r="I752" i="18"/>
  <c r="J752" i="18"/>
  <c r="K752" i="18"/>
  <c r="L752" i="18"/>
  <c r="M752" i="18"/>
  <c r="N752" i="18"/>
  <c r="O752" i="18"/>
  <c r="P752" i="18"/>
  <c r="Q752" i="18"/>
  <c r="R752" i="18"/>
  <c r="S752" i="18"/>
  <c r="T752" i="18"/>
  <c r="U752" i="18"/>
  <c r="V752" i="18"/>
  <c r="W752" i="18"/>
  <c r="X752" i="18"/>
  <c r="Y752" i="18"/>
  <c r="Z752" i="18"/>
  <c r="AA752" i="18"/>
  <c r="AB752" i="18"/>
  <c r="AC752" i="18"/>
  <c r="AD752" i="18"/>
  <c r="F753" i="18"/>
  <c r="G753" i="18"/>
  <c r="H753" i="18"/>
  <c r="I753" i="18"/>
  <c r="J753" i="18"/>
  <c r="K753" i="18"/>
  <c r="L753" i="18"/>
  <c r="M753" i="18"/>
  <c r="N753" i="18"/>
  <c r="O753" i="18"/>
  <c r="P753" i="18"/>
  <c r="Q753" i="18"/>
  <c r="R753" i="18"/>
  <c r="S753" i="18"/>
  <c r="T753" i="18"/>
  <c r="U753" i="18"/>
  <c r="V753" i="18"/>
  <c r="W753" i="18"/>
  <c r="X753" i="18"/>
  <c r="Y753" i="18"/>
  <c r="Z753" i="18"/>
  <c r="AA753" i="18"/>
  <c r="AB753" i="18"/>
  <c r="AC753" i="18"/>
  <c r="AD753" i="18"/>
  <c r="F754" i="18"/>
  <c r="G754" i="18"/>
  <c r="H754" i="18"/>
  <c r="I754" i="18"/>
  <c r="J754" i="18"/>
  <c r="K754" i="18"/>
  <c r="L754" i="18"/>
  <c r="M754" i="18"/>
  <c r="N754" i="18"/>
  <c r="O754" i="18"/>
  <c r="P754" i="18"/>
  <c r="Q754" i="18"/>
  <c r="R754" i="18"/>
  <c r="S754" i="18"/>
  <c r="T754" i="18"/>
  <c r="U754" i="18"/>
  <c r="V754" i="18"/>
  <c r="W754" i="18"/>
  <c r="X754" i="18"/>
  <c r="Y754" i="18"/>
  <c r="Z754" i="18"/>
  <c r="AA754" i="18"/>
  <c r="AB754" i="18"/>
  <c r="AC754" i="18"/>
  <c r="AD754" i="18"/>
  <c r="F755" i="18"/>
  <c r="G755" i="18"/>
  <c r="H755" i="18"/>
  <c r="I755" i="18"/>
  <c r="J755" i="18"/>
  <c r="K755" i="18"/>
  <c r="L755" i="18"/>
  <c r="M755" i="18"/>
  <c r="N755" i="18"/>
  <c r="O755" i="18"/>
  <c r="P755" i="18"/>
  <c r="Q755" i="18"/>
  <c r="R755" i="18"/>
  <c r="S755" i="18"/>
  <c r="T755" i="18"/>
  <c r="U755" i="18"/>
  <c r="V755" i="18"/>
  <c r="W755" i="18"/>
  <c r="X755" i="18"/>
  <c r="Y755" i="18"/>
  <c r="Z755" i="18"/>
  <c r="AA755" i="18"/>
  <c r="AB755" i="18"/>
  <c r="AC755" i="18"/>
  <c r="AD755" i="18"/>
  <c r="F756" i="18"/>
  <c r="G756" i="18"/>
  <c r="H756" i="18"/>
  <c r="I756" i="18"/>
  <c r="J756" i="18"/>
  <c r="K756" i="18"/>
  <c r="L756" i="18"/>
  <c r="M756" i="18"/>
  <c r="N756" i="18"/>
  <c r="O756" i="18"/>
  <c r="P756" i="18"/>
  <c r="Q756" i="18"/>
  <c r="R756" i="18"/>
  <c r="S756" i="18"/>
  <c r="T756" i="18"/>
  <c r="U756" i="18"/>
  <c r="V756" i="18"/>
  <c r="W756" i="18"/>
  <c r="X756" i="18"/>
  <c r="Y756" i="18"/>
  <c r="Z756" i="18"/>
  <c r="AA756" i="18"/>
  <c r="AB756" i="18"/>
  <c r="AC756" i="18"/>
  <c r="AD756" i="18"/>
  <c r="F757" i="18"/>
  <c r="G757" i="18"/>
  <c r="H757" i="18"/>
  <c r="I757" i="18"/>
  <c r="J757" i="18"/>
  <c r="K757" i="18"/>
  <c r="L757" i="18"/>
  <c r="M757" i="18"/>
  <c r="N757" i="18"/>
  <c r="O757" i="18"/>
  <c r="P757" i="18"/>
  <c r="Q757" i="18"/>
  <c r="R757" i="18"/>
  <c r="S757" i="18"/>
  <c r="T757" i="18"/>
  <c r="U757" i="18"/>
  <c r="V757" i="18"/>
  <c r="W757" i="18"/>
  <c r="X757" i="18"/>
  <c r="Y757" i="18"/>
  <c r="Z757" i="18"/>
  <c r="AA757" i="18"/>
  <c r="AB757" i="18"/>
  <c r="AC757" i="18"/>
  <c r="AD757" i="18"/>
  <c r="F758" i="18"/>
  <c r="G758" i="18"/>
  <c r="H758" i="18"/>
  <c r="I758" i="18"/>
  <c r="J758" i="18"/>
  <c r="K758" i="18"/>
  <c r="L758" i="18"/>
  <c r="M758" i="18"/>
  <c r="N758" i="18"/>
  <c r="O758" i="18"/>
  <c r="P758" i="18"/>
  <c r="Q758" i="18"/>
  <c r="R758" i="18"/>
  <c r="S758" i="18"/>
  <c r="T758" i="18"/>
  <c r="U758" i="18"/>
  <c r="V758" i="18"/>
  <c r="W758" i="18"/>
  <c r="X758" i="18"/>
  <c r="Y758" i="18"/>
  <c r="Z758" i="18"/>
  <c r="AA758" i="18"/>
  <c r="AB758" i="18"/>
  <c r="AC758" i="18"/>
  <c r="AD758" i="18"/>
  <c r="F759" i="18"/>
  <c r="G759" i="18"/>
  <c r="H759" i="18"/>
  <c r="I759" i="18"/>
  <c r="J759" i="18"/>
  <c r="K759" i="18"/>
  <c r="L759" i="18"/>
  <c r="M759" i="18"/>
  <c r="N759" i="18"/>
  <c r="O759" i="18"/>
  <c r="P759" i="18"/>
  <c r="Q759" i="18"/>
  <c r="R759" i="18"/>
  <c r="S759" i="18"/>
  <c r="T759" i="18"/>
  <c r="U759" i="18"/>
  <c r="V759" i="18"/>
  <c r="W759" i="18"/>
  <c r="X759" i="18"/>
  <c r="Y759" i="18"/>
  <c r="Z759" i="18"/>
  <c r="AA759" i="18"/>
  <c r="AB759" i="18"/>
  <c r="AC759" i="18"/>
  <c r="AD759" i="18"/>
  <c r="F760" i="18"/>
  <c r="G760" i="18"/>
  <c r="H760" i="18"/>
  <c r="I760" i="18"/>
  <c r="J760" i="18"/>
  <c r="K760" i="18"/>
  <c r="L760" i="18"/>
  <c r="M760" i="18"/>
  <c r="N760" i="18"/>
  <c r="O760" i="18"/>
  <c r="P760" i="18"/>
  <c r="Q760" i="18"/>
  <c r="R760" i="18"/>
  <c r="S760" i="18"/>
  <c r="T760" i="18"/>
  <c r="U760" i="18"/>
  <c r="V760" i="18"/>
  <c r="W760" i="18"/>
  <c r="X760" i="18"/>
  <c r="Y760" i="18"/>
  <c r="Z760" i="18"/>
  <c r="AA760" i="18"/>
  <c r="AB760" i="18"/>
  <c r="AC760" i="18"/>
  <c r="AD760" i="18"/>
  <c r="F761" i="18"/>
  <c r="G761" i="18"/>
  <c r="H761" i="18"/>
  <c r="I761" i="18"/>
  <c r="J761" i="18"/>
  <c r="K761" i="18"/>
  <c r="L761" i="18"/>
  <c r="M761" i="18"/>
  <c r="N761" i="18"/>
  <c r="O761" i="18"/>
  <c r="P761" i="18"/>
  <c r="Q761" i="18"/>
  <c r="R761" i="18"/>
  <c r="S761" i="18"/>
  <c r="T761" i="18"/>
  <c r="U761" i="18"/>
  <c r="V761" i="18"/>
  <c r="W761" i="18"/>
  <c r="X761" i="18"/>
  <c r="Y761" i="18"/>
  <c r="Z761" i="18"/>
  <c r="AA761" i="18"/>
  <c r="AB761" i="18"/>
  <c r="AC761" i="18"/>
  <c r="AD761" i="18"/>
  <c r="F762" i="18"/>
  <c r="G762" i="18"/>
  <c r="H762" i="18"/>
  <c r="I762" i="18"/>
  <c r="J762" i="18"/>
  <c r="K762" i="18"/>
  <c r="L762" i="18"/>
  <c r="M762" i="18"/>
  <c r="N762" i="18"/>
  <c r="O762" i="18"/>
  <c r="P762" i="18"/>
  <c r="Q762" i="18"/>
  <c r="R762" i="18"/>
  <c r="S762" i="18"/>
  <c r="T762" i="18"/>
  <c r="U762" i="18"/>
  <c r="V762" i="18"/>
  <c r="W762" i="18"/>
  <c r="X762" i="18"/>
  <c r="Y762" i="18"/>
  <c r="Z762" i="18"/>
  <c r="AA762" i="18"/>
  <c r="AB762" i="18"/>
  <c r="AC762" i="18"/>
  <c r="AD762" i="18"/>
  <c r="F763" i="18"/>
  <c r="G763" i="18"/>
  <c r="H763" i="18"/>
  <c r="I763" i="18"/>
  <c r="J763" i="18"/>
  <c r="K763" i="18"/>
  <c r="L763" i="18"/>
  <c r="M763" i="18"/>
  <c r="N763" i="18"/>
  <c r="O763" i="18"/>
  <c r="P763" i="18"/>
  <c r="Q763" i="18"/>
  <c r="R763" i="18"/>
  <c r="S763" i="18"/>
  <c r="T763" i="18"/>
  <c r="U763" i="18"/>
  <c r="V763" i="18"/>
  <c r="W763" i="18"/>
  <c r="X763" i="18"/>
  <c r="Y763" i="18"/>
  <c r="Z763" i="18"/>
  <c r="AA763" i="18"/>
  <c r="AB763" i="18"/>
  <c r="AC763" i="18"/>
  <c r="AD763" i="18"/>
  <c r="F764" i="18"/>
  <c r="G764" i="18"/>
  <c r="H764" i="18"/>
  <c r="I764" i="18"/>
  <c r="J764" i="18"/>
  <c r="K764" i="18"/>
  <c r="L764" i="18"/>
  <c r="M764" i="18"/>
  <c r="N764" i="18"/>
  <c r="O764" i="18"/>
  <c r="P764" i="18"/>
  <c r="Q764" i="18"/>
  <c r="R764" i="18"/>
  <c r="S764" i="18"/>
  <c r="T764" i="18"/>
  <c r="U764" i="18"/>
  <c r="V764" i="18"/>
  <c r="W764" i="18"/>
  <c r="X764" i="18"/>
  <c r="Y764" i="18"/>
  <c r="Z764" i="18"/>
  <c r="AA764" i="18"/>
  <c r="AB764" i="18"/>
  <c r="AC764" i="18"/>
  <c r="AD764" i="18"/>
  <c r="F765" i="18"/>
  <c r="G765" i="18"/>
  <c r="H765" i="18"/>
  <c r="I765" i="18"/>
  <c r="J765" i="18"/>
  <c r="K765" i="18"/>
  <c r="L765" i="18"/>
  <c r="M765" i="18"/>
  <c r="N765" i="18"/>
  <c r="O765" i="18"/>
  <c r="P765" i="18"/>
  <c r="Q765" i="18"/>
  <c r="R765" i="18"/>
  <c r="S765" i="18"/>
  <c r="T765" i="18"/>
  <c r="U765" i="18"/>
  <c r="V765" i="18"/>
  <c r="W765" i="18"/>
  <c r="X765" i="18"/>
  <c r="Y765" i="18"/>
  <c r="Z765" i="18"/>
  <c r="AA765" i="18"/>
  <c r="AB765" i="18"/>
  <c r="AC765" i="18"/>
  <c r="AD765" i="18"/>
  <c r="F766" i="18"/>
  <c r="G766" i="18"/>
  <c r="H766" i="18"/>
  <c r="I766" i="18"/>
  <c r="J766" i="18"/>
  <c r="K766" i="18"/>
  <c r="L766" i="18"/>
  <c r="M766" i="18"/>
  <c r="N766" i="18"/>
  <c r="O766" i="18"/>
  <c r="P766" i="18"/>
  <c r="Q766" i="18"/>
  <c r="R766" i="18"/>
  <c r="S766" i="18"/>
  <c r="T766" i="18"/>
  <c r="U766" i="18"/>
  <c r="V766" i="18"/>
  <c r="W766" i="18"/>
  <c r="X766" i="18"/>
  <c r="Y766" i="18"/>
  <c r="Z766" i="18"/>
  <c r="AA766" i="18"/>
  <c r="AB766" i="18"/>
  <c r="AC766" i="18"/>
  <c r="AD766" i="18"/>
  <c r="F767" i="18"/>
  <c r="G767" i="18"/>
  <c r="H767" i="18"/>
  <c r="I767" i="18"/>
  <c r="J767" i="18"/>
  <c r="K767" i="18"/>
  <c r="L767" i="18"/>
  <c r="M767" i="18"/>
  <c r="N767" i="18"/>
  <c r="O767" i="18"/>
  <c r="P767" i="18"/>
  <c r="Q767" i="18"/>
  <c r="R767" i="18"/>
  <c r="S767" i="18"/>
  <c r="T767" i="18"/>
  <c r="U767" i="18"/>
  <c r="V767" i="18"/>
  <c r="W767" i="18"/>
  <c r="X767" i="18"/>
  <c r="Y767" i="18"/>
  <c r="Z767" i="18"/>
  <c r="AA767" i="18"/>
  <c r="AB767" i="18"/>
  <c r="AC767" i="18"/>
  <c r="AD767" i="18"/>
  <c r="F768" i="18"/>
  <c r="G768" i="18"/>
  <c r="H768" i="18"/>
  <c r="I768" i="18"/>
  <c r="J768" i="18"/>
  <c r="K768" i="18"/>
  <c r="L768" i="18"/>
  <c r="M768" i="18"/>
  <c r="N768" i="18"/>
  <c r="O768" i="18"/>
  <c r="P768" i="18"/>
  <c r="Q768" i="18"/>
  <c r="R768" i="18"/>
  <c r="S768" i="18"/>
  <c r="T768" i="18"/>
  <c r="U768" i="18"/>
  <c r="V768" i="18"/>
  <c r="W768" i="18"/>
  <c r="X768" i="18"/>
  <c r="Y768" i="18"/>
  <c r="Z768" i="18"/>
  <c r="AA768" i="18"/>
  <c r="AB768" i="18"/>
  <c r="AC768" i="18"/>
  <c r="AD768" i="18"/>
  <c r="F769" i="18"/>
  <c r="G769" i="18"/>
  <c r="H769" i="18"/>
  <c r="I769" i="18"/>
  <c r="J769" i="18"/>
  <c r="K769" i="18"/>
  <c r="L769" i="18"/>
  <c r="M769" i="18"/>
  <c r="N769" i="18"/>
  <c r="O769" i="18"/>
  <c r="P769" i="18"/>
  <c r="Q769" i="18"/>
  <c r="R769" i="18"/>
  <c r="S769" i="18"/>
  <c r="T769" i="18"/>
  <c r="U769" i="18"/>
  <c r="V769" i="18"/>
  <c r="W769" i="18"/>
  <c r="X769" i="18"/>
  <c r="Y769" i="18"/>
  <c r="Z769" i="18"/>
  <c r="AA769" i="18"/>
  <c r="AB769" i="18"/>
  <c r="AC769" i="18"/>
  <c r="AD769" i="18"/>
  <c r="F770" i="18"/>
  <c r="G770" i="18"/>
  <c r="H770" i="18"/>
  <c r="I770" i="18"/>
  <c r="J770" i="18"/>
  <c r="K770" i="18"/>
  <c r="L770" i="18"/>
  <c r="M770" i="18"/>
  <c r="N770" i="18"/>
  <c r="O770" i="18"/>
  <c r="P770" i="18"/>
  <c r="Q770" i="18"/>
  <c r="R770" i="18"/>
  <c r="S770" i="18"/>
  <c r="T770" i="18"/>
  <c r="U770" i="18"/>
  <c r="V770" i="18"/>
  <c r="W770" i="18"/>
  <c r="X770" i="18"/>
  <c r="Y770" i="18"/>
  <c r="Z770" i="18"/>
  <c r="AA770" i="18"/>
  <c r="AB770" i="18"/>
  <c r="AC770" i="18"/>
  <c r="AD770" i="18"/>
  <c r="F771" i="18"/>
  <c r="G771" i="18"/>
  <c r="H771" i="18"/>
  <c r="I771" i="18"/>
  <c r="J771" i="18"/>
  <c r="K771" i="18"/>
  <c r="L771" i="18"/>
  <c r="M771" i="18"/>
  <c r="N771" i="18"/>
  <c r="O771" i="18"/>
  <c r="P771" i="18"/>
  <c r="Q771" i="18"/>
  <c r="R771" i="18"/>
  <c r="S771" i="18"/>
  <c r="T771" i="18"/>
  <c r="U771" i="18"/>
  <c r="V771" i="18"/>
  <c r="W771" i="18"/>
  <c r="X771" i="18"/>
  <c r="Y771" i="18"/>
  <c r="Z771" i="18"/>
  <c r="AA771" i="18"/>
  <c r="AB771" i="18"/>
  <c r="AC771" i="18"/>
  <c r="AD771" i="18"/>
  <c r="F772" i="18"/>
  <c r="G772" i="18"/>
  <c r="H772" i="18"/>
  <c r="I772" i="18"/>
  <c r="J772" i="18"/>
  <c r="K772" i="18"/>
  <c r="L772" i="18"/>
  <c r="M772" i="18"/>
  <c r="N772" i="18"/>
  <c r="O772" i="18"/>
  <c r="P772" i="18"/>
  <c r="Q772" i="18"/>
  <c r="R772" i="18"/>
  <c r="S772" i="18"/>
  <c r="T772" i="18"/>
  <c r="U772" i="18"/>
  <c r="V772" i="18"/>
  <c r="W772" i="18"/>
  <c r="X772" i="18"/>
  <c r="Y772" i="18"/>
  <c r="Z772" i="18"/>
  <c r="AA772" i="18"/>
  <c r="AB772" i="18"/>
  <c r="AC772" i="18"/>
  <c r="AD772" i="18"/>
  <c r="F773" i="18"/>
  <c r="G773" i="18"/>
  <c r="H773" i="18"/>
  <c r="I773" i="18"/>
  <c r="J773" i="18"/>
  <c r="K773" i="18"/>
  <c r="L773" i="18"/>
  <c r="M773" i="18"/>
  <c r="N773" i="18"/>
  <c r="O773" i="18"/>
  <c r="P773" i="18"/>
  <c r="Q773" i="18"/>
  <c r="R773" i="18"/>
  <c r="S773" i="18"/>
  <c r="T773" i="18"/>
  <c r="U773" i="18"/>
  <c r="V773" i="18"/>
  <c r="W773" i="18"/>
  <c r="X773" i="18"/>
  <c r="Y773" i="18"/>
  <c r="Z773" i="18"/>
  <c r="AA773" i="18"/>
  <c r="AB773" i="18"/>
  <c r="AC773" i="18"/>
  <c r="AD773" i="18"/>
  <c r="F774" i="18"/>
  <c r="G774" i="18"/>
  <c r="H774" i="18"/>
  <c r="I774" i="18"/>
  <c r="J774" i="18"/>
  <c r="K774" i="18"/>
  <c r="L774" i="18"/>
  <c r="M774" i="18"/>
  <c r="N774" i="18"/>
  <c r="O774" i="18"/>
  <c r="P774" i="18"/>
  <c r="Q774" i="18"/>
  <c r="R774" i="18"/>
  <c r="S774" i="18"/>
  <c r="T774" i="18"/>
  <c r="U774" i="18"/>
  <c r="V774" i="18"/>
  <c r="W774" i="18"/>
  <c r="X774" i="18"/>
  <c r="Y774" i="18"/>
  <c r="Z774" i="18"/>
  <c r="AA774" i="18"/>
  <c r="AB774" i="18"/>
  <c r="AC774" i="18"/>
  <c r="AD774" i="18"/>
  <c r="F775" i="18"/>
  <c r="G775" i="18"/>
  <c r="H775" i="18"/>
  <c r="I775" i="18"/>
  <c r="J775" i="18"/>
  <c r="K775" i="18"/>
  <c r="L775" i="18"/>
  <c r="M775" i="18"/>
  <c r="N775" i="18"/>
  <c r="O775" i="18"/>
  <c r="P775" i="18"/>
  <c r="Q775" i="18"/>
  <c r="R775" i="18"/>
  <c r="S775" i="18"/>
  <c r="T775" i="18"/>
  <c r="U775" i="18"/>
  <c r="V775" i="18"/>
  <c r="W775" i="18"/>
  <c r="X775" i="18"/>
  <c r="Y775" i="18"/>
  <c r="Z775" i="18"/>
  <c r="AA775" i="18"/>
  <c r="AB775" i="18"/>
  <c r="AC775" i="18"/>
  <c r="AD775" i="18"/>
  <c r="F776" i="18"/>
  <c r="G776" i="18"/>
  <c r="H776" i="18"/>
  <c r="I776" i="18"/>
  <c r="J776" i="18"/>
  <c r="K776" i="18"/>
  <c r="L776" i="18"/>
  <c r="M776" i="18"/>
  <c r="N776" i="18"/>
  <c r="O776" i="18"/>
  <c r="P776" i="18"/>
  <c r="Q776" i="18"/>
  <c r="R776" i="18"/>
  <c r="S776" i="18"/>
  <c r="T776" i="18"/>
  <c r="U776" i="18"/>
  <c r="V776" i="18"/>
  <c r="W776" i="18"/>
  <c r="X776" i="18"/>
  <c r="Y776" i="18"/>
  <c r="Z776" i="18"/>
  <c r="AA776" i="18"/>
  <c r="AB776" i="18"/>
  <c r="AC776" i="18"/>
  <c r="AD776" i="18"/>
  <c r="F777" i="18"/>
  <c r="G777" i="18"/>
  <c r="H777" i="18"/>
  <c r="I777" i="18"/>
  <c r="J777" i="18"/>
  <c r="K777" i="18"/>
  <c r="L777" i="18"/>
  <c r="M777" i="18"/>
  <c r="N777" i="18"/>
  <c r="O777" i="18"/>
  <c r="P777" i="18"/>
  <c r="Q777" i="18"/>
  <c r="R777" i="18"/>
  <c r="S777" i="18"/>
  <c r="T777" i="18"/>
  <c r="U777" i="18"/>
  <c r="V777" i="18"/>
  <c r="W777" i="18"/>
  <c r="X777" i="18"/>
  <c r="Y777" i="18"/>
  <c r="Z777" i="18"/>
  <c r="AA777" i="18"/>
  <c r="AB777" i="18"/>
  <c r="AC777" i="18"/>
  <c r="AD777" i="18"/>
  <c r="F778" i="18"/>
  <c r="G778" i="18"/>
  <c r="H778" i="18"/>
  <c r="I778" i="18"/>
  <c r="J778" i="18"/>
  <c r="K778" i="18"/>
  <c r="L778" i="18"/>
  <c r="M778" i="18"/>
  <c r="N778" i="18"/>
  <c r="O778" i="18"/>
  <c r="P778" i="18"/>
  <c r="Q778" i="18"/>
  <c r="R778" i="18"/>
  <c r="S778" i="18"/>
  <c r="T778" i="18"/>
  <c r="U778" i="18"/>
  <c r="V778" i="18"/>
  <c r="W778" i="18"/>
  <c r="X778" i="18"/>
  <c r="Y778" i="18"/>
  <c r="Z778" i="18"/>
  <c r="AA778" i="18"/>
  <c r="AB778" i="18"/>
  <c r="AC778" i="18"/>
  <c r="AD778" i="18"/>
  <c r="F779" i="18"/>
  <c r="G779" i="18"/>
  <c r="H779" i="18"/>
  <c r="I779" i="18"/>
  <c r="J779" i="18"/>
  <c r="K779" i="18"/>
  <c r="L779" i="18"/>
  <c r="M779" i="18"/>
  <c r="N779" i="18"/>
  <c r="O779" i="18"/>
  <c r="P779" i="18"/>
  <c r="Q779" i="18"/>
  <c r="R779" i="18"/>
  <c r="S779" i="18"/>
  <c r="T779" i="18"/>
  <c r="U779" i="18"/>
  <c r="V779" i="18"/>
  <c r="W779" i="18"/>
  <c r="X779" i="18"/>
  <c r="Y779" i="18"/>
  <c r="Z779" i="18"/>
  <c r="AA779" i="18"/>
  <c r="AB779" i="18"/>
  <c r="AC779" i="18"/>
  <c r="AD779" i="18"/>
  <c r="F780" i="18"/>
  <c r="G780" i="18"/>
  <c r="H780" i="18"/>
  <c r="I780" i="18"/>
  <c r="J780" i="18"/>
  <c r="K780" i="18"/>
  <c r="L780" i="18"/>
  <c r="M780" i="18"/>
  <c r="N780" i="18"/>
  <c r="O780" i="18"/>
  <c r="P780" i="18"/>
  <c r="Q780" i="18"/>
  <c r="R780" i="18"/>
  <c r="S780" i="18"/>
  <c r="T780" i="18"/>
  <c r="U780" i="18"/>
  <c r="V780" i="18"/>
  <c r="W780" i="18"/>
  <c r="X780" i="18"/>
  <c r="Y780" i="18"/>
  <c r="Z780" i="18"/>
  <c r="AA780" i="18"/>
  <c r="AB780" i="18"/>
  <c r="AC780" i="18"/>
  <c r="AD780" i="18"/>
  <c r="F781" i="18"/>
  <c r="G781" i="18"/>
  <c r="H781" i="18"/>
  <c r="I781" i="18"/>
  <c r="J781" i="18"/>
  <c r="K781" i="18"/>
  <c r="L781" i="18"/>
  <c r="M781" i="18"/>
  <c r="N781" i="18"/>
  <c r="O781" i="18"/>
  <c r="P781" i="18"/>
  <c r="Q781" i="18"/>
  <c r="R781" i="18"/>
  <c r="S781" i="18"/>
  <c r="T781" i="18"/>
  <c r="U781" i="18"/>
  <c r="V781" i="18"/>
  <c r="W781" i="18"/>
  <c r="X781" i="18"/>
  <c r="Y781" i="18"/>
  <c r="Z781" i="18"/>
  <c r="AA781" i="18"/>
  <c r="AB781" i="18"/>
  <c r="AC781" i="18"/>
  <c r="AD781" i="18"/>
  <c r="F782" i="18"/>
  <c r="G782" i="18"/>
  <c r="H782" i="18"/>
  <c r="I782" i="18"/>
  <c r="J782" i="18"/>
  <c r="K782" i="18"/>
  <c r="L782" i="18"/>
  <c r="M782" i="18"/>
  <c r="N782" i="18"/>
  <c r="O782" i="18"/>
  <c r="P782" i="18"/>
  <c r="Q782" i="18"/>
  <c r="R782" i="18"/>
  <c r="S782" i="18"/>
  <c r="T782" i="18"/>
  <c r="U782" i="18"/>
  <c r="V782" i="18"/>
  <c r="W782" i="18"/>
  <c r="X782" i="18"/>
  <c r="Y782" i="18"/>
  <c r="Z782" i="18"/>
  <c r="AA782" i="18"/>
  <c r="AB782" i="18"/>
  <c r="AC782" i="18"/>
  <c r="AD782" i="18"/>
  <c r="F783" i="18"/>
  <c r="G783" i="18"/>
  <c r="H783" i="18"/>
  <c r="I783" i="18"/>
  <c r="J783" i="18"/>
  <c r="K783" i="18"/>
  <c r="L783" i="18"/>
  <c r="M783" i="18"/>
  <c r="N783" i="18"/>
  <c r="O783" i="18"/>
  <c r="P783" i="18"/>
  <c r="Q783" i="18"/>
  <c r="R783" i="18"/>
  <c r="S783" i="18"/>
  <c r="T783" i="18"/>
  <c r="U783" i="18"/>
  <c r="V783" i="18"/>
  <c r="W783" i="18"/>
  <c r="X783" i="18"/>
  <c r="Y783" i="18"/>
  <c r="Z783" i="18"/>
  <c r="AA783" i="18"/>
  <c r="AB783" i="18"/>
  <c r="AC783" i="18"/>
  <c r="AD783" i="18"/>
  <c r="F784" i="18"/>
  <c r="G784" i="18"/>
  <c r="H784" i="18"/>
  <c r="I784" i="18"/>
  <c r="J784" i="18"/>
  <c r="K784" i="18"/>
  <c r="L784" i="18"/>
  <c r="M784" i="18"/>
  <c r="N784" i="18"/>
  <c r="O784" i="18"/>
  <c r="P784" i="18"/>
  <c r="Q784" i="18"/>
  <c r="R784" i="18"/>
  <c r="S784" i="18"/>
  <c r="T784" i="18"/>
  <c r="U784" i="18"/>
  <c r="V784" i="18"/>
  <c r="W784" i="18"/>
  <c r="X784" i="18"/>
  <c r="Y784" i="18"/>
  <c r="Z784" i="18"/>
  <c r="AA784" i="18"/>
  <c r="AB784" i="18"/>
  <c r="AC784" i="18"/>
  <c r="AD784" i="18"/>
  <c r="F785" i="18"/>
  <c r="G785" i="18"/>
  <c r="H785" i="18"/>
  <c r="I785" i="18"/>
  <c r="J785" i="18"/>
  <c r="K785" i="18"/>
  <c r="L785" i="18"/>
  <c r="M785" i="18"/>
  <c r="N785" i="18"/>
  <c r="O785" i="18"/>
  <c r="P785" i="18"/>
  <c r="Q785" i="18"/>
  <c r="R785" i="18"/>
  <c r="S785" i="18"/>
  <c r="T785" i="18"/>
  <c r="U785" i="18"/>
  <c r="V785" i="18"/>
  <c r="W785" i="18"/>
  <c r="X785" i="18"/>
  <c r="Y785" i="18"/>
  <c r="Z785" i="18"/>
  <c r="AA785" i="18"/>
  <c r="AB785" i="18"/>
  <c r="AC785" i="18"/>
  <c r="AD785" i="18"/>
  <c r="F786" i="18"/>
  <c r="G786" i="18"/>
  <c r="H786" i="18"/>
  <c r="I786" i="18"/>
  <c r="J786" i="18"/>
  <c r="K786" i="18"/>
  <c r="L786" i="18"/>
  <c r="M786" i="18"/>
  <c r="N786" i="18"/>
  <c r="O786" i="18"/>
  <c r="P786" i="18"/>
  <c r="Q786" i="18"/>
  <c r="R786" i="18"/>
  <c r="S786" i="18"/>
  <c r="T786" i="18"/>
  <c r="U786" i="18"/>
  <c r="V786" i="18"/>
  <c r="W786" i="18"/>
  <c r="X786" i="18"/>
  <c r="Y786" i="18"/>
  <c r="Z786" i="18"/>
  <c r="AA786" i="18"/>
  <c r="AB786" i="18"/>
  <c r="AC786" i="18"/>
  <c r="AD786" i="18"/>
  <c r="F787" i="18"/>
  <c r="G787" i="18"/>
  <c r="H787" i="18"/>
  <c r="I787" i="18"/>
  <c r="J787" i="18"/>
  <c r="K787" i="18"/>
  <c r="L787" i="18"/>
  <c r="M787" i="18"/>
  <c r="N787" i="18"/>
  <c r="O787" i="18"/>
  <c r="P787" i="18"/>
  <c r="Q787" i="18"/>
  <c r="R787" i="18"/>
  <c r="S787" i="18"/>
  <c r="T787" i="18"/>
  <c r="U787" i="18"/>
  <c r="V787" i="18"/>
  <c r="W787" i="18"/>
  <c r="X787" i="18"/>
  <c r="Y787" i="18"/>
  <c r="Z787" i="18"/>
  <c r="AA787" i="18"/>
  <c r="AB787" i="18"/>
  <c r="AC787" i="18"/>
  <c r="AD787" i="18"/>
  <c r="F788" i="18"/>
  <c r="G788" i="18"/>
  <c r="H788" i="18"/>
  <c r="I788" i="18"/>
  <c r="J788" i="18"/>
  <c r="K788" i="18"/>
  <c r="L788" i="18"/>
  <c r="M788" i="18"/>
  <c r="N788" i="18"/>
  <c r="O788" i="18"/>
  <c r="P788" i="18"/>
  <c r="Q788" i="18"/>
  <c r="R788" i="18"/>
  <c r="S788" i="18"/>
  <c r="T788" i="18"/>
  <c r="U788" i="18"/>
  <c r="V788" i="18"/>
  <c r="W788" i="18"/>
  <c r="X788" i="18"/>
  <c r="Y788" i="18"/>
  <c r="Z788" i="18"/>
  <c r="AA788" i="18"/>
  <c r="AB788" i="18"/>
  <c r="AC788" i="18"/>
  <c r="AD788" i="18"/>
  <c r="F789" i="18"/>
  <c r="G789" i="18"/>
  <c r="H789" i="18"/>
  <c r="I789" i="18"/>
  <c r="J789" i="18"/>
  <c r="K789" i="18"/>
  <c r="L789" i="18"/>
  <c r="M789" i="18"/>
  <c r="N789" i="18"/>
  <c r="O789" i="18"/>
  <c r="P789" i="18"/>
  <c r="Q789" i="18"/>
  <c r="R789" i="18"/>
  <c r="S789" i="18"/>
  <c r="T789" i="18"/>
  <c r="U789" i="18"/>
  <c r="V789" i="18"/>
  <c r="W789" i="18"/>
  <c r="X789" i="18"/>
  <c r="Y789" i="18"/>
  <c r="Z789" i="18"/>
  <c r="AA789" i="18"/>
  <c r="AB789" i="18"/>
  <c r="AC789" i="18"/>
  <c r="AD789" i="18"/>
  <c r="F790" i="18"/>
  <c r="G790" i="18"/>
  <c r="H790" i="18"/>
  <c r="I790" i="18"/>
  <c r="J790" i="18"/>
  <c r="K790" i="18"/>
  <c r="L790" i="18"/>
  <c r="M790" i="18"/>
  <c r="N790" i="18"/>
  <c r="O790" i="18"/>
  <c r="P790" i="18"/>
  <c r="Q790" i="18"/>
  <c r="R790" i="18"/>
  <c r="S790" i="18"/>
  <c r="T790" i="18"/>
  <c r="U790" i="18"/>
  <c r="V790" i="18"/>
  <c r="W790" i="18"/>
  <c r="X790" i="18"/>
  <c r="Y790" i="18"/>
  <c r="Z790" i="18"/>
  <c r="AA790" i="18"/>
  <c r="AB790" i="18"/>
  <c r="AC790" i="18"/>
  <c r="AD790" i="18"/>
  <c r="F791" i="18"/>
  <c r="G791" i="18"/>
  <c r="H791" i="18"/>
  <c r="I791" i="18"/>
  <c r="J791" i="18"/>
  <c r="K791" i="18"/>
  <c r="L791" i="18"/>
  <c r="M791" i="18"/>
  <c r="N791" i="18"/>
  <c r="O791" i="18"/>
  <c r="P791" i="18"/>
  <c r="Q791" i="18"/>
  <c r="R791" i="18"/>
  <c r="S791" i="18"/>
  <c r="T791" i="18"/>
  <c r="U791" i="18"/>
  <c r="V791" i="18"/>
  <c r="W791" i="18"/>
  <c r="X791" i="18"/>
  <c r="Y791" i="18"/>
  <c r="Z791" i="18"/>
  <c r="AA791" i="18"/>
  <c r="AB791" i="18"/>
  <c r="AC791" i="18"/>
  <c r="AD791" i="18"/>
  <c r="F792" i="18"/>
  <c r="G792" i="18"/>
  <c r="H792" i="18"/>
  <c r="I792" i="18"/>
  <c r="J792" i="18"/>
  <c r="K792" i="18"/>
  <c r="L792" i="18"/>
  <c r="M792" i="18"/>
  <c r="N792" i="18"/>
  <c r="O792" i="18"/>
  <c r="P792" i="18"/>
  <c r="Q792" i="18"/>
  <c r="R792" i="18"/>
  <c r="S792" i="18"/>
  <c r="T792" i="18"/>
  <c r="U792" i="18"/>
  <c r="V792" i="18"/>
  <c r="W792" i="18"/>
  <c r="X792" i="18"/>
  <c r="Y792" i="18"/>
  <c r="Z792" i="18"/>
  <c r="AA792" i="18"/>
  <c r="AB792" i="18"/>
  <c r="AC792" i="18"/>
  <c r="AD792" i="18"/>
  <c r="F793" i="18"/>
  <c r="G793" i="18"/>
  <c r="H793" i="18"/>
  <c r="I793" i="18"/>
  <c r="J793" i="18"/>
  <c r="K793" i="18"/>
  <c r="L793" i="18"/>
  <c r="M793" i="18"/>
  <c r="N793" i="18"/>
  <c r="O793" i="18"/>
  <c r="P793" i="18"/>
  <c r="Q793" i="18"/>
  <c r="R793" i="18"/>
  <c r="S793" i="18"/>
  <c r="T793" i="18"/>
  <c r="U793" i="18"/>
  <c r="V793" i="18"/>
  <c r="W793" i="18"/>
  <c r="X793" i="18"/>
  <c r="Y793" i="18"/>
  <c r="Z793" i="18"/>
  <c r="AA793" i="18"/>
  <c r="AB793" i="18"/>
  <c r="AC793" i="18"/>
  <c r="AD793" i="18"/>
  <c r="F794" i="18"/>
  <c r="G794" i="18"/>
  <c r="H794" i="18"/>
  <c r="I794" i="18"/>
  <c r="J794" i="18"/>
  <c r="K794" i="18"/>
  <c r="L794" i="18"/>
  <c r="M794" i="18"/>
  <c r="N794" i="18"/>
  <c r="O794" i="18"/>
  <c r="P794" i="18"/>
  <c r="Q794" i="18"/>
  <c r="R794" i="18"/>
  <c r="S794" i="18"/>
  <c r="T794" i="18"/>
  <c r="U794" i="18"/>
  <c r="V794" i="18"/>
  <c r="W794" i="18"/>
  <c r="X794" i="18"/>
  <c r="Y794" i="18"/>
  <c r="Z794" i="18"/>
  <c r="AA794" i="18"/>
  <c r="AB794" i="18"/>
  <c r="AC794" i="18"/>
  <c r="AD794" i="18"/>
  <c r="F795" i="18"/>
  <c r="G795" i="18"/>
  <c r="H795" i="18"/>
  <c r="I795" i="18"/>
  <c r="J795" i="18"/>
  <c r="K795" i="18"/>
  <c r="L795" i="18"/>
  <c r="M795" i="18"/>
  <c r="N795" i="18"/>
  <c r="O795" i="18"/>
  <c r="P795" i="18"/>
  <c r="Q795" i="18"/>
  <c r="R795" i="18"/>
  <c r="S795" i="18"/>
  <c r="T795" i="18"/>
  <c r="U795" i="18"/>
  <c r="V795" i="18"/>
  <c r="W795" i="18"/>
  <c r="X795" i="18"/>
  <c r="Y795" i="18"/>
  <c r="Z795" i="18"/>
  <c r="AA795" i="18"/>
  <c r="AB795" i="18"/>
  <c r="AC795" i="18"/>
  <c r="AD795" i="18"/>
  <c r="F796" i="18"/>
  <c r="G796" i="18"/>
  <c r="H796" i="18"/>
  <c r="I796" i="18"/>
  <c r="J796" i="18"/>
  <c r="K796" i="18"/>
  <c r="L796" i="18"/>
  <c r="M796" i="18"/>
  <c r="N796" i="18"/>
  <c r="O796" i="18"/>
  <c r="P796" i="18"/>
  <c r="Q796" i="18"/>
  <c r="R796" i="18"/>
  <c r="S796" i="18"/>
  <c r="T796" i="18"/>
  <c r="U796" i="18"/>
  <c r="V796" i="18"/>
  <c r="W796" i="18"/>
  <c r="X796" i="18"/>
  <c r="Y796" i="18"/>
  <c r="Z796" i="18"/>
  <c r="AA796" i="18"/>
  <c r="AB796" i="18"/>
  <c r="AC796" i="18"/>
  <c r="AD796" i="18"/>
  <c r="F797" i="18"/>
  <c r="G797" i="18"/>
  <c r="H797" i="18"/>
  <c r="I797" i="18"/>
  <c r="J797" i="18"/>
  <c r="K797" i="18"/>
  <c r="L797" i="18"/>
  <c r="M797" i="18"/>
  <c r="N797" i="18"/>
  <c r="O797" i="18"/>
  <c r="P797" i="18"/>
  <c r="Q797" i="18"/>
  <c r="R797" i="18"/>
  <c r="S797" i="18"/>
  <c r="T797" i="18"/>
  <c r="U797" i="18"/>
  <c r="V797" i="18"/>
  <c r="W797" i="18"/>
  <c r="X797" i="18"/>
  <c r="Y797" i="18"/>
  <c r="Z797" i="18"/>
  <c r="AA797" i="18"/>
  <c r="AB797" i="18"/>
  <c r="AC797" i="18"/>
  <c r="AD797" i="18"/>
  <c r="F798" i="18"/>
  <c r="G798" i="18"/>
  <c r="H798" i="18"/>
  <c r="I798" i="18"/>
  <c r="J798" i="18"/>
  <c r="K798" i="18"/>
  <c r="L798" i="18"/>
  <c r="M798" i="18"/>
  <c r="N798" i="18"/>
  <c r="O798" i="18"/>
  <c r="P798" i="18"/>
  <c r="Q798" i="18"/>
  <c r="R798" i="18"/>
  <c r="S798" i="18"/>
  <c r="T798" i="18"/>
  <c r="U798" i="18"/>
  <c r="V798" i="18"/>
  <c r="W798" i="18"/>
  <c r="X798" i="18"/>
  <c r="Y798" i="18"/>
  <c r="Z798" i="18"/>
  <c r="AA798" i="18"/>
  <c r="AB798" i="18"/>
  <c r="AC798" i="18"/>
  <c r="AD798" i="18"/>
  <c r="F799" i="18"/>
  <c r="G799" i="18"/>
  <c r="H799" i="18"/>
  <c r="I799" i="18"/>
  <c r="J799" i="18"/>
  <c r="K799" i="18"/>
  <c r="L799" i="18"/>
  <c r="M799" i="18"/>
  <c r="N799" i="18"/>
  <c r="O799" i="18"/>
  <c r="P799" i="18"/>
  <c r="Q799" i="18"/>
  <c r="R799" i="18"/>
  <c r="S799" i="18"/>
  <c r="T799" i="18"/>
  <c r="U799" i="18"/>
  <c r="V799" i="18"/>
  <c r="W799" i="18"/>
  <c r="X799" i="18"/>
  <c r="Y799" i="18"/>
  <c r="Z799" i="18"/>
  <c r="AA799" i="18"/>
  <c r="AB799" i="18"/>
  <c r="AC799" i="18"/>
  <c r="AD799" i="18"/>
  <c r="F800" i="18"/>
  <c r="G800" i="18"/>
  <c r="H800" i="18"/>
  <c r="I800" i="18"/>
  <c r="J800" i="18"/>
  <c r="K800" i="18"/>
  <c r="L800" i="18"/>
  <c r="M800" i="18"/>
  <c r="N800" i="18"/>
  <c r="O800" i="18"/>
  <c r="P800" i="18"/>
  <c r="Q800" i="18"/>
  <c r="R800" i="18"/>
  <c r="S800" i="18"/>
  <c r="T800" i="18"/>
  <c r="U800" i="18"/>
  <c r="V800" i="18"/>
  <c r="W800" i="18"/>
  <c r="X800" i="18"/>
  <c r="Y800" i="18"/>
  <c r="Z800" i="18"/>
  <c r="AA800" i="18"/>
  <c r="AB800" i="18"/>
  <c r="AC800" i="18"/>
  <c r="AD800" i="18"/>
  <c r="F801" i="18"/>
  <c r="G801" i="18"/>
  <c r="H801" i="18"/>
  <c r="I801" i="18"/>
  <c r="J801" i="18"/>
  <c r="K801" i="18"/>
  <c r="L801" i="18"/>
  <c r="M801" i="18"/>
  <c r="N801" i="18"/>
  <c r="O801" i="18"/>
  <c r="P801" i="18"/>
  <c r="Q801" i="18"/>
  <c r="R801" i="18"/>
  <c r="S801" i="18"/>
  <c r="T801" i="18"/>
  <c r="U801" i="18"/>
  <c r="V801" i="18"/>
  <c r="W801" i="18"/>
  <c r="X801" i="18"/>
  <c r="Y801" i="18"/>
  <c r="Z801" i="18"/>
  <c r="AA801" i="18"/>
  <c r="AB801" i="18"/>
  <c r="AC801" i="18"/>
  <c r="AD801" i="18"/>
  <c r="F802" i="18"/>
  <c r="G802" i="18"/>
  <c r="H802" i="18"/>
  <c r="I802" i="18"/>
  <c r="J802" i="18"/>
  <c r="K802" i="18"/>
  <c r="L802" i="18"/>
  <c r="M802" i="18"/>
  <c r="N802" i="18"/>
  <c r="O802" i="18"/>
  <c r="P802" i="18"/>
  <c r="Q802" i="18"/>
  <c r="R802" i="18"/>
  <c r="S802" i="18"/>
  <c r="T802" i="18"/>
  <c r="U802" i="18"/>
  <c r="V802" i="18"/>
  <c r="W802" i="18"/>
  <c r="X802" i="18"/>
  <c r="Y802" i="18"/>
  <c r="Z802" i="18"/>
  <c r="AA802" i="18"/>
  <c r="AB802" i="18"/>
  <c r="AC802" i="18"/>
  <c r="AD802" i="18"/>
  <c r="F803" i="18"/>
  <c r="G803" i="18"/>
  <c r="H803" i="18"/>
  <c r="I803" i="18"/>
  <c r="J803" i="18"/>
  <c r="K803" i="18"/>
  <c r="L803" i="18"/>
  <c r="M803" i="18"/>
  <c r="N803" i="18"/>
  <c r="O803" i="18"/>
  <c r="P803" i="18"/>
  <c r="Q803" i="18"/>
  <c r="R803" i="18"/>
  <c r="S803" i="18"/>
  <c r="T803" i="18"/>
  <c r="U803" i="18"/>
  <c r="V803" i="18"/>
  <c r="W803" i="18"/>
  <c r="X803" i="18"/>
  <c r="Y803" i="18"/>
  <c r="Z803" i="18"/>
  <c r="AA803" i="18"/>
  <c r="AB803" i="18"/>
  <c r="AC803" i="18"/>
  <c r="AD803" i="18"/>
  <c r="F804" i="18"/>
  <c r="G804" i="18"/>
  <c r="H804" i="18"/>
  <c r="I804" i="18"/>
  <c r="J804" i="18"/>
  <c r="K804" i="18"/>
  <c r="L804" i="18"/>
  <c r="M804" i="18"/>
  <c r="N804" i="18"/>
  <c r="O804" i="18"/>
  <c r="P804" i="18"/>
  <c r="Q804" i="18"/>
  <c r="R804" i="18"/>
  <c r="S804" i="18"/>
  <c r="T804" i="18"/>
  <c r="U804" i="18"/>
  <c r="V804" i="18"/>
  <c r="W804" i="18"/>
  <c r="X804" i="18"/>
  <c r="Y804" i="18"/>
  <c r="Z804" i="18"/>
  <c r="AA804" i="18"/>
  <c r="AB804" i="18"/>
  <c r="AC804" i="18"/>
  <c r="AD804" i="18"/>
  <c r="F805" i="18"/>
  <c r="G805" i="18"/>
  <c r="H805" i="18"/>
  <c r="I805" i="18"/>
  <c r="J805" i="18"/>
  <c r="K805" i="18"/>
  <c r="L805" i="18"/>
  <c r="M805" i="18"/>
  <c r="N805" i="18"/>
  <c r="O805" i="18"/>
  <c r="P805" i="18"/>
  <c r="Q805" i="18"/>
  <c r="R805" i="18"/>
  <c r="S805" i="18"/>
  <c r="T805" i="18"/>
  <c r="U805" i="18"/>
  <c r="V805" i="18"/>
  <c r="W805" i="18"/>
  <c r="X805" i="18"/>
  <c r="Y805" i="18"/>
  <c r="Z805" i="18"/>
  <c r="AA805" i="18"/>
  <c r="AB805" i="18"/>
  <c r="AC805" i="18"/>
  <c r="AD805" i="18"/>
  <c r="F806" i="18"/>
  <c r="G806" i="18"/>
  <c r="H806" i="18"/>
  <c r="I806" i="18"/>
  <c r="J806" i="18"/>
  <c r="K806" i="18"/>
  <c r="L806" i="18"/>
  <c r="M806" i="18"/>
  <c r="N806" i="18"/>
  <c r="O806" i="18"/>
  <c r="P806" i="18"/>
  <c r="Q806" i="18"/>
  <c r="R806" i="18"/>
  <c r="S806" i="18"/>
  <c r="T806" i="18"/>
  <c r="U806" i="18"/>
  <c r="V806" i="18"/>
  <c r="W806" i="18"/>
  <c r="X806" i="18"/>
  <c r="Y806" i="18"/>
  <c r="Z806" i="18"/>
  <c r="AA806" i="18"/>
  <c r="AB806" i="18"/>
  <c r="AC806" i="18"/>
  <c r="AD806" i="18"/>
  <c r="F807" i="18"/>
  <c r="G807" i="18"/>
  <c r="H807" i="18"/>
  <c r="I807" i="18"/>
  <c r="J807" i="18"/>
  <c r="K807" i="18"/>
  <c r="L807" i="18"/>
  <c r="M807" i="18"/>
  <c r="N807" i="18"/>
  <c r="O807" i="18"/>
  <c r="P807" i="18"/>
  <c r="Q807" i="18"/>
  <c r="R807" i="18"/>
  <c r="S807" i="18"/>
  <c r="T807" i="18"/>
  <c r="U807" i="18"/>
  <c r="V807" i="18"/>
  <c r="W807" i="18"/>
  <c r="X807" i="18"/>
  <c r="Y807" i="18"/>
  <c r="Z807" i="18"/>
  <c r="AA807" i="18"/>
  <c r="AB807" i="18"/>
  <c r="AC807" i="18"/>
  <c r="AD807" i="18"/>
  <c r="F808" i="18"/>
  <c r="G808" i="18"/>
  <c r="H808" i="18"/>
  <c r="I808" i="18"/>
  <c r="J808" i="18"/>
  <c r="K808" i="18"/>
  <c r="L808" i="18"/>
  <c r="M808" i="18"/>
  <c r="N808" i="18"/>
  <c r="O808" i="18"/>
  <c r="P808" i="18"/>
  <c r="Q808" i="18"/>
  <c r="R808" i="18"/>
  <c r="S808" i="18"/>
  <c r="T808" i="18"/>
  <c r="U808" i="18"/>
  <c r="V808" i="18"/>
  <c r="W808" i="18"/>
  <c r="X808" i="18"/>
  <c r="Y808" i="18"/>
  <c r="Z808" i="18"/>
  <c r="AA808" i="18"/>
  <c r="AB808" i="18"/>
  <c r="AC808" i="18"/>
  <c r="AD808" i="18"/>
  <c r="F809" i="18"/>
  <c r="G809" i="18"/>
  <c r="H809" i="18"/>
  <c r="I809" i="18"/>
  <c r="J809" i="18"/>
  <c r="K809" i="18"/>
  <c r="L809" i="18"/>
  <c r="M809" i="18"/>
  <c r="N809" i="18"/>
  <c r="O809" i="18"/>
  <c r="P809" i="18"/>
  <c r="Q809" i="18"/>
  <c r="R809" i="18"/>
  <c r="S809" i="18"/>
  <c r="T809" i="18"/>
  <c r="U809" i="18"/>
  <c r="V809" i="18"/>
  <c r="W809" i="18"/>
  <c r="X809" i="18"/>
  <c r="Y809" i="18"/>
  <c r="Z809" i="18"/>
  <c r="AA809" i="18"/>
  <c r="AB809" i="18"/>
  <c r="AC809" i="18"/>
  <c r="AD809" i="18"/>
  <c r="F810" i="18"/>
  <c r="G810" i="18"/>
  <c r="H810" i="18"/>
  <c r="I810" i="18"/>
  <c r="J810" i="18"/>
  <c r="K810" i="18"/>
  <c r="L810" i="18"/>
  <c r="M810" i="18"/>
  <c r="N810" i="18"/>
  <c r="O810" i="18"/>
  <c r="P810" i="18"/>
  <c r="Q810" i="18"/>
  <c r="R810" i="18"/>
  <c r="S810" i="18"/>
  <c r="T810" i="18"/>
  <c r="U810" i="18"/>
  <c r="V810" i="18"/>
  <c r="W810" i="18"/>
  <c r="X810" i="18"/>
  <c r="Y810" i="18"/>
  <c r="Z810" i="18"/>
  <c r="AA810" i="18"/>
  <c r="AB810" i="18"/>
  <c r="AC810" i="18"/>
  <c r="AD810" i="18"/>
  <c r="F811" i="18"/>
  <c r="G811" i="18"/>
  <c r="H811" i="18"/>
  <c r="I811" i="18"/>
  <c r="J811" i="18"/>
  <c r="K811" i="18"/>
  <c r="L811" i="18"/>
  <c r="M811" i="18"/>
  <c r="N811" i="18"/>
  <c r="O811" i="18"/>
  <c r="P811" i="18"/>
  <c r="Q811" i="18"/>
  <c r="R811" i="18"/>
  <c r="S811" i="18"/>
  <c r="T811" i="18"/>
  <c r="U811" i="18"/>
  <c r="V811" i="18"/>
  <c r="W811" i="18"/>
  <c r="X811" i="18"/>
  <c r="Y811" i="18"/>
  <c r="Z811" i="18"/>
  <c r="AA811" i="18"/>
  <c r="AB811" i="18"/>
  <c r="AC811" i="18"/>
  <c r="AD811" i="18"/>
  <c r="F812" i="18"/>
  <c r="G812" i="18"/>
  <c r="H812" i="18"/>
  <c r="I812" i="18"/>
  <c r="J812" i="18"/>
  <c r="K812" i="18"/>
  <c r="L812" i="18"/>
  <c r="M812" i="18"/>
  <c r="N812" i="18"/>
  <c r="O812" i="18"/>
  <c r="P812" i="18"/>
  <c r="Q812" i="18"/>
  <c r="R812" i="18"/>
  <c r="S812" i="18"/>
  <c r="T812" i="18"/>
  <c r="U812" i="18"/>
  <c r="V812" i="18"/>
  <c r="W812" i="18"/>
  <c r="X812" i="18"/>
  <c r="Y812" i="18"/>
  <c r="Z812" i="18"/>
  <c r="AA812" i="18"/>
  <c r="AB812" i="18"/>
  <c r="AC812" i="18"/>
  <c r="AD812" i="18"/>
  <c r="F813" i="18"/>
  <c r="G813" i="18"/>
  <c r="H813" i="18"/>
  <c r="I813" i="18"/>
  <c r="J813" i="18"/>
  <c r="K813" i="18"/>
  <c r="L813" i="18"/>
  <c r="M813" i="18"/>
  <c r="N813" i="18"/>
  <c r="O813" i="18"/>
  <c r="P813" i="18"/>
  <c r="Q813" i="18"/>
  <c r="R813" i="18"/>
  <c r="S813" i="18"/>
  <c r="T813" i="18"/>
  <c r="U813" i="18"/>
  <c r="V813" i="18"/>
  <c r="W813" i="18"/>
  <c r="X813" i="18"/>
  <c r="Y813" i="18"/>
  <c r="Z813" i="18"/>
  <c r="AA813" i="18"/>
  <c r="AB813" i="18"/>
  <c r="AC813" i="18"/>
  <c r="AD813" i="18"/>
  <c r="F814" i="18"/>
  <c r="G814" i="18"/>
  <c r="H814" i="18"/>
  <c r="I814" i="18"/>
  <c r="J814" i="18"/>
  <c r="K814" i="18"/>
  <c r="L814" i="18"/>
  <c r="M814" i="18"/>
  <c r="N814" i="18"/>
  <c r="O814" i="18"/>
  <c r="P814" i="18"/>
  <c r="Q814" i="18"/>
  <c r="R814" i="18"/>
  <c r="S814" i="18"/>
  <c r="T814" i="18"/>
  <c r="U814" i="18"/>
  <c r="V814" i="18"/>
  <c r="W814" i="18"/>
  <c r="X814" i="18"/>
  <c r="Y814" i="18"/>
  <c r="Z814" i="18"/>
  <c r="AA814" i="18"/>
  <c r="AB814" i="18"/>
  <c r="AC814" i="18"/>
  <c r="AD814" i="18"/>
  <c r="F815" i="18"/>
  <c r="G815" i="18"/>
  <c r="H815" i="18"/>
  <c r="I815" i="18"/>
  <c r="J815" i="18"/>
  <c r="K815" i="18"/>
  <c r="L815" i="18"/>
  <c r="M815" i="18"/>
  <c r="N815" i="18"/>
  <c r="O815" i="18"/>
  <c r="P815" i="18"/>
  <c r="Q815" i="18"/>
  <c r="R815" i="18"/>
  <c r="S815" i="18"/>
  <c r="T815" i="18"/>
  <c r="U815" i="18"/>
  <c r="V815" i="18"/>
  <c r="W815" i="18"/>
  <c r="X815" i="18"/>
  <c r="Y815" i="18"/>
  <c r="Z815" i="18"/>
  <c r="AA815" i="18"/>
  <c r="AB815" i="18"/>
  <c r="AC815" i="18"/>
  <c r="AD815" i="18"/>
  <c r="F816" i="18"/>
  <c r="G816" i="18"/>
  <c r="H816" i="18"/>
  <c r="I816" i="18"/>
  <c r="J816" i="18"/>
  <c r="K816" i="18"/>
  <c r="L816" i="18"/>
  <c r="M816" i="18"/>
  <c r="N816" i="18"/>
  <c r="O816" i="18"/>
  <c r="P816" i="18"/>
  <c r="Q816" i="18"/>
  <c r="R816" i="18"/>
  <c r="S816" i="18"/>
  <c r="T816" i="18"/>
  <c r="U816" i="18"/>
  <c r="V816" i="18"/>
  <c r="W816" i="18"/>
  <c r="X816" i="18"/>
  <c r="Y816" i="18"/>
  <c r="Z816" i="18"/>
  <c r="AA816" i="18"/>
  <c r="AB816" i="18"/>
  <c r="AC816" i="18"/>
  <c r="AD816" i="18"/>
  <c r="F817" i="18"/>
  <c r="G817" i="18"/>
  <c r="H817" i="18"/>
  <c r="I817" i="18"/>
  <c r="J817" i="18"/>
  <c r="K817" i="18"/>
  <c r="L817" i="18"/>
  <c r="M817" i="18"/>
  <c r="N817" i="18"/>
  <c r="O817" i="18"/>
  <c r="P817" i="18"/>
  <c r="Q817" i="18"/>
  <c r="R817" i="18"/>
  <c r="S817" i="18"/>
  <c r="T817" i="18"/>
  <c r="U817" i="18"/>
  <c r="V817" i="18"/>
  <c r="W817" i="18"/>
  <c r="X817" i="18"/>
  <c r="Y817" i="18"/>
  <c r="Z817" i="18"/>
  <c r="AA817" i="18"/>
  <c r="AB817" i="18"/>
  <c r="AC817" i="18"/>
  <c r="AD817" i="18"/>
  <c r="F818" i="18"/>
  <c r="G818" i="18"/>
  <c r="H818" i="18"/>
  <c r="I818" i="18"/>
  <c r="J818" i="18"/>
  <c r="K818" i="18"/>
  <c r="L818" i="18"/>
  <c r="M818" i="18"/>
  <c r="N818" i="18"/>
  <c r="O818" i="18"/>
  <c r="P818" i="18"/>
  <c r="Q818" i="18"/>
  <c r="R818" i="18"/>
  <c r="S818" i="18"/>
  <c r="T818" i="18"/>
  <c r="U818" i="18"/>
  <c r="V818" i="18"/>
  <c r="W818" i="18"/>
  <c r="X818" i="18"/>
  <c r="Y818" i="18"/>
  <c r="Z818" i="18"/>
  <c r="AA818" i="18"/>
  <c r="AB818" i="18"/>
  <c r="AC818" i="18"/>
  <c r="AD818" i="18"/>
  <c r="F819" i="18"/>
  <c r="G819" i="18"/>
  <c r="H819" i="18"/>
  <c r="I819" i="18"/>
  <c r="J819" i="18"/>
  <c r="K819" i="18"/>
  <c r="L819" i="18"/>
  <c r="M819" i="18"/>
  <c r="N819" i="18"/>
  <c r="O819" i="18"/>
  <c r="P819" i="18"/>
  <c r="Q819" i="18"/>
  <c r="R819" i="18"/>
  <c r="S819" i="18"/>
  <c r="T819" i="18"/>
  <c r="U819" i="18"/>
  <c r="V819" i="18"/>
  <c r="W819" i="18"/>
  <c r="X819" i="18"/>
  <c r="Y819" i="18"/>
  <c r="Z819" i="18"/>
  <c r="AA819" i="18"/>
  <c r="AB819" i="18"/>
  <c r="AC819" i="18"/>
  <c r="AD819" i="18"/>
  <c r="F820" i="18"/>
  <c r="G820" i="18"/>
  <c r="H820" i="18"/>
  <c r="I820" i="18"/>
  <c r="J820" i="18"/>
  <c r="K820" i="18"/>
  <c r="L820" i="18"/>
  <c r="M820" i="18"/>
  <c r="N820" i="18"/>
  <c r="O820" i="18"/>
  <c r="P820" i="18"/>
  <c r="Q820" i="18"/>
  <c r="R820" i="18"/>
  <c r="S820" i="18"/>
  <c r="T820" i="18"/>
  <c r="U820" i="18"/>
  <c r="V820" i="18"/>
  <c r="W820" i="18"/>
  <c r="X820" i="18"/>
  <c r="Y820" i="18"/>
  <c r="Z820" i="18"/>
  <c r="AA820" i="18"/>
  <c r="AB820" i="18"/>
  <c r="AC820" i="18"/>
  <c r="AD820" i="18"/>
  <c r="F821" i="18"/>
  <c r="G821" i="18"/>
  <c r="H821" i="18"/>
  <c r="I821" i="18"/>
  <c r="J821" i="18"/>
  <c r="K821" i="18"/>
  <c r="L821" i="18"/>
  <c r="M821" i="18"/>
  <c r="N821" i="18"/>
  <c r="O821" i="18"/>
  <c r="P821" i="18"/>
  <c r="Q821" i="18"/>
  <c r="R821" i="18"/>
  <c r="S821" i="18"/>
  <c r="T821" i="18"/>
  <c r="U821" i="18"/>
  <c r="V821" i="18"/>
  <c r="W821" i="18"/>
  <c r="X821" i="18"/>
  <c r="Y821" i="18"/>
  <c r="Z821" i="18"/>
  <c r="AA821" i="18"/>
  <c r="AB821" i="18"/>
  <c r="AC821" i="18"/>
  <c r="AD821" i="18"/>
  <c r="F822" i="18"/>
  <c r="G822" i="18"/>
  <c r="H822" i="18"/>
  <c r="I822" i="18"/>
  <c r="J822" i="18"/>
  <c r="K822" i="18"/>
  <c r="L822" i="18"/>
  <c r="M822" i="18"/>
  <c r="N822" i="18"/>
  <c r="O822" i="18"/>
  <c r="P822" i="18"/>
  <c r="Q822" i="18"/>
  <c r="R822" i="18"/>
  <c r="S822" i="18"/>
  <c r="T822" i="18"/>
  <c r="U822" i="18"/>
  <c r="V822" i="18"/>
  <c r="W822" i="18"/>
  <c r="X822" i="18"/>
  <c r="Y822" i="18"/>
  <c r="Z822" i="18"/>
  <c r="AA822" i="18"/>
  <c r="AB822" i="18"/>
  <c r="AC822" i="18"/>
  <c r="AD822" i="18"/>
  <c r="F823" i="18"/>
  <c r="G823" i="18"/>
  <c r="H823" i="18"/>
  <c r="I823" i="18"/>
  <c r="J823" i="18"/>
  <c r="K823" i="18"/>
  <c r="L823" i="18"/>
  <c r="M823" i="18"/>
  <c r="N823" i="18"/>
  <c r="O823" i="18"/>
  <c r="P823" i="18"/>
  <c r="Q823" i="18"/>
  <c r="R823" i="18"/>
  <c r="S823" i="18"/>
  <c r="T823" i="18"/>
  <c r="U823" i="18"/>
  <c r="V823" i="18"/>
  <c r="W823" i="18"/>
  <c r="X823" i="18"/>
  <c r="Y823" i="18"/>
  <c r="Z823" i="18"/>
  <c r="AA823" i="18"/>
  <c r="AB823" i="18"/>
  <c r="AC823" i="18"/>
  <c r="AD823" i="18"/>
  <c r="F824" i="18"/>
  <c r="G824" i="18"/>
  <c r="H824" i="18"/>
  <c r="I824" i="18"/>
  <c r="J824" i="18"/>
  <c r="K824" i="18"/>
  <c r="L824" i="18"/>
  <c r="M824" i="18"/>
  <c r="N824" i="18"/>
  <c r="O824" i="18"/>
  <c r="P824" i="18"/>
  <c r="Q824" i="18"/>
  <c r="R824" i="18"/>
  <c r="S824" i="18"/>
  <c r="T824" i="18"/>
  <c r="U824" i="18"/>
  <c r="V824" i="18"/>
  <c r="W824" i="18"/>
  <c r="X824" i="18"/>
  <c r="Y824" i="18"/>
  <c r="Z824" i="18"/>
  <c r="AA824" i="18"/>
  <c r="AB824" i="18"/>
  <c r="AC824" i="18"/>
  <c r="AD824" i="18"/>
  <c r="F825" i="18"/>
  <c r="G825" i="18"/>
  <c r="H825" i="18"/>
  <c r="I825" i="18"/>
  <c r="J825" i="18"/>
  <c r="K825" i="18"/>
  <c r="L825" i="18"/>
  <c r="M825" i="18"/>
  <c r="N825" i="18"/>
  <c r="O825" i="18"/>
  <c r="P825" i="18"/>
  <c r="Q825" i="18"/>
  <c r="R825" i="18"/>
  <c r="S825" i="18"/>
  <c r="T825" i="18"/>
  <c r="U825" i="18"/>
  <c r="V825" i="18"/>
  <c r="W825" i="18"/>
  <c r="X825" i="18"/>
  <c r="Y825" i="18"/>
  <c r="Z825" i="18"/>
  <c r="AA825" i="18"/>
  <c r="AB825" i="18"/>
  <c r="AC825" i="18"/>
  <c r="AD825" i="18"/>
  <c r="F826" i="18"/>
  <c r="G826" i="18"/>
  <c r="H826" i="18"/>
  <c r="I826" i="18"/>
  <c r="J826" i="18"/>
  <c r="K826" i="18"/>
  <c r="L826" i="18"/>
  <c r="M826" i="18"/>
  <c r="N826" i="18"/>
  <c r="O826" i="18"/>
  <c r="P826" i="18"/>
  <c r="Q826" i="18"/>
  <c r="R826" i="18"/>
  <c r="S826" i="18"/>
  <c r="T826" i="18"/>
  <c r="U826" i="18"/>
  <c r="V826" i="18"/>
  <c r="W826" i="18"/>
  <c r="X826" i="18"/>
  <c r="Y826" i="18"/>
  <c r="Z826" i="18"/>
  <c r="AA826" i="18"/>
  <c r="AB826" i="18"/>
  <c r="AC826" i="18"/>
  <c r="AD826" i="18"/>
  <c r="F827" i="18"/>
  <c r="G827" i="18"/>
  <c r="H827" i="18"/>
  <c r="I827" i="18"/>
  <c r="J827" i="18"/>
  <c r="K827" i="18"/>
  <c r="L827" i="18"/>
  <c r="M827" i="18"/>
  <c r="N827" i="18"/>
  <c r="O827" i="18"/>
  <c r="P827" i="18"/>
  <c r="Q827" i="18"/>
  <c r="R827" i="18"/>
  <c r="S827" i="18"/>
  <c r="T827" i="18"/>
  <c r="U827" i="18"/>
  <c r="V827" i="18"/>
  <c r="W827" i="18"/>
  <c r="X827" i="18"/>
  <c r="Y827" i="18"/>
  <c r="Z827" i="18"/>
  <c r="AA827" i="18"/>
  <c r="AB827" i="18"/>
  <c r="AC827" i="18"/>
  <c r="AD827" i="18"/>
  <c r="F828" i="18"/>
  <c r="G828" i="18"/>
  <c r="H828" i="18"/>
  <c r="I828" i="18"/>
  <c r="J828" i="18"/>
  <c r="K828" i="18"/>
  <c r="L828" i="18"/>
  <c r="M828" i="18"/>
  <c r="N828" i="18"/>
  <c r="O828" i="18"/>
  <c r="P828" i="18"/>
  <c r="Q828" i="18"/>
  <c r="R828" i="18"/>
  <c r="S828" i="18"/>
  <c r="T828" i="18"/>
  <c r="U828" i="18"/>
  <c r="V828" i="18"/>
  <c r="W828" i="18"/>
  <c r="X828" i="18"/>
  <c r="Y828" i="18"/>
  <c r="Z828" i="18"/>
  <c r="AA828" i="18"/>
  <c r="AB828" i="18"/>
  <c r="AC828" i="18"/>
  <c r="AD828" i="18"/>
  <c r="F829" i="18"/>
  <c r="G829" i="18"/>
  <c r="H829" i="18"/>
  <c r="I829" i="18"/>
  <c r="J829" i="18"/>
  <c r="K829" i="18"/>
  <c r="L829" i="18"/>
  <c r="M829" i="18"/>
  <c r="N829" i="18"/>
  <c r="O829" i="18"/>
  <c r="P829" i="18"/>
  <c r="Q829" i="18"/>
  <c r="R829" i="18"/>
  <c r="S829" i="18"/>
  <c r="T829" i="18"/>
  <c r="U829" i="18"/>
  <c r="V829" i="18"/>
  <c r="W829" i="18"/>
  <c r="X829" i="18"/>
  <c r="Y829" i="18"/>
  <c r="Z829" i="18"/>
  <c r="AA829" i="18"/>
  <c r="AB829" i="18"/>
  <c r="AC829" i="18"/>
  <c r="AD829" i="18"/>
  <c r="F830" i="18"/>
  <c r="G830" i="18"/>
  <c r="H830" i="18"/>
  <c r="I830" i="18"/>
  <c r="J830" i="18"/>
  <c r="K830" i="18"/>
  <c r="L830" i="18"/>
  <c r="M830" i="18"/>
  <c r="N830" i="18"/>
  <c r="O830" i="18"/>
  <c r="P830" i="18"/>
  <c r="Q830" i="18"/>
  <c r="R830" i="18"/>
  <c r="S830" i="18"/>
  <c r="T830" i="18"/>
  <c r="U830" i="18"/>
  <c r="V830" i="18"/>
  <c r="W830" i="18"/>
  <c r="X830" i="18"/>
  <c r="Y830" i="18"/>
  <c r="Z830" i="18"/>
  <c r="AA830" i="18"/>
  <c r="AB830" i="18"/>
  <c r="AC830" i="18"/>
  <c r="AD830" i="18"/>
  <c r="F831" i="18"/>
  <c r="G831" i="18"/>
  <c r="H831" i="18"/>
  <c r="I831" i="18"/>
  <c r="J831" i="18"/>
  <c r="K831" i="18"/>
  <c r="L831" i="18"/>
  <c r="M831" i="18"/>
  <c r="N831" i="18"/>
  <c r="O831" i="18"/>
  <c r="P831" i="18"/>
  <c r="Q831" i="18"/>
  <c r="R831" i="18"/>
  <c r="S831" i="18"/>
  <c r="T831" i="18"/>
  <c r="U831" i="18"/>
  <c r="V831" i="18"/>
  <c r="W831" i="18"/>
  <c r="X831" i="18"/>
  <c r="Y831" i="18"/>
  <c r="Z831" i="18"/>
  <c r="AA831" i="18"/>
  <c r="AB831" i="18"/>
  <c r="AC831" i="18"/>
  <c r="AD831" i="18"/>
  <c r="F832" i="18"/>
  <c r="G832" i="18"/>
  <c r="H832" i="18"/>
  <c r="I832" i="18"/>
  <c r="J832" i="18"/>
  <c r="K832" i="18"/>
  <c r="L832" i="18"/>
  <c r="M832" i="18"/>
  <c r="N832" i="18"/>
  <c r="O832" i="18"/>
  <c r="P832" i="18"/>
  <c r="Q832" i="18"/>
  <c r="R832" i="18"/>
  <c r="S832" i="18"/>
  <c r="T832" i="18"/>
  <c r="U832" i="18"/>
  <c r="V832" i="18"/>
  <c r="W832" i="18"/>
  <c r="X832" i="18"/>
  <c r="Y832" i="18"/>
  <c r="Z832" i="18"/>
  <c r="AA832" i="18"/>
  <c r="AB832" i="18"/>
  <c r="AC832" i="18"/>
  <c r="AD832" i="18"/>
  <c r="F833" i="18"/>
  <c r="G833" i="18"/>
  <c r="H833" i="18"/>
  <c r="I833" i="18"/>
  <c r="J833" i="18"/>
  <c r="K833" i="18"/>
  <c r="L833" i="18"/>
  <c r="M833" i="18"/>
  <c r="N833" i="18"/>
  <c r="O833" i="18"/>
  <c r="P833" i="18"/>
  <c r="Q833" i="18"/>
  <c r="R833" i="18"/>
  <c r="S833" i="18"/>
  <c r="T833" i="18"/>
  <c r="U833" i="18"/>
  <c r="V833" i="18"/>
  <c r="W833" i="18"/>
  <c r="X833" i="18"/>
  <c r="Y833" i="18"/>
  <c r="Z833" i="18"/>
  <c r="AA833" i="18"/>
  <c r="AB833" i="18"/>
  <c r="AC833" i="18"/>
  <c r="AD833" i="18"/>
  <c r="F834" i="18"/>
  <c r="G834" i="18"/>
  <c r="H834" i="18"/>
  <c r="I834" i="18"/>
  <c r="J834" i="18"/>
  <c r="K834" i="18"/>
  <c r="L834" i="18"/>
  <c r="M834" i="18"/>
  <c r="N834" i="18"/>
  <c r="O834" i="18"/>
  <c r="P834" i="18"/>
  <c r="Q834" i="18"/>
  <c r="R834" i="18"/>
  <c r="S834" i="18"/>
  <c r="T834" i="18"/>
  <c r="U834" i="18"/>
  <c r="V834" i="18"/>
  <c r="W834" i="18"/>
  <c r="X834" i="18"/>
  <c r="Y834" i="18"/>
  <c r="Z834" i="18"/>
  <c r="AA834" i="18"/>
  <c r="AB834" i="18"/>
  <c r="AC834" i="18"/>
  <c r="AD834" i="18"/>
  <c r="F835" i="18"/>
  <c r="G835" i="18"/>
  <c r="H835" i="18"/>
  <c r="I835" i="18"/>
  <c r="J835" i="18"/>
  <c r="K835" i="18"/>
  <c r="L835" i="18"/>
  <c r="M835" i="18"/>
  <c r="N835" i="18"/>
  <c r="O835" i="18"/>
  <c r="P835" i="18"/>
  <c r="Q835" i="18"/>
  <c r="R835" i="18"/>
  <c r="S835" i="18"/>
  <c r="T835" i="18"/>
  <c r="U835" i="18"/>
  <c r="V835" i="18"/>
  <c r="W835" i="18"/>
  <c r="X835" i="18"/>
  <c r="Y835" i="18"/>
  <c r="Z835" i="18"/>
  <c r="AA835" i="18"/>
  <c r="AB835" i="18"/>
  <c r="AC835" i="18"/>
  <c r="AD835" i="18"/>
  <c r="F836" i="18"/>
  <c r="G836" i="18"/>
  <c r="H836" i="18"/>
  <c r="I836" i="18"/>
  <c r="J836" i="18"/>
  <c r="K836" i="18"/>
  <c r="L836" i="18"/>
  <c r="M836" i="18"/>
  <c r="N836" i="18"/>
  <c r="O836" i="18"/>
  <c r="P836" i="18"/>
  <c r="Q836" i="18"/>
  <c r="R836" i="18"/>
  <c r="S836" i="18"/>
  <c r="T836" i="18"/>
  <c r="U836" i="18"/>
  <c r="V836" i="18"/>
  <c r="W836" i="18"/>
  <c r="X836" i="18"/>
  <c r="Y836" i="18"/>
  <c r="Z836" i="18"/>
  <c r="AA836" i="18"/>
  <c r="AB836" i="18"/>
  <c r="AC836" i="18"/>
  <c r="AD836" i="18"/>
  <c r="F837" i="18"/>
  <c r="G837" i="18"/>
  <c r="H837" i="18"/>
  <c r="I837" i="18"/>
  <c r="J837" i="18"/>
  <c r="K837" i="18"/>
  <c r="L837" i="18"/>
  <c r="M837" i="18"/>
  <c r="N837" i="18"/>
  <c r="O837" i="18"/>
  <c r="P837" i="18"/>
  <c r="Q837" i="18"/>
  <c r="R837" i="18"/>
  <c r="S837" i="18"/>
  <c r="T837" i="18"/>
  <c r="U837" i="18"/>
  <c r="V837" i="18"/>
  <c r="W837" i="18"/>
  <c r="X837" i="18"/>
  <c r="Y837" i="18"/>
  <c r="Z837" i="18"/>
  <c r="AA837" i="18"/>
  <c r="AB837" i="18"/>
  <c r="AC837" i="18"/>
  <c r="AD837" i="18"/>
  <c r="F838" i="18"/>
  <c r="G838" i="18"/>
  <c r="H838" i="18"/>
  <c r="I838" i="18"/>
  <c r="J838" i="18"/>
  <c r="K838" i="18"/>
  <c r="L838" i="18"/>
  <c r="M838" i="18"/>
  <c r="N838" i="18"/>
  <c r="O838" i="18"/>
  <c r="P838" i="18"/>
  <c r="Q838" i="18"/>
  <c r="R838" i="18"/>
  <c r="S838" i="18"/>
  <c r="T838" i="18"/>
  <c r="U838" i="18"/>
  <c r="V838" i="18"/>
  <c r="W838" i="18"/>
  <c r="X838" i="18"/>
  <c r="Y838" i="18"/>
  <c r="Z838" i="18"/>
  <c r="AA838" i="18"/>
  <c r="AB838" i="18"/>
  <c r="AC838" i="18"/>
  <c r="AD838" i="18"/>
  <c r="F839" i="18"/>
  <c r="G839" i="18"/>
  <c r="H839" i="18"/>
  <c r="I839" i="18"/>
  <c r="J839" i="18"/>
  <c r="K839" i="18"/>
  <c r="L839" i="18"/>
  <c r="M839" i="18"/>
  <c r="N839" i="18"/>
  <c r="O839" i="18"/>
  <c r="P839" i="18"/>
  <c r="Q839" i="18"/>
  <c r="R839" i="18"/>
  <c r="S839" i="18"/>
  <c r="T839" i="18"/>
  <c r="U839" i="18"/>
  <c r="V839" i="18"/>
  <c r="W839" i="18"/>
  <c r="X839" i="18"/>
  <c r="Y839" i="18"/>
  <c r="Z839" i="18"/>
  <c r="AA839" i="18"/>
  <c r="AB839" i="18"/>
  <c r="AC839" i="18"/>
  <c r="AD839" i="18"/>
  <c r="F840" i="18"/>
  <c r="G840" i="18"/>
  <c r="H840" i="18"/>
  <c r="I840" i="18"/>
  <c r="J840" i="18"/>
  <c r="K840" i="18"/>
  <c r="L840" i="18"/>
  <c r="M840" i="18"/>
  <c r="N840" i="18"/>
  <c r="O840" i="18"/>
  <c r="P840" i="18"/>
  <c r="Q840" i="18"/>
  <c r="R840" i="18"/>
  <c r="S840" i="18"/>
  <c r="T840" i="18"/>
  <c r="U840" i="18"/>
  <c r="V840" i="18"/>
  <c r="W840" i="18"/>
  <c r="X840" i="18"/>
  <c r="Y840" i="18"/>
  <c r="Z840" i="18"/>
  <c r="AA840" i="18"/>
  <c r="AB840" i="18"/>
  <c r="AC840" i="18"/>
  <c r="AD840" i="18"/>
  <c r="F841" i="18"/>
  <c r="G841" i="18"/>
  <c r="H841" i="18"/>
  <c r="I841" i="18"/>
  <c r="J841" i="18"/>
  <c r="K841" i="18"/>
  <c r="L841" i="18"/>
  <c r="M841" i="18"/>
  <c r="N841" i="18"/>
  <c r="O841" i="18"/>
  <c r="P841" i="18"/>
  <c r="Q841" i="18"/>
  <c r="R841" i="18"/>
  <c r="S841" i="18"/>
  <c r="T841" i="18"/>
  <c r="U841" i="18"/>
  <c r="V841" i="18"/>
  <c r="W841" i="18"/>
  <c r="X841" i="18"/>
  <c r="Y841" i="18"/>
  <c r="Z841" i="18"/>
  <c r="AA841" i="18"/>
  <c r="AB841" i="18"/>
  <c r="AC841" i="18"/>
  <c r="AD841" i="18"/>
  <c r="F842" i="18"/>
  <c r="G842" i="18"/>
  <c r="H842" i="18"/>
  <c r="I842" i="18"/>
  <c r="J842" i="18"/>
  <c r="K842" i="18"/>
  <c r="L842" i="18"/>
  <c r="M842" i="18"/>
  <c r="N842" i="18"/>
  <c r="O842" i="18"/>
  <c r="P842" i="18"/>
  <c r="Q842" i="18"/>
  <c r="R842" i="18"/>
  <c r="S842" i="18"/>
  <c r="T842" i="18"/>
  <c r="U842" i="18"/>
  <c r="V842" i="18"/>
  <c r="W842" i="18"/>
  <c r="X842" i="18"/>
  <c r="Y842" i="18"/>
  <c r="Z842" i="18"/>
  <c r="AA842" i="18"/>
  <c r="AB842" i="18"/>
  <c r="AC842" i="18"/>
  <c r="AD842" i="18"/>
  <c r="F843" i="18"/>
  <c r="G843" i="18"/>
  <c r="H843" i="18"/>
  <c r="I843" i="18"/>
  <c r="J843" i="18"/>
  <c r="K843" i="18"/>
  <c r="L843" i="18"/>
  <c r="M843" i="18"/>
  <c r="N843" i="18"/>
  <c r="O843" i="18"/>
  <c r="P843" i="18"/>
  <c r="Q843" i="18"/>
  <c r="R843" i="18"/>
  <c r="S843" i="18"/>
  <c r="T843" i="18"/>
  <c r="U843" i="18"/>
  <c r="V843" i="18"/>
  <c r="W843" i="18"/>
  <c r="X843" i="18"/>
  <c r="Y843" i="18"/>
  <c r="Z843" i="18"/>
  <c r="AA843" i="18"/>
  <c r="AB843" i="18"/>
  <c r="AC843" i="18"/>
  <c r="AD843" i="18"/>
  <c r="F844" i="18"/>
  <c r="G844" i="18"/>
  <c r="H844" i="18"/>
  <c r="I844" i="18"/>
  <c r="J844" i="18"/>
  <c r="K844" i="18"/>
  <c r="L844" i="18"/>
  <c r="M844" i="18"/>
  <c r="N844" i="18"/>
  <c r="O844" i="18"/>
  <c r="P844" i="18"/>
  <c r="Q844" i="18"/>
  <c r="R844" i="18"/>
  <c r="S844" i="18"/>
  <c r="T844" i="18"/>
  <c r="U844" i="18"/>
  <c r="V844" i="18"/>
  <c r="W844" i="18"/>
  <c r="X844" i="18"/>
  <c r="Y844" i="18"/>
  <c r="Z844" i="18"/>
  <c r="AA844" i="18"/>
  <c r="AB844" i="18"/>
  <c r="AC844" i="18"/>
  <c r="AD844" i="18"/>
  <c r="F845" i="18"/>
  <c r="G845" i="18"/>
  <c r="H845" i="18"/>
  <c r="I845" i="18"/>
  <c r="J845" i="18"/>
  <c r="K845" i="18"/>
  <c r="L845" i="18"/>
  <c r="M845" i="18"/>
  <c r="N845" i="18"/>
  <c r="O845" i="18"/>
  <c r="P845" i="18"/>
  <c r="Q845" i="18"/>
  <c r="R845" i="18"/>
  <c r="S845" i="18"/>
  <c r="T845" i="18"/>
  <c r="U845" i="18"/>
  <c r="V845" i="18"/>
  <c r="W845" i="18"/>
  <c r="X845" i="18"/>
  <c r="Y845" i="18"/>
  <c r="Z845" i="18"/>
  <c r="AA845" i="18"/>
  <c r="AB845" i="18"/>
  <c r="AC845" i="18"/>
  <c r="AD845" i="18"/>
  <c r="F846" i="18"/>
  <c r="G846" i="18"/>
  <c r="H846" i="18"/>
  <c r="I846" i="18"/>
  <c r="J846" i="18"/>
  <c r="K846" i="18"/>
  <c r="L846" i="18"/>
  <c r="M846" i="18"/>
  <c r="N846" i="18"/>
  <c r="O846" i="18"/>
  <c r="P846" i="18"/>
  <c r="Q846" i="18"/>
  <c r="R846" i="18"/>
  <c r="S846" i="18"/>
  <c r="T846" i="18"/>
  <c r="U846" i="18"/>
  <c r="V846" i="18"/>
  <c r="W846" i="18"/>
  <c r="X846" i="18"/>
  <c r="Y846" i="18"/>
  <c r="Z846" i="18"/>
  <c r="AA846" i="18"/>
  <c r="AB846" i="18"/>
  <c r="AC846" i="18"/>
  <c r="AD846" i="18"/>
  <c r="F847" i="18"/>
  <c r="G847" i="18"/>
  <c r="H847" i="18"/>
  <c r="I847" i="18"/>
  <c r="J847" i="18"/>
  <c r="K847" i="18"/>
  <c r="L847" i="18"/>
  <c r="M847" i="18"/>
  <c r="N847" i="18"/>
  <c r="O847" i="18"/>
  <c r="P847" i="18"/>
  <c r="Q847" i="18"/>
  <c r="R847" i="18"/>
  <c r="S847" i="18"/>
  <c r="T847" i="18"/>
  <c r="U847" i="18"/>
  <c r="V847" i="18"/>
  <c r="W847" i="18"/>
  <c r="X847" i="18"/>
  <c r="Y847" i="18"/>
  <c r="Z847" i="18"/>
  <c r="AA847" i="18"/>
  <c r="AB847" i="18"/>
  <c r="AC847" i="18"/>
  <c r="AD847" i="18"/>
  <c r="F848" i="18"/>
  <c r="G848" i="18"/>
  <c r="H848" i="18"/>
  <c r="I848" i="18"/>
  <c r="J848" i="18"/>
  <c r="K848" i="18"/>
  <c r="L848" i="18"/>
  <c r="M848" i="18"/>
  <c r="N848" i="18"/>
  <c r="O848" i="18"/>
  <c r="P848" i="18"/>
  <c r="Q848" i="18"/>
  <c r="R848" i="18"/>
  <c r="S848" i="18"/>
  <c r="T848" i="18"/>
  <c r="U848" i="18"/>
  <c r="V848" i="18"/>
  <c r="W848" i="18"/>
  <c r="X848" i="18"/>
  <c r="Y848" i="18"/>
  <c r="Z848" i="18"/>
  <c r="AA848" i="18"/>
  <c r="AB848" i="18"/>
  <c r="AC848" i="18"/>
  <c r="AD848" i="18"/>
  <c r="F849" i="18"/>
  <c r="G849" i="18"/>
  <c r="H849" i="18"/>
  <c r="I849" i="18"/>
  <c r="J849" i="18"/>
  <c r="K849" i="18"/>
  <c r="L849" i="18"/>
  <c r="M849" i="18"/>
  <c r="N849" i="18"/>
  <c r="O849" i="18"/>
  <c r="P849" i="18"/>
  <c r="Q849" i="18"/>
  <c r="R849" i="18"/>
  <c r="S849" i="18"/>
  <c r="T849" i="18"/>
  <c r="U849" i="18"/>
  <c r="V849" i="18"/>
  <c r="W849" i="18"/>
  <c r="X849" i="18"/>
  <c r="Y849" i="18"/>
  <c r="Z849" i="18"/>
  <c r="AA849" i="18"/>
  <c r="AB849" i="18"/>
  <c r="AC849" i="18"/>
  <c r="AD849" i="18"/>
  <c r="F850" i="18"/>
  <c r="G850" i="18"/>
  <c r="H850" i="18"/>
  <c r="I850" i="18"/>
  <c r="J850" i="18"/>
  <c r="K850" i="18"/>
  <c r="L850" i="18"/>
  <c r="M850" i="18"/>
  <c r="N850" i="18"/>
  <c r="O850" i="18"/>
  <c r="P850" i="18"/>
  <c r="Q850" i="18"/>
  <c r="R850" i="18"/>
  <c r="S850" i="18"/>
  <c r="T850" i="18"/>
  <c r="U850" i="18"/>
  <c r="V850" i="18"/>
  <c r="W850" i="18"/>
  <c r="X850" i="18"/>
  <c r="Y850" i="18"/>
  <c r="Z850" i="18"/>
  <c r="AA850" i="18"/>
  <c r="AB850" i="18"/>
  <c r="AC850" i="18"/>
  <c r="AD850" i="18"/>
  <c r="F851" i="18"/>
  <c r="G851" i="18"/>
  <c r="H851" i="18"/>
  <c r="I851" i="18"/>
  <c r="J851" i="18"/>
  <c r="K851" i="18"/>
  <c r="L851" i="18"/>
  <c r="M851" i="18"/>
  <c r="N851" i="18"/>
  <c r="O851" i="18"/>
  <c r="P851" i="18"/>
  <c r="Q851" i="18"/>
  <c r="R851" i="18"/>
  <c r="S851" i="18"/>
  <c r="T851" i="18"/>
  <c r="U851" i="18"/>
  <c r="V851" i="18"/>
  <c r="W851" i="18"/>
  <c r="X851" i="18"/>
  <c r="Y851" i="18"/>
  <c r="Z851" i="18"/>
  <c r="AA851" i="18"/>
  <c r="AB851" i="18"/>
  <c r="AC851" i="18"/>
  <c r="AD851" i="18"/>
  <c r="F852" i="18"/>
  <c r="G852" i="18"/>
  <c r="H852" i="18"/>
  <c r="I852" i="18"/>
  <c r="J852" i="18"/>
  <c r="K852" i="18"/>
  <c r="L852" i="18"/>
  <c r="M852" i="18"/>
  <c r="N852" i="18"/>
  <c r="O852" i="18"/>
  <c r="P852" i="18"/>
  <c r="Q852" i="18"/>
  <c r="R852" i="18"/>
  <c r="S852" i="18"/>
  <c r="T852" i="18"/>
  <c r="U852" i="18"/>
  <c r="V852" i="18"/>
  <c r="W852" i="18"/>
  <c r="X852" i="18"/>
  <c r="Y852" i="18"/>
  <c r="Z852" i="18"/>
  <c r="AA852" i="18"/>
  <c r="AB852" i="18"/>
  <c r="AC852" i="18"/>
  <c r="AD852" i="18"/>
  <c r="F853" i="18"/>
  <c r="G853" i="18"/>
  <c r="H853" i="18"/>
  <c r="I853" i="18"/>
  <c r="J853" i="18"/>
  <c r="K853" i="18"/>
  <c r="L853" i="18"/>
  <c r="M853" i="18"/>
  <c r="N853" i="18"/>
  <c r="O853" i="18"/>
  <c r="P853" i="18"/>
  <c r="Q853" i="18"/>
  <c r="R853" i="18"/>
  <c r="S853" i="18"/>
  <c r="T853" i="18"/>
  <c r="U853" i="18"/>
  <c r="V853" i="18"/>
  <c r="W853" i="18"/>
  <c r="X853" i="18"/>
  <c r="Y853" i="18"/>
  <c r="Z853" i="18"/>
  <c r="AA853" i="18"/>
  <c r="AB853" i="18"/>
  <c r="AC853" i="18"/>
  <c r="AD853" i="18"/>
  <c r="F854" i="18"/>
  <c r="G854" i="18"/>
  <c r="H854" i="18"/>
  <c r="I854" i="18"/>
  <c r="J854" i="18"/>
  <c r="K854" i="18"/>
  <c r="L854" i="18"/>
  <c r="M854" i="18"/>
  <c r="N854" i="18"/>
  <c r="O854" i="18"/>
  <c r="P854" i="18"/>
  <c r="Q854" i="18"/>
  <c r="R854" i="18"/>
  <c r="S854" i="18"/>
  <c r="T854" i="18"/>
  <c r="U854" i="18"/>
  <c r="V854" i="18"/>
  <c r="W854" i="18"/>
  <c r="X854" i="18"/>
  <c r="Y854" i="18"/>
  <c r="Z854" i="18"/>
  <c r="AA854" i="18"/>
  <c r="AB854" i="18"/>
  <c r="AC854" i="18"/>
  <c r="AD854" i="18"/>
  <c r="F855" i="18"/>
  <c r="G855" i="18"/>
  <c r="H855" i="18"/>
  <c r="I855" i="18"/>
  <c r="J855" i="18"/>
  <c r="K855" i="18"/>
  <c r="L855" i="18"/>
  <c r="M855" i="18"/>
  <c r="N855" i="18"/>
  <c r="O855" i="18"/>
  <c r="P855" i="18"/>
  <c r="Q855" i="18"/>
  <c r="R855" i="18"/>
  <c r="S855" i="18"/>
  <c r="T855" i="18"/>
  <c r="U855" i="18"/>
  <c r="V855" i="18"/>
  <c r="W855" i="18"/>
  <c r="X855" i="18"/>
  <c r="Y855" i="18"/>
  <c r="Z855" i="18"/>
  <c r="AA855" i="18"/>
  <c r="AB855" i="18"/>
  <c r="AC855" i="18"/>
  <c r="AD855" i="18"/>
  <c r="F856" i="18"/>
  <c r="G856" i="18"/>
  <c r="H856" i="18"/>
  <c r="I856" i="18"/>
  <c r="J856" i="18"/>
  <c r="K856" i="18"/>
  <c r="L856" i="18"/>
  <c r="M856" i="18"/>
  <c r="N856" i="18"/>
  <c r="O856" i="18"/>
  <c r="P856" i="18"/>
  <c r="Q856" i="18"/>
  <c r="R856" i="18"/>
  <c r="S856" i="18"/>
  <c r="T856" i="18"/>
  <c r="U856" i="18"/>
  <c r="V856" i="18"/>
  <c r="W856" i="18"/>
  <c r="X856" i="18"/>
  <c r="Y856" i="18"/>
  <c r="Z856" i="18"/>
  <c r="AA856" i="18"/>
  <c r="AB856" i="18"/>
  <c r="AC856" i="18"/>
  <c r="AD856" i="18"/>
  <c r="F857" i="18"/>
  <c r="G857" i="18"/>
  <c r="H857" i="18"/>
  <c r="I857" i="18"/>
  <c r="J857" i="18"/>
  <c r="K857" i="18"/>
  <c r="L857" i="18"/>
  <c r="M857" i="18"/>
  <c r="N857" i="18"/>
  <c r="O857" i="18"/>
  <c r="P857" i="18"/>
  <c r="Q857" i="18"/>
  <c r="R857" i="18"/>
  <c r="S857" i="18"/>
  <c r="T857" i="18"/>
  <c r="U857" i="18"/>
  <c r="V857" i="18"/>
  <c r="W857" i="18"/>
  <c r="X857" i="18"/>
  <c r="Y857" i="18"/>
  <c r="Z857" i="18"/>
  <c r="AA857" i="18"/>
  <c r="AB857" i="18"/>
  <c r="AC857" i="18"/>
  <c r="AD857" i="18"/>
  <c r="F858" i="18"/>
  <c r="G858" i="18"/>
  <c r="H858" i="18"/>
  <c r="I858" i="18"/>
  <c r="J858" i="18"/>
  <c r="K858" i="18"/>
  <c r="L858" i="18"/>
  <c r="M858" i="18"/>
  <c r="N858" i="18"/>
  <c r="O858" i="18"/>
  <c r="P858" i="18"/>
  <c r="Q858" i="18"/>
  <c r="R858" i="18"/>
  <c r="S858" i="18"/>
  <c r="T858" i="18"/>
  <c r="U858" i="18"/>
  <c r="V858" i="18"/>
  <c r="W858" i="18"/>
  <c r="X858" i="18"/>
  <c r="Y858" i="18"/>
  <c r="Z858" i="18"/>
  <c r="AA858" i="18"/>
  <c r="AB858" i="18"/>
  <c r="AC858" i="18"/>
  <c r="AD858" i="18"/>
  <c r="F859" i="18"/>
  <c r="G859" i="18"/>
  <c r="H859" i="18"/>
  <c r="I859" i="18"/>
  <c r="J859" i="18"/>
  <c r="K859" i="18"/>
  <c r="L859" i="18"/>
  <c r="M859" i="18"/>
  <c r="N859" i="18"/>
  <c r="O859" i="18"/>
  <c r="P859" i="18"/>
  <c r="Q859" i="18"/>
  <c r="R859" i="18"/>
  <c r="S859" i="18"/>
  <c r="T859" i="18"/>
  <c r="U859" i="18"/>
  <c r="V859" i="18"/>
  <c r="W859" i="18"/>
  <c r="X859" i="18"/>
  <c r="Y859" i="18"/>
  <c r="Z859" i="18"/>
  <c r="AA859" i="18"/>
  <c r="AB859" i="18"/>
  <c r="AC859" i="18"/>
  <c r="AD859" i="18"/>
  <c r="F860" i="18"/>
  <c r="G860" i="18"/>
  <c r="H860" i="18"/>
  <c r="I860" i="18"/>
  <c r="J860" i="18"/>
  <c r="K860" i="18"/>
  <c r="L860" i="18"/>
  <c r="M860" i="18"/>
  <c r="N860" i="18"/>
  <c r="O860" i="18"/>
  <c r="P860" i="18"/>
  <c r="Q860" i="18"/>
  <c r="R860" i="18"/>
  <c r="S860" i="18"/>
  <c r="T860" i="18"/>
  <c r="U860" i="18"/>
  <c r="V860" i="18"/>
  <c r="W860" i="18"/>
  <c r="X860" i="18"/>
  <c r="Y860" i="18"/>
  <c r="Z860" i="18"/>
  <c r="AA860" i="18"/>
  <c r="AB860" i="18"/>
  <c r="AC860" i="18"/>
  <c r="AD860" i="18"/>
  <c r="F861" i="18"/>
  <c r="G861" i="18"/>
  <c r="H861" i="18"/>
  <c r="I861" i="18"/>
  <c r="J861" i="18"/>
  <c r="K861" i="18"/>
  <c r="L861" i="18"/>
  <c r="M861" i="18"/>
  <c r="N861" i="18"/>
  <c r="O861" i="18"/>
  <c r="P861" i="18"/>
  <c r="Q861" i="18"/>
  <c r="R861" i="18"/>
  <c r="S861" i="18"/>
  <c r="T861" i="18"/>
  <c r="U861" i="18"/>
  <c r="V861" i="18"/>
  <c r="W861" i="18"/>
  <c r="X861" i="18"/>
  <c r="Y861" i="18"/>
  <c r="Z861" i="18"/>
  <c r="AA861" i="18"/>
  <c r="AB861" i="18"/>
  <c r="AC861" i="18"/>
  <c r="AD861" i="18"/>
  <c r="F862" i="18"/>
  <c r="G862" i="18"/>
  <c r="H862" i="18"/>
  <c r="I862" i="18"/>
  <c r="J862" i="18"/>
  <c r="K862" i="18"/>
  <c r="L862" i="18"/>
  <c r="M862" i="18"/>
  <c r="N862" i="18"/>
  <c r="O862" i="18"/>
  <c r="P862" i="18"/>
  <c r="Q862" i="18"/>
  <c r="R862" i="18"/>
  <c r="S862" i="18"/>
  <c r="T862" i="18"/>
  <c r="U862" i="18"/>
  <c r="V862" i="18"/>
  <c r="W862" i="18"/>
  <c r="X862" i="18"/>
  <c r="Y862" i="18"/>
  <c r="Z862" i="18"/>
  <c r="AA862" i="18"/>
  <c r="AB862" i="18"/>
  <c r="AC862" i="18"/>
  <c r="AD862" i="18"/>
  <c r="F863" i="18"/>
  <c r="G863" i="18"/>
  <c r="H863" i="18"/>
  <c r="I863" i="18"/>
  <c r="J863" i="18"/>
  <c r="K863" i="18"/>
  <c r="L863" i="18"/>
  <c r="M863" i="18"/>
  <c r="N863" i="18"/>
  <c r="O863" i="18"/>
  <c r="P863" i="18"/>
  <c r="Q863" i="18"/>
  <c r="R863" i="18"/>
  <c r="S863" i="18"/>
  <c r="T863" i="18"/>
  <c r="U863" i="18"/>
  <c r="V863" i="18"/>
  <c r="W863" i="18"/>
  <c r="X863" i="18"/>
  <c r="Y863" i="18"/>
  <c r="Z863" i="18"/>
  <c r="AA863" i="18"/>
  <c r="AB863" i="18"/>
  <c r="AC863" i="18"/>
  <c r="AD863" i="18"/>
  <c r="F864" i="18"/>
  <c r="G864" i="18"/>
  <c r="H864" i="18"/>
  <c r="I864" i="18"/>
  <c r="J864" i="18"/>
  <c r="K864" i="18"/>
  <c r="L864" i="18"/>
  <c r="M864" i="18"/>
  <c r="N864" i="18"/>
  <c r="O864" i="18"/>
  <c r="P864" i="18"/>
  <c r="Q864" i="18"/>
  <c r="R864" i="18"/>
  <c r="S864" i="18"/>
  <c r="T864" i="18"/>
  <c r="U864" i="18"/>
  <c r="V864" i="18"/>
  <c r="W864" i="18"/>
  <c r="X864" i="18"/>
  <c r="Y864" i="18"/>
  <c r="Z864" i="18"/>
  <c r="AA864" i="18"/>
  <c r="AB864" i="18"/>
  <c r="AC864" i="18"/>
  <c r="AD864" i="18"/>
  <c r="F865" i="18"/>
  <c r="G865" i="18"/>
  <c r="H865" i="18"/>
  <c r="I865" i="18"/>
  <c r="J865" i="18"/>
  <c r="K865" i="18"/>
  <c r="L865" i="18"/>
  <c r="M865" i="18"/>
  <c r="N865" i="18"/>
  <c r="O865" i="18"/>
  <c r="P865" i="18"/>
  <c r="Q865" i="18"/>
  <c r="R865" i="18"/>
  <c r="S865" i="18"/>
  <c r="T865" i="18"/>
  <c r="U865" i="18"/>
  <c r="V865" i="18"/>
  <c r="W865" i="18"/>
  <c r="X865" i="18"/>
  <c r="Y865" i="18"/>
  <c r="Z865" i="18"/>
  <c r="AA865" i="18"/>
  <c r="AB865" i="18"/>
  <c r="AC865" i="18"/>
  <c r="AD865" i="18"/>
  <c r="F866" i="18"/>
  <c r="G866" i="18"/>
  <c r="H866" i="18"/>
  <c r="I866" i="18"/>
  <c r="J866" i="18"/>
  <c r="K866" i="18"/>
  <c r="L866" i="18"/>
  <c r="M866" i="18"/>
  <c r="N866" i="18"/>
  <c r="O866" i="18"/>
  <c r="P866" i="18"/>
  <c r="Q866" i="18"/>
  <c r="R866" i="18"/>
  <c r="S866" i="18"/>
  <c r="T866" i="18"/>
  <c r="U866" i="18"/>
  <c r="V866" i="18"/>
  <c r="W866" i="18"/>
  <c r="X866" i="18"/>
  <c r="Y866" i="18"/>
  <c r="Z866" i="18"/>
  <c r="AA866" i="18"/>
  <c r="AB866" i="18"/>
  <c r="AC866" i="18"/>
  <c r="AD866" i="18"/>
  <c r="F867" i="18"/>
  <c r="G867" i="18"/>
  <c r="H867" i="18"/>
  <c r="I867" i="18"/>
  <c r="J867" i="18"/>
  <c r="K867" i="18"/>
  <c r="L867" i="18"/>
  <c r="M867" i="18"/>
  <c r="N867" i="18"/>
  <c r="O867" i="18"/>
  <c r="P867" i="18"/>
  <c r="Q867" i="18"/>
  <c r="R867" i="18"/>
  <c r="S867" i="18"/>
  <c r="T867" i="18"/>
  <c r="U867" i="18"/>
  <c r="V867" i="18"/>
  <c r="W867" i="18"/>
  <c r="X867" i="18"/>
  <c r="Y867" i="18"/>
  <c r="Z867" i="18"/>
  <c r="AA867" i="18"/>
  <c r="AB867" i="18"/>
  <c r="AC867" i="18"/>
  <c r="AD867" i="18"/>
  <c r="F868" i="18"/>
  <c r="G868" i="18"/>
  <c r="H868" i="18"/>
  <c r="I868" i="18"/>
  <c r="J868" i="18"/>
  <c r="K868" i="18"/>
  <c r="L868" i="18"/>
  <c r="M868" i="18"/>
  <c r="N868" i="18"/>
  <c r="O868" i="18"/>
  <c r="P868" i="18"/>
  <c r="Q868" i="18"/>
  <c r="R868" i="18"/>
  <c r="S868" i="18"/>
  <c r="T868" i="18"/>
  <c r="U868" i="18"/>
  <c r="V868" i="18"/>
  <c r="W868" i="18"/>
  <c r="X868" i="18"/>
  <c r="Y868" i="18"/>
  <c r="Z868" i="18"/>
  <c r="AA868" i="18"/>
  <c r="AB868" i="18"/>
  <c r="AC868" i="18"/>
  <c r="AD868" i="18"/>
  <c r="F869" i="18"/>
  <c r="G869" i="18"/>
  <c r="H869" i="18"/>
  <c r="I869" i="18"/>
  <c r="J869" i="18"/>
  <c r="K869" i="18"/>
  <c r="L869" i="18"/>
  <c r="M869" i="18"/>
  <c r="N869" i="18"/>
  <c r="O869" i="18"/>
  <c r="P869" i="18"/>
  <c r="Q869" i="18"/>
  <c r="R869" i="18"/>
  <c r="S869" i="18"/>
  <c r="T869" i="18"/>
  <c r="U869" i="18"/>
  <c r="V869" i="18"/>
  <c r="W869" i="18"/>
  <c r="X869" i="18"/>
  <c r="Y869" i="18"/>
  <c r="Z869" i="18"/>
  <c r="AA869" i="18"/>
  <c r="AB869" i="18"/>
  <c r="AC869" i="18"/>
  <c r="AD869" i="18"/>
  <c r="F870" i="18"/>
  <c r="G870" i="18"/>
  <c r="H870" i="18"/>
  <c r="I870" i="18"/>
  <c r="J870" i="18"/>
  <c r="K870" i="18"/>
  <c r="L870" i="18"/>
  <c r="M870" i="18"/>
  <c r="N870" i="18"/>
  <c r="O870" i="18"/>
  <c r="P870" i="18"/>
  <c r="Q870" i="18"/>
  <c r="R870" i="18"/>
  <c r="S870" i="18"/>
  <c r="T870" i="18"/>
  <c r="U870" i="18"/>
  <c r="V870" i="18"/>
  <c r="W870" i="18"/>
  <c r="X870" i="18"/>
  <c r="Y870" i="18"/>
  <c r="Z870" i="18"/>
  <c r="AA870" i="18"/>
  <c r="AB870" i="18"/>
  <c r="AC870" i="18"/>
  <c r="AD870" i="18"/>
  <c r="F871" i="18"/>
  <c r="G871" i="18"/>
  <c r="H871" i="18"/>
  <c r="I871" i="18"/>
  <c r="J871" i="18"/>
  <c r="K871" i="18"/>
  <c r="L871" i="18"/>
  <c r="M871" i="18"/>
  <c r="N871" i="18"/>
  <c r="O871" i="18"/>
  <c r="P871" i="18"/>
  <c r="Q871" i="18"/>
  <c r="R871" i="18"/>
  <c r="S871" i="18"/>
  <c r="T871" i="18"/>
  <c r="U871" i="18"/>
  <c r="V871" i="18"/>
  <c r="W871" i="18"/>
  <c r="X871" i="18"/>
  <c r="Y871" i="18"/>
  <c r="Z871" i="18"/>
  <c r="AA871" i="18"/>
  <c r="AB871" i="18"/>
  <c r="AC871" i="18"/>
  <c r="AD871" i="18"/>
  <c r="F872" i="18"/>
  <c r="G872" i="18"/>
  <c r="H872" i="18"/>
  <c r="I872" i="18"/>
  <c r="J872" i="18"/>
  <c r="K872" i="18"/>
  <c r="L872" i="18"/>
  <c r="M872" i="18"/>
  <c r="N872" i="18"/>
  <c r="O872" i="18"/>
  <c r="P872" i="18"/>
  <c r="Q872" i="18"/>
  <c r="R872" i="18"/>
  <c r="S872" i="18"/>
  <c r="T872" i="18"/>
  <c r="U872" i="18"/>
  <c r="V872" i="18"/>
  <c r="W872" i="18"/>
  <c r="X872" i="18"/>
  <c r="Y872" i="18"/>
  <c r="Z872" i="18"/>
  <c r="AA872" i="18"/>
  <c r="AB872" i="18"/>
  <c r="AC872" i="18"/>
  <c r="AD872" i="18"/>
  <c r="F873" i="18"/>
  <c r="G873" i="18"/>
  <c r="H873" i="18"/>
  <c r="I873" i="18"/>
  <c r="J873" i="18"/>
  <c r="K873" i="18"/>
  <c r="L873" i="18"/>
  <c r="M873" i="18"/>
  <c r="N873" i="18"/>
  <c r="O873" i="18"/>
  <c r="P873" i="18"/>
  <c r="Q873" i="18"/>
  <c r="R873" i="18"/>
  <c r="S873" i="18"/>
  <c r="T873" i="18"/>
  <c r="U873" i="18"/>
  <c r="V873" i="18"/>
  <c r="W873" i="18"/>
  <c r="X873" i="18"/>
  <c r="Y873" i="18"/>
  <c r="Z873" i="18"/>
  <c r="AA873" i="18"/>
  <c r="AB873" i="18"/>
  <c r="AC873" i="18"/>
  <c r="AD873" i="18"/>
  <c r="F874" i="18"/>
  <c r="G874" i="18"/>
  <c r="H874" i="18"/>
  <c r="I874" i="18"/>
  <c r="J874" i="18"/>
  <c r="K874" i="18"/>
  <c r="L874" i="18"/>
  <c r="M874" i="18"/>
  <c r="N874" i="18"/>
  <c r="O874" i="18"/>
  <c r="P874" i="18"/>
  <c r="Q874" i="18"/>
  <c r="R874" i="18"/>
  <c r="S874" i="18"/>
  <c r="T874" i="18"/>
  <c r="U874" i="18"/>
  <c r="V874" i="18"/>
  <c r="W874" i="18"/>
  <c r="X874" i="18"/>
  <c r="Y874" i="18"/>
  <c r="Z874" i="18"/>
  <c r="AA874" i="18"/>
  <c r="AB874" i="18"/>
  <c r="AC874" i="18"/>
  <c r="AD874" i="18"/>
  <c r="F875" i="18"/>
  <c r="G875" i="18"/>
  <c r="H875" i="18"/>
  <c r="I875" i="18"/>
  <c r="J875" i="18"/>
  <c r="K875" i="18"/>
  <c r="L875" i="18"/>
  <c r="M875" i="18"/>
  <c r="N875" i="18"/>
  <c r="O875" i="18"/>
  <c r="P875" i="18"/>
  <c r="Q875" i="18"/>
  <c r="R875" i="18"/>
  <c r="S875" i="18"/>
  <c r="T875" i="18"/>
  <c r="U875" i="18"/>
  <c r="V875" i="18"/>
  <c r="W875" i="18"/>
  <c r="X875" i="18"/>
  <c r="Y875" i="18"/>
  <c r="Z875" i="18"/>
  <c r="AA875" i="18"/>
  <c r="AB875" i="18"/>
  <c r="AC875" i="18"/>
  <c r="AD875" i="18"/>
  <c r="F876" i="18"/>
  <c r="G876" i="18"/>
  <c r="H876" i="18"/>
  <c r="I876" i="18"/>
  <c r="J876" i="18"/>
  <c r="K876" i="18"/>
  <c r="L876" i="18"/>
  <c r="M876" i="18"/>
  <c r="N876" i="18"/>
  <c r="O876" i="18"/>
  <c r="P876" i="18"/>
  <c r="Q876" i="18"/>
  <c r="R876" i="18"/>
  <c r="S876" i="18"/>
  <c r="T876" i="18"/>
  <c r="U876" i="18"/>
  <c r="V876" i="18"/>
  <c r="W876" i="18"/>
  <c r="X876" i="18"/>
  <c r="Y876" i="18"/>
  <c r="Z876" i="18"/>
  <c r="AA876" i="18"/>
  <c r="AB876" i="18"/>
  <c r="AC876" i="18"/>
  <c r="AD876" i="18"/>
  <c r="F877" i="18"/>
  <c r="G877" i="18"/>
  <c r="H877" i="18"/>
  <c r="I877" i="18"/>
  <c r="J877" i="18"/>
  <c r="K877" i="18"/>
  <c r="L877" i="18"/>
  <c r="M877" i="18"/>
  <c r="N877" i="18"/>
  <c r="O877" i="18"/>
  <c r="P877" i="18"/>
  <c r="Q877" i="18"/>
  <c r="R877" i="18"/>
  <c r="S877" i="18"/>
  <c r="T877" i="18"/>
  <c r="U877" i="18"/>
  <c r="V877" i="18"/>
  <c r="W877" i="18"/>
  <c r="X877" i="18"/>
  <c r="Y877" i="18"/>
  <c r="Z877" i="18"/>
  <c r="AA877" i="18"/>
  <c r="AB877" i="18"/>
  <c r="AC877" i="18"/>
  <c r="AD877" i="18"/>
  <c r="F878" i="18"/>
  <c r="G878" i="18"/>
  <c r="H878" i="18"/>
  <c r="I878" i="18"/>
  <c r="J878" i="18"/>
  <c r="K878" i="18"/>
  <c r="L878" i="18"/>
  <c r="M878" i="18"/>
  <c r="N878" i="18"/>
  <c r="O878" i="18"/>
  <c r="P878" i="18"/>
  <c r="Q878" i="18"/>
  <c r="R878" i="18"/>
  <c r="S878" i="18"/>
  <c r="T878" i="18"/>
  <c r="U878" i="18"/>
  <c r="V878" i="18"/>
  <c r="W878" i="18"/>
  <c r="X878" i="18"/>
  <c r="Y878" i="18"/>
  <c r="Z878" i="18"/>
  <c r="AA878" i="18"/>
  <c r="AB878" i="18"/>
  <c r="AC878" i="18"/>
  <c r="AD878" i="18"/>
  <c r="F879" i="18"/>
  <c r="G879" i="18"/>
  <c r="H879" i="18"/>
  <c r="I879" i="18"/>
  <c r="J879" i="18"/>
  <c r="K879" i="18"/>
  <c r="L879" i="18"/>
  <c r="M879" i="18"/>
  <c r="N879" i="18"/>
  <c r="O879" i="18"/>
  <c r="P879" i="18"/>
  <c r="Q879" i="18"/>
  <c r="R879" i="18"/>
  <c r="S879" i="18"/>
  <c r="T879" i="18"/>
  <c r="U879" i="18"/>
  <c r="V879" i="18"/>
  <c r="W879" i="18"/>
  <c r="X879" i="18"/>
  <c r="Y879" i="18"/>
  <c r="Z879" i="18"/>
  <c r="AA879" i="18"/>
  <c r="AB879" i="18"/>
  <c r="AC879" i="18"/>
  <c r="AD879" i="18"/>
  <c r="F880" i="18"/>
  <c r="G880" i="18"/>
  <c r="H880" i="18"/>
  <c r="I880" i="18"/>
  <c r="J880" i="18"/>
  <c r="K880" i="18"/>
  <c r="L880" i="18"/>
  <c r="M880" i="18"/>
  <c r="N880" i="18"/>
  <c r="O880" i="18"/>
  <c r="P880" i="18"/>
  <c r="Q880" i="18"/>
  <c r="R880" i="18"/>
  <c r="S880" i="18"/>
  <c r="T880" i="18"/>
  <c r="U880" i="18"/>
  <c r="V880" i="18"/>
  <c r="W880" i="18"/>
  <c r="X880" i="18"/>
  <c r="Y880" i="18"/>
  <c r="Z880" i="18"/>
  <c r="AA880" i="18"/>
  <c r="AB880" i="18"/>
  <c r="AC880" i="18"/>
  <c r="AD880" i="18"/>
  <c r="F881" i="18"/>
  <c r="G881" i="18"/>
  <c r="H881" i="18"/>
  <c r="I881" i="18"/>
  <c r="J881" i="18"/>
  <c r="K881" i="18"/>
  <c r="L881" i="18"/>
  <c r="M881" i="18"/>
  <c r="N881" i="18"/>
  <c r="O881" i="18"/>
  <c r="P881" i="18"/>
  <c r="Q881" i="18"/>
  <c r="R881" i="18"/>
  <c r="S881" i="18"/>
  <c r="T881" i="18"/>
  <c r="U881" i="18"/>
  <c r="V881" i="18"/>
  <c r="W881" i="18"/>
  <c r="X881" i="18"/>
  <c r="Y881" i="18"/>
  <c r="Z881" i="18"/>
  <c r="AA881" i="18"/>
  <c r="AB881" i="18"/>
  <c r="AC881" i="18"/>
  <c r="AD881" i="18"/>
  <c r="F882" i="18"/>
  <c r="G882" i="18"/>
  <c r="H882" i="18"/>
  <c r="I882" i="18"/>
  <c r="J882" i="18"/>
  <c r="K882" i="18"/>
  <c r="L882" i="18"/>
  <c r="M882" i="18"/>
  <c r="N882" i="18"/>
  <c r="O882" i="18"/>
  <c r="P882" i="18"/>
  <c r="Q882" i="18"/>
  <c r="R882" i="18"/>
  <c r="S882" i="18"/>
  <c r="T882" i="18"/>
  <c r="U882" i="18"/>
  <c r="V882" i="18"/>
  <c r="W882" i="18"/>
  <c r="X882" i="18"/>
  <c r="Y882" i="18"/>
  <c r="Z882" i="18"/>
  <c r="AA882" i="18"/>
  <c r="AB882" i="18"/>
  <c r="AC882" i="18"/>
  <c r="AD882" i="18"/>
  <c r="F883" i="18"/>
  <c r="G883" i="18"/>
  <c r="H883" i="18"/>
  <c r="I883" i="18"/>
  <c r="J883" i="18"/>
  <c r="K883" i="18"/>
  <c r="L883" i="18"/>
  <c r="M883" i="18"/>
  <c r="N883" i="18"/>
  <c r="O883" i="18"/>
  <c r="P883" i="18"/>
  <c r="Q883" i="18"/>
  <c r="R883" i="18"/>
  <c r="S883" i="18"/>
  <c r="T883" i="18"/>
  <c r="U883" i="18"/>
  <c r="V883" i="18"/>
  <c r="W883" i="18"/>
  <c r="X883" i="18"/>
  <c r="Y883" i="18"/>
  <c r="Z883" i="18"/>
  <c r="AA883" i="18"/>
  <c r="AB883" i="18"/>
  <c r="AC883" i="18"/>
  <c r="AD883" i="18"/>
  <c r="F884" i="18"/>
  <c r="G884" i="18"/>
  <c r="H884" i="18"/>
  <c r="I884" i="18"/>
  <c r="J884" i="18"/>
  <c r="K884" i="18"/>
  <c r="L884" i="18"/>
  <c r="M884" i="18"/>
  <c r="N884" i="18"/>
  <c r="O884" i="18"/>
  <c r="P884" i="18"/>
  <c r="Q884" i="18"/>
  <c r="R884" i="18"/>
  <c r="S884" i="18"/>
  <c r="T884" i="18"/>
  <c r="U884" i="18"/>
  <c r="V884" i="18"/>
  <c r="W884" i="18"/>
  <c r="X884" i="18"/>
  <c r="Y884" i="18"/>
  <c r="Z884" i="18"/>
  <c r="AA884" i="18"/>
  <c r="AB884" i="18"/>
  <c r="AC884" i="18"/>
  <c r="AD884" i="18"/>
  <c r="F885" i="18"/>
  <c r="G885" i="18"/>
  <c r="H885" i="18"/>
  <c r="I885" i="18"/>
  <c r="J885" i="18"/>
  <c r="K885" i="18"/>
  <c r="L885" i="18"/>
  <c r="M885" i="18"/>
  <c r="N885" i="18"/>
  <c r="O885" i="18"/>
  <c r="P885" i="18"/>
  <c r="Q885" i="18"/>
  <c r="R885" i="18"/>
  <c r="S885" i="18"/>
  <c r="T885" i="18"/>
  <c r="U885" i="18"/>
  <c r="V885" i="18"/>
  <c r="W885" i="18"/>
  <c r="X885" i="18"/>
  <c r="Y885" i="18"/>
  <c r="Z885" i="18"/>
  <c r="AA885" i="18"/>
  <c r="AB885" i="18"/>
  <c r="AC885" i="18"/>
  <c r="AD885" i="18"/>
  <c r="F886" i="18"/>
  <c r="G886" i="18"/>
  <c r="H886" i="18"/>
  <c r="I886" i="18"/>
  <c r="J886" i="18"/>
  <c r="K886" i="18"/>
  <c r="L886" i="18"/>
  <c r="M886" i="18"/>
  <c r="N886" i="18"/>
  <c r="O886" i="18"/>
  <c r="P886" i="18"/>
  <c r="Q886" i="18"/>
  <c r="R886" i="18"/>
  <c r="S886" i="18"/>
  <c r="T886" i="18"/>
  <c r="U886" i="18"/>
  <c r="V886" i="18"/>
  <c r="W886" i="18"/>
  <c r="X886" i="18"/>
  <c r="Y886" i="18"/>
  <c r="Z886" i="18"/>
  <c r="AA886" i="18"/>
  <c r="AB886" i="18"/>
  <c r="AC886" i="18"/>
  <c r="AD886" i="18"/>
  <c r="F887" i="18"/>
  <c r="G887" i="18"/>
  <c r="H887" i="18"/>
  <c r="I887" i="18"/>
  <c r="J887" i="18"/>
  <c r="K887" i="18"/>
  <c r="L887" i="18"/>
  <c r="M887" i="18"/>
  <c r="N887" i="18"/>
  <c r="O887" i="18"/>
  <c r="P887" i="18"/>
  <c r="Q887" i="18"/>
  <c r="R887" i="18"/>
  <c r="S887" i="18"/>
  <c r="T887" i="18"/>
  <c r="U887" i="18"/>
  <c r="V887" i="18"/>
  <c r="W887" i="18"/>
  <c r="X887" i="18"/>
  <c r="Y887" i="18"/>
  <c r="Z887" i="18"/>
  <c r="AA887" i="18"/>
  <c r="AB887" i="18"/>
  <c r="AC887" i="18"/>
  <c r="AD887" i="18"/>
  <c r="F888" i="18"/>
  <c r="G888" i="18"/>
  <c r="H888" i="18"/>
  <c r="I888" i="18"/>
  <c r="J888" i="18"/>
  <c r="K888" i="18"/>
  <c r="L888" i="18"/>
  <c r="M888" i="18"/>
  <c r="N888" i="18"/>
  <c r="O888" i="18"/>
  <c r="P888" i="18"/>
  <c r="Q888" i="18"/>
  <c r="R888" i="18"/>
  <c r="S888" i="18"/>
  <c r="T888" i="18"/>
  <c r="U888" i="18"/>
  <c r="V888" i="18"/>
  <c r="W888" i="18"/>
  <c r="X888" i="18"/>
  <c r="Y888" i="18"/>
  <c r="Z888" i="18"/>
  <c r="AA888" i="18"/>
  <c r="AB888" i="18"/>
  <c r="AC888" i="18"/>
  <c r="AD888" i="18"/>
  <c r="F889" i="18"/>
  <c r="G889" i="18"/>
  <c r="H889" i="18"/>
  <c r="I889" i="18"/>
  <c r="J889" i="18"/>
  <c r="K889" i="18"/>
  <c r="L889" i="18"/>
  <c r="M889" i="18"/>
  <c r="N889" i="18"/>
  <c r="O889" i="18"/>
  <c r="P889" i="18"/>
  <c r="Q889" i="18"/>
  <c r="R889" i="18"/>
  <c r="S889" i="18"/>
  <c r="T889" i="18"/>
  <c r="U889" i="18"/>
  <c r="V889" i="18"/>
  <c r="W889" i="18"/>
  <c r="X889" i="18"/>
  <c r="Y889" i="18"/>
  <c r="Z889" i="18"/>
  <c r="AA889" i="18"/>
  <c r="AB889" i="18"/>
  <c r="AC889" i="18"/>
  <c r="AD889" i="18"/>
  <c r="F890" i="18"/>
  <c r="G890" i="18"/>
  <c r="H890" i="18"/>
  <c r="I890" i="18"/>
  <c r="J890" i="18"/>
  <c r="K890" i="18"/>
  <c r="L890" i="18"/>
  <c r="M890" i="18"/>
  <c r="N890" i="18"/>
  <c r="O890" i="18"/>
  <c r="P890" i="18"/>
  <c r="Q890" i="18"/>
  <c r="R890" i="18"/>
  <c r="S890" i="18"/>
  <c r="T890" i="18"/>
  <c r="U890" i="18"/>
  <c r="V890" i="18"/>
  <c r="W890" i="18"/>
  <c r="X890" i="18"/>
  <c r="Y890" i="18"/>
  <c r="Z890" i="18"/>
  <c r="AA890" i="18"/>
  <c r="AB890" i="18"/>
  <c r="AC890" i="18"/>
  <c r="AD890" i="18"/>
  <c r="F891" i="18"/>
  <c r="G891" i="18"/>
  <c r="H891" i="18"/>
  <c r="I891" i="18"/>
  <c r="J891" i="18"/>
  <c r="K891" i="18"/>
  <c r="L891" i="18"/>
  <c r="M891" i="18"/>
  <c r="N891" i="18"/>
  <c r="O891" i="18"/>
  <c r="P891" i="18"/>
  <c r="Q891" i="18"/>
  <c r="R891" i="18"/>
  <c r="S891" i="18"/>
  <c r="T891" i="18"/>
  <c r="U891" i="18"/>
  <c r="V891" i="18"/>
  <c r="W891" i="18"/>
  <c r="X891" i="18"/>
  <c r="Y891" i="18"/>
  <c r="Z891" i="18"/>
  <c r="AA891" i="18"/>
  <c r="AB891" i="18"/>
  <c r="AC891" i="18"/>
  <c r="AD891" i="18"/>
  <c r="F892" i="18"/>
  <c r="G892" i="18"/>
  <c r="H892" i="18"/>
  <c r="I892" i="18"/>
  <c r="J892" i="18"/>
  <c r="K892" i="18"/>
  <c r="L892" i="18"/>
  <c r="M892" i="18"/>
  <c r="N892" i="18"/>
  <c r="O892" i="18"/>
  <c r="P892" i="18"/>
  <c r="Q892" i="18"/>
  <c r="R892" i="18"/>
  <c r="S892" i="18"/>
  <c r="T892" i="18"/>
  <c r="U892" i="18"/>
  <c r="V892" i="18"/>
  <c r="W892" i="18"/>
  <c r="X892" i="18"/>
  <c r="Y892" i="18"/>
  <c r="Z892" i="18"/>
  <c r="AA892" i="18"/>
  <c r="AB892" i="18"/>
  <c r="AC892" i="18"/>
  <c r="AD892" i="18"/>
  <c r="F893" i="18"/>
  <c r="G893" i="18"/>
  <c r="H893" i="18"/>
  <c r="I893" i="18"/>
  <c r="J893" i="18"/>
  <c r="K893" i="18"/>
  <c r="L893" i="18"/>
  <c r="M893" i="18"/>
  <c r="N893" i="18"/>
  <c r="O893" i="18"/>
  <c r="P893" i="18"/>
  <c r="Q893" i="18"/>
  <c r="R893" i="18"/>
  <c r="S893" i="18"/>
  <c r="T893" i="18"/>
  <c r="U893" i="18"/>
  <c r="V893" i="18"/>
  <c r="W893" i="18"/>
  <c r="X893" i="18"/>
  <c r="Y893" i="18"/>
  <c r="Z893" i="18"/>
  <c r="AA893" i="18"/>
  <c r="AB893" i="18"/>
  <c r="AC893" i="18"/>
  <c r="AD893" i="18"/>
  <c r="F894" i="18"/>
  <c r="G894" i="18"/>
  <c r="H894" i="18"/>
  <c r="I894" i="18"/>
  <c r="J894" i="18"/>
  <c r="K894" i="18"/>
  <c r="L894" i="18"/>
  <c r="M894" i="18"/>
  <c r="N894" i="18"/>
  <c r="O894" i="18"/>
  <c r="P894" i="18"/>
  <c r="Q894" i="18"/>
  <c r="R894" i="18"/>
  <c r="S894" i="18"/>
  <c r="T894" i="18"/>
  <c r="U894" i="18"/>
  <c r="V894" i="18"/>
  <c r="W894" i="18"/>
  <c r="X894" i="18"/>
  <c r="Y894" i="18"/>
  <c r="Z894" i="18"/>
  <c r="AA894" i="18"/>
  <c r="AB894" i="18"/>
  <c r="AC894" i="18"/>
  <c r="AD894" i="18"/>
  <c r="F895" i="18"/>
  <c r="G895" i="18"/>
  <c r="H895" i="18"/>
  <c r="I895" i="18"/>
  <c r="J895" i="18"/>
  <c r="K895" i="18"/>
  <c r="L895" i="18"/>
  <c r="M895" i="18"/>
  <c r="N895" i="18"/>
  <c r="O895" i="18"/>
  <c r="P895" i="18"/>
  <c r="Q895" i="18"/>
  <c r="R895" i="18"/>
  <c r="S895" i="18"/>
  <c r="T895" i="18"/>
  <c r="U895" i="18"/>
  <c r="V895" i="18"/>
  <c r="W895" i="18"/>
  <c r="X895" i="18"/>
  <c r="Y895" i="18"/>
  <c r="Z895" i="18"/>
  <c r="AA895" i="18"/>
  <c r="AB895" i="18"/>
  <c r="AC895" i="18"/>
  <c r="AD895" i="18"/>
  <c r="F896" i="18"/>
  <c r="G896" i="18"/>
  <c r="H896" i="18"/>
  <c r="I896" i="18"/>
  <c r="J896" i="18"/>
  <c r="K896" i="18"/>
  <c r="L896" i="18"/>
  <c r="M896" i="18"/>
  <c r="N896" i="18"/>
  <c r="O896" i="18"/>
  <c r="P896" i="18"/>
  <c r="Q896" i="18"/>
  <c r="R896" i="18"/>
  <c r="S896" i="18"/>
  <c r="T896" i="18"/>
  <c r="U896" i="18"/>
  <c r="V896" i="18"/>
  <c r="W896" i="18"/>
  <c r="X896" i="18"/>
  <c r="Y896" i="18"/>
  <c r="Z896" i="18"/>
  <c r="AA896" i="18"/>
  <c r="AB896" i="18"/>
  <c r="AC896" i="18"/>
  <c r="AD896" i="18"/>
  <c r="F897" i="18"/>
  <c r="G897" i="18"/>
  <c r="H897" i="18"/>
  <c r="I897" i="18"/>
  <c r="J897" i="18"/>
  <c r="K897" i="18"/>
  <c r="L897" i="18"/>
  <c r="M897" i="18"/>
  <c r="N897" i="18"/>
  <c r="O897" i="18"/>
  <c r="P897" i="18"/>
  <c r="Q897" i="18"/>
  <c r="R897" i="18"/>
  <c r="S897" i="18"/>
  <c r="T897" i="18"/>
  <c r="U897" i="18"/>
  <c r="V897" i="18"/>
  <c r="W897" i="18"/>
  <c r="X897" i="18"/>
  <c r="Y897" i="18"/>
  <c r="Z897" i="18"/>
  <c r="AA897" i="18"/>
  <c r="AB897" i="18"/>
  <c r="AC897" i="18"/>
  <c r="AD897" i="18"/>
  <c r="F898" i="18"/>
  <c r="G898" i="18"/>
  <c r="H898" i="18"/>
  <c r="I898" i="18"/>
  <c r="J898" i="18"/>
  <c r="K898" i="18"/>
  <c r="L898" i="18"/>
  <c r="M898" i="18"/>
  <c r="N898" i="18"/>
  <c r="O898" i="18"/>
  <c r="P898" i="18"/>
  <c r="Q898" i="18"/>
  <c r="R898" i="18"/>
  <c r="S898" i="18"/>
  <c r="T898" i="18"/>
  <c r="U898" i="18"/>
  <c r="V898" i="18"/>
  <c r="W898" i="18"/>
  <c r="X898" i="18"/>
  <c r="Y898" i="18"/>
  <c r="Z898" i="18"/>
  <c r="AA898" i="18"/>
  <c r="AB898" i="18"/>
  <c r="AC898" i="18"/>
  <c r="AD898" i="18"/>
  <c r="F899" i="18"/>
  <c r="G899" i="18"/>
  <c r="H899" i="18"/>
  <c r="I899" i="18"/>
  <c r="J899" i="18"/>
  <c r="K899" i="18"/>
  <c r="L899" i="18"/>
  <c r="M899" i="18"/>
  <c r="N899" i="18"/>
  <c r="O899" i="18"/>
  <c r="P899" i="18"/>
  <c r="Q899" i="18"/>
  <c r="R899" i="18"/>
  <c r="S899" i="18"/>
  <c r="T899" i="18"/>
  <c r="U899" i="18"/>
  <c r="V899" i="18"/>
  <c r="W899" i="18"/>
  <c r="X899" i="18"/>
  <c r="Y899" i="18"/>
  <c r="Z899" i="18"/>
  <c r="AA899" i="18"/>
  <c r="AB899" i="18"/>
  <c r="AC899" i="18"/>
  <c r="AD899" i="18"/>
  <c r="F900" i="18"/>
  <c r="G900" i="18"/>
  <c r="H900" i="18"/>
  <c r="I900" i="18"/>
  <c r="J900" i="18"/>
  <c r="K900" i="18"/>
  <c r="L900" i="18"/>
  <c r="M900" i="18"/>
  <c r="N900" i="18"/>
  <c r="O900" i="18"/>
  <c r="P900" i="18"/>
  <c r="Q900" i="18"/>
  <c r="R900" i="18"/>
  <c r="S900" i="18"/>
  <c r="T900" i="18"/>
  <c r="U900" i="18"/>
  <c r="V900" i="18"/>
  <c r="W900" i="18"/>
  <c r="X900" i="18"/>
  <c r="Y900" i="18"/>
  <c r="Z900" i="18"/>
  <c r="AA900" i="18"/>
  <c r="AB900" i="18"/>
  <c r="AC900" i="18"/>
  <c r="AD900" i="18"/>
  <c r="F901" i="18"/>
  <c r="G901" i="18"/>
  <c r="H901" i="18"/>
  <c r="I901" i="18"/>
  <c r="J901" i="18"/>
  <c r="K901" i="18"/>
  <c r="L901" i="18"/>
  <c r="M901" i="18"/>
  <c r="N901" i="18"/>
  <c r="O901" i="18"/>
  <c r="P901" i="18"/>
  <c r="Q901" i="18"/>
  <c r="R901" i="18"/>
  <c r="S901" i="18"/>
  <c r="T901" i="18"/>
  <c r="U901" i="18"/>
  <c r="V901" i="18"/>
  <c r="W901" i="18"/>
  <c r="X901" i="18"/>
  <c r="Y901" i="18"/>
  <c r="Z901" i="18"/>
  <c r="AA901" i="18"/>
  <c r="AB901" i="18"/>
  <c r="AC901" i="18"/>
  <c r="AD901" i="18"/>
  <c r="F902" i="18"/>
  <c r="G902" i="18"/>
  <c r="H902" i="18"/>
  <c r="I902" i="18"/>
  <c r="J902" i="18"/>
  <c r="K902" i="18"/>
  <c r="L902" i="18"/>
  <c r="M902" i="18"/>
  <c r="N902" i="18"/>
  <c r="O902" i="18"/>
  <c r="P902" i="18"/>
  <c r="Q902" i="18"/>
  <c r="R902" i="18"/>
  <c r="S902" i="18"/>
  <c r="T902" i="18"/>
  <c r="U902" i="18"/>
  <c r="V902" i="18"/>
  <c r="W902" i="18"/>
  <c r="X902" i="18"/>
  <c r="Y902" i="18"/>
  <c r="Z902" i="18"/>
  <c r="AA902" i="18"/>
  <c r="AB902" i="18"/>
  <c r="AC902" i="18"/>
  <c r="AD902" i="18"/>
  <c r="F903" i="18"/>
  <c r="G903" i="18"/>
  <c r="H903" i="18"/>
  <c r="I903" i="18"/>
  <c r="J903" i="18"/>
  <c r="K903" i="18"/>
  <c r="L903" i="18"/>
  <c r="M903" i="18"/>
  <c r="N903" i="18"/>
  <c r="O903" i="18"/>
  <c r="P903" i="18"/>
  <c r="Q903" i="18"/>
  <c r="R903" i="18"/>
  <c r="S903" i="18"/>
  <c r="T903" i="18"/>
  <c r="U903" i="18"/>
  <c r="V903" i="18"/>
  <c r="W903" i="18"/>
  <c r="X903" i="18"/>
  <c r="Y903" i="18"/>
  <c r="Z903" i="18"/>
  <c r="AA903" i="18"/>
  <c r="AB903" i="18"/>
  <c r="AC903" i="18"/>
  <c r="AD903" i="18"/>
  <c r="F904" i="18"/>
  <c r="G904" i="18"/>
  <c r="H904" i="18"/>
  <c r="I904" i="18"/>
  <c r="J904" i="18"/>
  <c r="K904" i="18"/>
  <c r="L904" i="18"/>
  <c r="M904" i="18"/>
  <c r="N904" i="18"/>
  <c r="O904" i="18"/>
  <c r="P904" i="18"/>
  <c r="Q904" i="18"/>
  <c r="R904" i="18"/>
  <c r="S904" i="18"/>
  <c r="T904" i="18"/>
  <c r="U904" i="18"/>
  <c r="V904" i="18"/>
  <c r="W904" i="18"/>
  <c r="X904" i="18"/>
  <c r="Y904" i="18"/>
  <c r="Z904" i="18"/>
  <c r="AA904" i="18"/>
  <c r="AB904" i="18"/>
  <c r="AC904" i="18"/>
  <c r="AD904" i="18"/>
  <c r="F905" i="18"/>
  <c r="G905" i="18"/>
  <c r="H905" i="18"/>
  <c r="I905" i="18"/>
  <c r="J905" i="18"/>
  <c r="K905" i="18"/>
  <c r="L905" i="18"/>
  <c r="M905" i="18"/>
  <c r="N905" i="18"/>
  <c r="O905" i="18"/>
  <c r="P905" i="18"/>
  <c r="Q905" i="18"/>
  <c r="R905" i="18"/>
  <c r="S905" i="18"/>
  <c r="T905" i="18"/>
  <c r="U905" i="18"/>
  <c r="V905" i="18"/>
  <c r="W905" i="18"/>
  <c r="X905" i="18"/>
  <c r="Y905" i="18"/>
  <c r="Z905" i="18"/>
  <c r="AA905" i="18"/>
  <c r="AB905" i="18"/>
  <c r="AC905" i="18"/>
  <c r="AD905" i="18"/>
  <c r="F906" i="18"/>
  <c r="G906" i="18"/>
  <c r="H906" i="18"/>
  <c r="I906" i="18"/>
  <c r="J906" i="18"/>
  <c r="K906" i="18"/>
  <c r="L906" i="18"/>
  <c r="M906" i="18"/>
  <c r="N906" i="18"/>
  <c r="O906" i="18"/>
  <c r="P906" i="18"/>
  <c r="Q906" i="18"/>
  <c r="R906" i="18"/>
  <c r="S906" i="18"/>
  <c r="T906" i="18"/>
  <c r="U906" i="18"/>
  <c r="V906" i="18"/>
  <c r="W906" i="18"/>
  <c r="X906" i="18"/>
  <c r="Y906" i="18"/>
  <c r="Z906" i="18"/>
  <c r="AA906" i="18"/>
  <c r="AB906" i="18"/>
  <c r="AC906" i="18"/>
  <c r="AD906" i="18"/>
  <c r="F907" i="18"/>
  <c r="G907" i="18"/>
  <c r="H907" i="18"/>
  <c r="I907" i="18"/>
  <c r="J907" i="18"/>
  <c r="K907" i="18"/>
  <c r="L907" i="18"/>
  <c r="M907" i="18"/>
  <c r="N907" i="18"/>
  <c r="O907" i="18"/>
  <c r="P907" i="18"/>
  <c r="Q907" i="18"/>
  <c r="R907" i="18"/>
  <c r="S907" i="18"/>
  <c r="T907" i="18"/>
  <c r="U907" i="18"/>
  <c r="V907" i="18"/>
  <c r="W907" i="18"/>
  <c r="X907" i="18"/>
  <c r="Y907" i="18"/>
  <c r="Z907" i="18"/>
  <c r="AA907" i="18"/>
  <c r="AB907" i="18"/>
  <c r="AC907" i="18"/>
  <c r="AD907" i="18"/>
  <c r="F908" i="18"/>
  <c r="G908" i="18"/>
  <c r="H908" i="18"/>
  <c r="I908" i="18"/>
  <c r="J908" i="18"/>
  <c r="K908" i="18"/>
  <c r="L908" i="18"/>
  <c r="M908" i="18"/>
  <c r="N908" i="18"/>
  <c r="O908" i="18"/>
  <c r="P908" i="18"/>
  <c r="Q908" i="18"/>
  <c r="R908" i="18"/>
  <c r="S908" i="18"/>
  <c r="T908" i="18"/>
  <c r="U908" i="18"/>
  <c r="V908" i="18"/>
  <c r="W908" i="18"/>
  <c r="X908" i="18"/>
  <c r="Y908" i="18"/>
  <c r="Z908" i="18"/>
  <c r="AA908" i="18"/>
  <c r="AB908" i="18"/>
  <c r="AC908" i="18"/>
  <c r="AD908" i="18"/>
  <c r="F909" i="18"/>
  <c r="G909" i="18"/>
  <c r="H909" i="18"/>
  <c r="I909" i="18"/>
  <c r="J909" i="18"/>
  <c r="K909" i="18"/>
  <c r="L909" i="18"/>
  <c r="M909" i="18"/>
  <c r="N909" i="18"/>
  <c r="O909" i="18"/>
  <c r="P909" i="18"/>
  <c r="Q909" i="18"/>
  <c r="R909" i="18"/>
  <c r="S909" i="18"/>
  <c r="T909" i="18"/>
  <c r="U909" i="18"/>
  <c r="V909" i="18"/>
  <c r="W909" i="18"/>
  <c r="X909" i="18"/>
  <c r="Y909" i="18"/>
  <c r="Z909" i="18"/>
  <c r="AA909" i="18"/>
  <c r="AB909" i="18"/>
  <c r="AC909" i="18"/>
  <c r="AD909" i="18"/>
  <c r="F910" i="18"/>
  <c r="G910" i="18"/>
  <c r="H910" i="18"/>
  <c r="I910" i="18"/>
  <c r="J910" i="18"/>
  <c r="K910" i="18"/>
  <c r="L910" i="18"/>
  <c r="M910" i="18"/>
  <c r="N910" i="18"/>
  <c r="O910" i="18"/>
  <c r="P910" i="18"/>
  <c r="Q910" i="18"/>
  <c r="R910" i="18"/>
  <c r="S910" i="18"/>
  <c r="T910" i="18"/>
  <c r="U910" i="18"/>
  <c r="V910" i="18"/>
  <c r="W910" i="18"/>
  <c r="X910" i="18"/>
  <c r="Y910" i="18"/>
  <c r="Z910" i="18"/>
  <c r="AA910" i="18"/>
  <c r="AB910" i="18"/>
  <c r="AC910" i="18"/>
  <c r="AD910" i="18"/>
  <c r="F911" i="18"/>
  <c r="G911" i="18"/>
  <c r="H911" i="18"/>
  <c r="I911" i="18"/>
  <c r="J911" i="18"/>
  <c r="K911" i="18"/>
  <c r="L911" i="18"/>
  <c r="M911" i="18"/>
  <c r="N911" i="18"/>
  <c r="O911" i="18"/>
  <c r="P911" i="18"/>
  <c r="Q911" i="18"/>
  <c r="R911" i="18"/>
  <c r="S911" i="18"/>
  <c r="T911" i="18"/>
  <c r="U911" i="18"/>
  <c r="V911" i="18"/>
  <c r="W911" i="18"/>
  <c r="X911" i="18"/>
  <c r="Y911" i="18"/>
  <c r="Z911" i="18"/>
  <c r="AA911" i="18"/>
  <c r="AB911" i="18"/>
  <c r="AC911" i="18"/>
  <c r="AD911" i="18"/>
  <c r="F912" i="18"/>
  <c r="G912" i="18"/>
  <c r="H912" i="18"/>
  <c r="I912" i="18"/>
  <c r="J912" i="18"/>
  <c r="K912" i="18"/>
  <c r="L912" i="18"/>
  <c r="M912" i="18"/>
  <c r="N912" i="18"/>
  <c r="O912" i="18"/>
  <c r="P912" i="18"/>
  <c r="Q912" i="18"/>
  <c r="R912" i="18"/>
  <c r="S912" i="18"/>
  <c r="T912" i="18"/>
  <c r="U912" i="18"/>
  <c r="V912" i="18"/>
  <c r="W912" i="18"/>
  <c r="X912" i="18"/>
  <c r="Y912" i="18"/>
  <c r="Z912" i="18"/>
  <c r="AA912" i="18"/>
  <c r="AB912" i="18"/>
  <c r="AC912" i="18"/>
  <c r="AD912" i="18"/>
  <c r="F913" i="18"/>
  <c r="G913" i="18"/>
  <c r="H913" i="18"/>
  <c r="I913" i="18"/>
  <c r="J913" i="18"/>
  <c r="K913" i="18"/>
  <c r="L913" i="18"/>
  <c r="M913" i="18"/>
  <c r="N913" i="18"/>
  <c r="O913" i="18"/>
  <c r="P913" i="18"/>
  <c r="Q913" i="18"/>
  <c r="R913" i="18"/>
  <c r="S913" i="18"/>
  <c r="T913" i="18"/>
  <c r="U913" i="18"/>
  <c r="V913" i="18"/>
  <c r="W913" i="18"/>
  <c r="X913" i="18"/>
  <c r="Y913" i="18"/>
  <c r="Z913" i="18"/>
  <c r="AA913" i="18"/>
  <c r="AB913" i="18"/>
  <c r="AC913" i="18"/>
  <c r="AD913" i="18"/>
  <c r="F914" i="18"/>
  <c r="G914" i="18"/>
  <c r="H914" i="18"/>
  <c r="I914" i="18"/>
  <c r="J914" i="18"/>
  <c r="K914" i="18"/>
  <c r="L914" i="18"/>
  <c r="M914" i="18"/>
  <c r="N914" i="18"/>
  <c r="O914" i="18"/>
  <c r="P914" i="18"/>
  <c r="Q914" i="18"/>
  <c r="R914" i="18"/>
  <c r="S914" i="18"/>
  <c r="T914" i="18"/>
  <c r="U914" i="18"/>
  <c r="V914" i="18"/>
  <c r="W914" i="18"/>
  <c r="X914" i="18"/>
  <c r="Y914" i="18"/>
  <c r="Z914" i="18"/>
  <c r="AA914" i="18"/>
  <c r="AB914" i="18"/>
  <c r="AC914" i="18"/>
  <c r="AD914" i="18"/>
  <c r="F915" i="18"/>
  <c r="G915" i="18"/>
  <c r="H915" i="18"/>
  <c r="I915" i="18"/>
  <c r="J915" i="18"/>
  <c r="K915" i="18"/>
  <c r="L915" i="18"/>
  <c r="M915" i="18"/>
  <c r="N915" i="18"/>
  <c r="O915" i="18"/>
  <c r="P915" i="18"/>
  <c r="Q915" i="18"/>
  <c r="R915" i="18"/>
  <c r="S915" i="18"/>
  <c r="T915" i="18"/>
  <c r="U915" i="18"/>
  <c r="V915" i="18"/>
  <c r="W915" i="18"/>
  <c r="X915" i="18"/>
  <c r="Y915" i="18"/>
  <c r="Z915" i="18"/>
  <c r="AA915" i="18"/>
  <c r="AB915" i="18"/>
  <c r="AC915" i="18"/>
  <c r="AD915" i="18"/>
  <c r="F916" i="18"/>
  <c r="G916" i="18"/>
  <c r="H916" i="18"/>
  <c r="I916" i="18"/>
  <c r="J916" i="18"/>
  <c r="K916" i="18"/>
  <c r="L916" i="18"/>
  <c r="M916" i="18"/>
  <c r="N916" i="18"/>
  <c r="O916" i="18"/>
  <c r="P916" i="18"/>
  <c r="Q916" i="18"/>
  <c r="R916" i="18"/>
  <c r="S916" i="18"/>
  <c r="T916" i="18"/>
  <c r="U916" i="18"/>
  <c r="V916" i="18"/>
  <c r="W916" i="18"/>
  <c r="X916" i="18"/>
  <c r="Y916" i="18"/>
  <c r="Z916" i="18"/>
  <c r="AA916" i="18"/>
  <c r="AB916" i="18"/>
  <c r="AC916" i="18"/>
  <c r="AD916" i="18"/>
  <c r="F917" i="18"/>
  <c r="G917" i="18"/>
  <c r="H917" i="18"/>
  <c r="I917" i="18"/>
  <c r="J917" i="18"/>
  <c r="K917" i="18"/>
  <c r="L917" i="18"/>
  <c r="M917" i="18"/>
  <c r="N917" i="18"/>
  <c r="O917" i="18"/>
  <c r="P917" i="18"/>
  <c r="Q917" i="18"/>
  <c r="R917" i="18"/>
  <c r="S917" i="18"/>
  <c r="T917" i="18"/>
  <c r="U917" i="18"/>
  <c r="V917" i="18"/>
  <c r="W917" i="18"/>
  <c r="X917" i="18"/>
  <c r="Y917" i="18"/>
  <c r="Z917" i="18"/>
  <c r="AA917" i="18"/>
  <c r="AB917" i="18"/>
  <c r="AC917" i="18"/>
  <c r="AD917" i="18"/>
  <c r="F918" i="18"/>
  <c r="G918" i="18"/>
  <c r="H918" i="18"/>
  <c r="I918" i="18"/>
  <c r="J918" i="18"/>
  <c r="K918" i="18"/>
  <c r="L918" i="18"/>
  <c r="M918" i="18"/>
  <c r="N918" i="18"/>
  <c r="O918" i="18"/>
  <c r="P918" i="18"/>
  <c r="Q918" i="18"/>
  <c r="R918" i="18"/>
  <c r="S918" i="18"/>
  <c r="T918" i="18"/>
  <c r="U918" i="18"/>
  <c r="V918" i="18"/>
  <c r="W918" i="18"/>
  <c r="X918" i="18"/>
  <c r="Y918" i="18"/>
  <c r="Z918" i="18"/>
  <c r="AA918" i="18"/>
  <c r="AB918" i="18"/>
  <c r="AC918" i="18"/>
  <c r="AD918" i="18"/>
  <c r="F919" i="18"/>
  <c r="G919" i="18"/>
  <c r="H919" i="18"/>
  <c r="I919" i="18"/>
  <c r="J919" i="18"/>
  <c r="K919" i="18"/>
  <c r="L919" i="18"/>
  <c r="M919" i="18"/>
  <c r="N919" i="18"/>
  <c r="O919" i="18"/>
  <c r="P919" i="18"/>
  <c r="Q919" i="18"/>
  <c r="R919" i="18"/>
  <c r="S919" i="18"/>
  <c r="T919" i="18"/>
  <c r="U919" i="18"/>
  <c r="V919" i="18"/>
  <c r="W919" i="18"/>
  <c r="X919" i="18"/>
  <c r="Y919" i="18"/>
  <c r="Z919" i="18"/>
  <c r="AA919" i="18"/>
  <c r="AB919" i="18"/>
  <c r="AC919" i="18"/>
  <c r="AD919" i="18"/>
  <c r="F920" i="18"/>
  <c r="G920" i="18"/>
  <c r="H920" i="18"/>
  <c r="I920" i="18"/>
  <c r="J920" i="18"/>
  <c r="K920" i="18"/>
  <c r="L920" i="18"/>
  <c r="M920" i="18"/>
  <c r="N920" i="18"/>
  <c r="O920" i="18"/>
  <c r="P920" i="18"/>
  <c r="Q920" i="18"/>
  <c r="R920" i="18"/>
  <c r="S920" i="18"/>
  <c r="T920" i="18"/>
  <c r="U920" i="18"/>
  <c r="V920" i="18"/>
  <c r="W920" i="18"/>
  <c r="X920" i="18"/>
  <c r="Y920" i="18"/>
  <c r="Z920" i="18"/>
  <c r="AA920" i="18"/>
  <c r="AB920" i="18"/>
  <c r="AC920" i="18"/>
  <c r="AD920" i="18"/>
  <c r="F921" i="18"/>
  <c r="G921" i="18"/>
  <c r="H921" i="18"/>
  <c r="I921" i="18"/>
  <c r="J921" i="18"/>
  <c r="K921" i="18"/>
  <c r="L921" i="18"/>
  <c r="M921" i="18"/>
  <c r="N921" i="18"/>
  <c r="O921" i="18"/>
  <c r="P921" i="18"/>
  <c r="Q921" i="18"/>
  <c r="R921" i="18"/>
  <c r="S921" i="18"/>
  <c r="T921" i="18"/>
  <c r="U921" i="18"/>
  <c r="V921" i="18"/>
  <c r="W921" i="18"/>
  <c r="X921" i="18"/>
  <c r="Y921" i="18"/>
  <c r="Z921" i="18"/>
  <c r="AA921" i="18"/>
  <c r="AB921" i="18"/>
  <c r="AC921" i="18"/>
  <c r="AD921" i="18"/>
  <c r="F922" i="18"/>
  <c r="G922" i="18"/>
  <c r="H922" i="18"/>
  <c r="I922" i="18"/>
  <c r="J922" i="18"/>
  <c r="K922" i="18"/>
  <c r="L922" i="18"/>
  <c r="M922" i="18"/>
  <c r="N922" i="18"/>
  <c r="O922" i="18"/>
  <c r="P922" i="18"/>
  <c r="Q922" i="18"/>
  <c r="R922" i="18"/>
  <c r="S922" i="18"/>
  <c r="T922" i="18"/>
  <c r="U922" i="18"/>
  <c r="V922" i="18"/>
  <c r="W922" i="18"/>
  <c r="X922" i="18"/>
  <c r="Y922" i="18"/>
  <c r="Z922" i="18"/>
  <c r="AA922" i="18"/>
  <c r="AB922" i="18"/>
  <c r="AC922" i="18"/>
  <c r="AD922" i="18"/>
  <c r="F923" i="18"/>
  <c r="G923" i="18"/>
  <c r="H923" i="18"/>
  <c r="I923" i="18"/>
  <c r="J923" i="18"/>
  <c r="K923" i="18"/>
  <c r="L923" i="18"/>
  <c r="M923" i="18"/>
  <c r="N923" i="18"/>
  <c r="O923" i="18"/>
  <c r="P923" i="18"/>
  <c r="Q923" i="18"/>
  <c r="R923" i="18"/>
  <c r="S923" i="18"/>
  <c r="T923" i="18"/>
  <c r="U923" i="18"/>
  <c r="V923" i="18"/>
  <c r="W923" i="18"/>
  <c r="X923" i="18"/>
  <c r="Y923" i="18"/>
  <c r="Z923" i="18"/>
  <c r="AA923" i="18"/>
  <c r="AB923" i="18"/>
  <c r="AC923" i="18"/>
  <c r="AD923" i="18"/>
  <c r="F924" i="18"/>
  <c r="G924" i="18"/>
  <c r="H924" i="18"/>
  <c r="I924" i="18"/>
  <c r="J924" i="18"/>
  <c r="K924" i="18"/>
  <c r="L924" i="18"/>
  <c r="M924" i="18"/>
  <c r="N924" i="18"/>
  <c r="O924" i="18"/>
  <c r="P924" i="18"/>
  <c r="Q924" i="18"/>
  <c r="R924" i="18"/>
  <c r="S924" i="18"/>
  <c r="T924" i="18"/>
  <c r="U924" i="18"/>
  <c r="V924" i="18"/>
  <c r="W924" i="18"/>
  <c r="X924" i="18"/>
  <c r="Y924" i="18"/>
  <c r="Z924" i="18"/>
  <c r="AA924" i="18"/>
  <c r="AB924" i="18"/>
  <c r="AC924" i="18"/>
  <c r="AD924" i="18"/>
  <c r="F925" i="18"/>
  <c r="G925" i="18"/>
  <c r="H925" i="18"/>
  <c r="I925" i="18"/>
  <c r="J925" i="18"/>
  <c r="K925" i="18"/>
  <c r="L925" i="18"/>
  <c r="M925" i="18"/>
  <c r="N925" i="18"/>
  <c r="O925" i="18"/>
  <c r="P925" i="18"/>
  <c r="Q925" i="18"/>
  <c r="R925" i="18"/>
  <c r="S925" i="18"/>
  <c r="T925" i="18"/>
  <c r="U925" i="18"/>
  <c r="V925" i="18"/>
  <c r="W925" i="18"/>
  <c r="X925" i="18"/>
  <c r="Y925" i="18"/>
  <c r="Z925" i="18"/>
  <c r="AA925" i="18"/>
  <c r="AB925" i="18"/>
  <c r="AC925" i="18"/>
  <c r="AD925" i="18"/>
  <c r="F926" i="18"/>
  <c r="G926" i="18"/>
  <c r="H926" i="18"/>
  <c r="I926" i="18"/>
  <c r="J926" i="18"/>
  <c r="K926" i="18"/>
  <c r="L926" i="18"/>
  <c r="M926" i="18"/>
  <c r="N926" i="18"/>
  <c r="O926" i="18"/>
  <c r="P926" i="18"/>
  <c r="Q926" i="18"/>
  <c r="R926" i="18"/>
  <c r="S926" i="18"/>
  <c r="T926" i="18"/>
  <c r="U926" i="18"/>
  <c r="V926" i="18"/>
  <c r="W926" i="18"/>
  <c r="X926" i="18"/>
  <c r="Y926" i="18"/>
  <c r="Z926" i="18"/>
  <c r="AA926" i="18"/>
  <c r="AB926" i="18"/>
  <c r="AC926" i="18"/>
  <c r="AD926" i="18"/>
  <c r="F927" i="18"/>
  <c r="G927" i="18"/>
  <c r="H927" i="18"/>
  <c r="I927" i="18"/>
  <c r="J927" i="18"/>
  <c r="K927" i="18"/>
  <c r="L927" i="18"/>
  <c r="M927" i="18"/>
  <c r="N927" i="18"/>
  <c r="O927" i="18"/>
  <c r="P927" i="18"/>
  <c r="Q927" i="18"/>
  <c r="R927" i="18"/>
  <c r="S927" i="18"/>
  <c r="T927" i="18"/>
  <c r="U927" i="18"/>
  <c r="V927" i="18"/>
  <c r="W927" i="18"/>
  <c r="X927" i="18"/>
  <c r="Y927" i="18"/>
  <c r="Z927" i="18"/>
  <c r="AA927" i="18"/>
  <c r="AB927" i="18"/>
  <c r="AC927" i="18"/>
  <c r="AD927" i="18"/>
  <c r="F928" i="18"/>
  <c r="G928" i="18"/>
  <c r="H928" i="18"/>
  <c r="I928" i="18"/>
  <c r="J928" i="18"/>
  <c r="K928" i="18"/>
  <c r="L928" i="18"/>
  <c r="M928" i="18"/>
  <c r="N928" i="18"/>
  <c r="O928" i="18"/>
  <c r="P928" i="18"/>
  <c r="Q928" i="18"/>
  <c r="R928" i="18"/>
  <c r="S928" i="18"/>
  <c r="T928" i="18"/>
  <c r="U928" i="18"/>
  <c r="V928" i="18"/>
  <c r="W928" i="18"/>
  <c r="X928" i="18"/>
  <c r="Y928" i="18"/>
  <c r="Z928" i="18"/>
  <c r="AA928" i="18"/>
  <c r="AB928" i="18"/>
  <c r="AC928" i="18"/>
  <c r="AD928" i="18"/>
  <c r="F929" i="18"/>
  <c r="G929" i="18"/>
  <c r="H929" i="18"/>
  <c r="I929" i="18"/>
  <c r="J929" i="18"/>
  <c r="K929" i="18"/>
  <c r="L929" i="18"/>
  <c r="M929" i="18"/>
  <c r="N929" i="18"/>
  <c r="O929" i="18"/>
  <c r="P929" i="18"/>
  <c r="Q929" i="18"/>
  <c r="R929" i="18"/>
  <c r="S929" i="18"/>
  <c r="T929" i="18"/>
  <c r="U929" i="18"/>
  <c r="V929" i="18"/>
  <c r="W929" i="18"/>
  <c r="X929" i="18"/>
  <c r="Y929" i="18"/>
  <c r="Z929" i="18"/>
  <c r="AA929" i="18"/>
  <c r="AB929" i="18"/>
  <c r="AC929" i="18"/>
  <c r="AD929" i="18"/>
  <c r="F930" i="18"/>
  <c r="G930" i="18"/>
  <c r="H930" i="18"/>
  <c r="I930" i="18"/>
  <c r="J930" i="18"/>
  <c r="K930" i="18"/>
  <c r="L930" i="18"/>
  <c r="M930" i="18"/>
  <c r="N930" i="18"/>
  <c r="O930" i="18"/>
  <c r="P930" i="18"/>
  <c r="Q930" i="18"/>
  <c r="R930" i="18"/>
  <c r="S930" i="18"/>
  <c r="T930" i="18"/>
  <c r="U930" i="18"/>
  <c r="V930" i="18"/>
  <c r="W930" i="18"/>
  <c r="X930" i="18"/>
  <c r="Y930" i="18"/>
  <c r="Z930" i="18"/>
  <c r="AA930" i="18"/>
  <c r="AB930" i="18"/>
  <c r="AC930" i="18"/>
  <c r="AD930" i="18"/>
  <c r="F931" i="18"/>
  <c r="G931" i="18"/>
  <c r="H931" i="18"/>
  <c r="I931" i="18"/>
  <c r="J931" i="18"/>
  <c r="K931" i="18"/>
  <c r="L931" i="18"/>
  <c r="M931" i="18"/>
  <c r="N931" i="18"/>
  <c r="O931" i="18"/>
  <c r="P931" i="18"/>
  <c r="Q931" i="18"/>
  <c r="R931" i="18"/>
  <c r="S931" i="18"/>
  <c r="T931" i="18"/>
  <c r="U931" i="18"/>
  <c r="V931" i="18"/>
  <c r="W931" i="18"/>
  <c r="X931" i="18"/>
  <c r="Y931" i="18"/>
  <c r="Z931" i="18"/>
  <c r="AA931" i="18"/>
  <c r="AB931" i="18"/>
  <c r="AC931" i="18"/>
  <c r="AD931" i="18"/>
  <c r="F932" i="18"/>
  <c r="G932" i="18"/>
  <c r="H932" i="18"/>
  <c r="I932" i="18"/>
  <c r="J932" i="18"/>
  <c r="K932" i="18"/>
  <c r="L932" i="18"/>
  <c r="M932" i="18"/>
  <c r="N932" i="18"/>
  <c r="O932" i="18"/>
  <c r="P932" i="18"/>
  <c r="Q932" i="18"/>
  <c r="R932" i="18"/>
  <c r="S932" i="18"/>
  <c r="T932" i="18"/>
  <c r="U932" i="18"/>
  <c r="V932" i="18"/>
  <c r="W932" i="18"/>
  <c r="X932" i="18"/>
  <c r="Y932" i="18"/>
  <c r="Z932" i="18"/>
  <c r="AA932" i="18"/>
  <c r="AB932" i="18"/>
  <c r="AC932" i="18"/>
  <c r="AD932" i="18"/>
  <c r="F933" i="18"/>
  <c r="G933" i="18"/>
  <c r="H933" i="18"/>
  <c r="I933" i="18"/>
  <c r="J933" i="18"/>
  <c r="K933" i="18"/>
  <c r="L933" i="18"/>
  <c r="M933" i="18"/>
  <c r="N933" i="18"/>
  <c r="O933" i="18"/>
  <c r="P933" i="18"/>
  <c r="Q933" i="18"/>
  <c r="R933" i="18"/>
  <c r="S933" i="18"/>
  <c r="T933" i="18"/>
  <c r="U933" i="18"/>
  <c r="V933" i="18"/>
  <c r="W933" i="18"/>
  <c r="X933" i="18"/>
  <c r="Y933" i="18"/>
  <c r="Z933" i="18"/>
  <c r="AA933" i="18"/>
  <c r="AB933" i="18"/>
  <c r="AC933" i="18"/>
  <c r="AD933" i="18"/>
  <c r="F934" i="18"/>
  <c r="G934" i="18"/>
  <c r="H934" i="18"/>
  <c r="I934" i="18"/>
  <c r="J934" i="18"/>
  <c r="K934" i="18"/>
  <c r="L934" i="18"/>
  <c r="M934" i="18"/>
  <c r="N934" i="18"/>
  <c r="O934" i="18"/>
  <c r="P934" i="18"/>
  <c r="Q934" i="18"/>
  <c r="R934" i="18"/>
  <c r="S934" i="18"/>
  <c r="T934" i="18"/>
  <c r="U934" i="18"/>
  <c r="V934" i="18"/>
  <c r="W934" i="18"/>
  <c r="X934" i="18"/>
  <c r="Y934" i="18"/>
  <c r="Z934" i="18"/>
  <c r="AA934" i="18"/>
  <c r="AB934" i="18"/>
  <c r="AC934" i="18"/>
  <c r="AD934" i="18"/>
  <c r="F935" i="18"/>
  <c r="G935" i="18"/>
  <c r="H935" i="18"/>
  <c r="I935" i="18"/>
  <c r="J935" i="18"/>
  <c r="K935" i="18"/>
  <c r="L935" i="18"/>
  <c r="M935" i="18"/>
  <c r="N935" i="18"/>
  <c r="O935" i="18"/>
  <c r="P935" i="18"/>
  <c r="Q935" i="18"/>
  <c r="R935" i="18"/>
  <c r="S935" i="18"/>
  <c r="T935" i="18"/>
  <c r="U935" i="18"/>
  <c r="V935" i="18"/>
  <c r="W935" i="18"/>
  <c r="X935" i="18"/>
  <c r="Y935" i="18"/>
  <c r="Z935" i="18"/>
  <c r="AA935" i="18"/>
  <c r="AB935" i="18"/>
  <c r="AC935" i="18"/>
  <c r="AD935" i="18"/>
  <c r="F936" i="18"/>
  <c r="G936" i="18"/>
  <c r="H936" i="18"/>
  <c r="I936" i="18"/>
  <c r="J936" i="18"/>
  <c r="K936" i="18"/>
  <c r="L936" i="18"/>
  <c r="M936" i="18"/>
  <c r="N936" i="18"/>
  <c r="O936" i="18"/>
  <c r="P936" i="18"/>
  <c r="Q936" i="18"/>
  <c r="R936" i="18"/>
  <c r="S936" i="18"/>
  <c r="T936" i="18"/>
  <c r="U936" i="18"/>
  <c r="V936" i="18"/>
  <c r="W936" i="18"/>
  <c r="X936" i="18"/>
  <c r="Y936" i="18"/>
  <c r="Z936" i="18"/>
  <c r="AA936" i="18"/>
  <c r="AB936" i="18"/>
  <c r="AC936" i="18"/>
  <c r="AD936" i="18"/>
  <c r="F937" i="18"/>
  <c r="G937" i="18"/>
  <c r="H937" i="18"/>
  <c r="I937" i="18"/>
  <c r="J937" i="18"/>
  <c r="K937" i="18"/>
  <c r="L937" i="18"/>
  <c r="M937" i="18"/>
  <c r="N937" i="18"/>
  <c r="O937" i="18"/>
  <c r="P937" i="18"/>
  <c r="Q937" i="18"/>
  <c r="R937" i="18"/>
  <c r="S937" i="18"/>
  <c r="T937" i="18"/>
  <c r="U937" i="18"/>
  <c r="V937" i="18"/>
  <c r="W937" i="18"/>
  <c r="X937" i="18"/>
  <c r="Y937" i="18"/>
  <c r="Z937" i="18"/>
  <c r="AA937" i="18"/>
  <c r="AB937" i="18"/>
  <c r="AC937" i="18"/>
  <c r="AD937" i="18"/>
  <c r="F938" i="18"/>
  <c r="G938" i="18"/>
  <c r="H938" i="18"/>
  <c r="I938" i="18"/>
  <c r="J938" i="18"/>
  <c r="K938" i="18"/>
  <c r="L938" i="18"/>
  <c r="M938" i="18"/>
  <c r="N938" i="18"/>
  <c r="O938" i="18"/>
  <c r="P938" i="18"/>
  <c r="Q938" i="18"/>
  <c r="R938" i="18"/>
  <c r="S938" i="18"/>
  <c r="T938" i="18"/>
  <c r="U938" i="18"/>
  <c r="V938" i="18"/>
  <c r="W938" i="18"/>
  <c r="X938" i="18"/>
  <c r="Y938" i="18"/>
  <c r="Z938" i="18"/>
  <c r="AA938" i="18"/>
  <c r="AB938" i="18"/>
  <c r="AC938" i="18"/>
  <c r="AD938" i="18"/>
  <c r="F939" i="18"/>
  <c r="G939" i="18"/>
  <c r="H939" i="18"/>
  <c r="I939" i="18"/>
  <c r="J939" i="18"/>
  <c r="K939" i="18"/>
  <c r="L939" i="18"/>
  <c r="M939" i="18"/>
  <c r="N939" i="18"/>
  <c r="O939" i="18"/>
  <c r="P939" i="18"/>
  <c r="Q939" i="18"/>
  <c r="R939" i="18"/>
  <c r="S939" i="18"/>
  <c r="T939" i="18"/>
  <c r="U939" i="18"/>
  <c r="V939" i="18"/>
  <c r="W939" i="18"/>
  <c r="X939" i="18"/>
  <c r="Y939" i="18"/>
  <c r="Z939" i="18"/>
  <c r="AA939" i="18"/>
  <c r="AB939" i="18"/>
  <c r="AC939" i="18"/>
  <c r="AD939" i="18"/>
  <c r="F940" i="18"/>
  <c r="G940" i="18"/>
  <c r="H940" i="18"/>
  <c r="I940" i="18"/>
  <c r="J940" i="18"/>
  <c r="K940" i="18"/>
  <c r="L940" i="18"/>
  <c r="M940" i="18"/>
  <c r="N940" i="18"/>
  <c r="O940" i="18"/>
  <c r="P940" i="18"/>
  <c r="Q940" i="18"/>
  <c r="R940" i="18"/>
  <c r="S940" i="18"/>
  <c r="T940" i="18"/>
  <c r="U940" i="18"/>
  <c r="V940" i="18"/>
  <c r="W940" i="18"/>
  <c r="X940" i="18"/>
  <c r="Y940" i="18"/>
  <c r="Z940" i="18"/>
  <c r="AA940" i="18"/>
  <c r="AB940" i="18"/>
  <c r="AC940" i="18"/>
  <c r="AD940" i="18"/>
  <c r="F941" i="18"/>
  <c r="G941" i="18"/>
  <c r="H941" i="18"/>
  <c r="I941" i="18"/>
  <c r="J941" i="18"/>
  <c r="K941" i="18"/>
  <c r="L941" i="18"/>
  <c r="M941" i="18"/>
  <c r="N941" i="18"/>
  <c r="O941" i="18"/>
  <c r="P941" i="18"/>
  <c r="Q941" i="18"/>
  <c r="R941" i="18"/>
  <c r="S941" i="18"/>
  <c r="T941" i="18"/>
  <c r="U941" i="18"/>
  <c r="V941" i="18"/>
  <c r="W941" i="18"/>
  <c r="X941" i="18"/>
  <c r="Y941" i="18"/>
  <c r="Z941" i="18"/>
  <c r="AA941" i="18"/>
  <c r="AB941" i="18"/>
  <c r="AC941" i="18"/>
  <c r="AD941" i="18"/>
  <c r="F942" i="18"/>
  <c r="G942" i="18"/>
  <c r="H942" i="18"/>
  <c r="I942" i="18"/>
  <c r="J942" i="18"/>
  <c r="K942" i="18"/>
  <c r="L942" i="18"/>
  <c r="M942" i="18"/>
  <c r="N942" i="18"/>
  <c r="O942" i="18"/>
  <c r="P942" i="18"/>
  <c r="Q942" i="18"/>
  <c r="R942" i="18"/>
  <c r="S942" i="18"/>
  <c r="T942" i="18"/>
  <c r="U942" i="18"/>
  <c r="V942" i="18"/>
  <c r="W942" i="18"/>
  <c r="X942" i="18"/>
  <c r="Y942" i="18"/>
  <c r="Z942" i="18"/>
  <c r="AA942" i="18"/>
  <c r="AB942" i="18"/>
  <c r="AC942" i="18"/>
  <c r="AD942" i="18"/>
  <c r="F943" i="18"/>
  <c r="G943" i="18"/>
  <c r="H943" i="18"/>
  <c r="I943" i="18"/>
  <c r="J943" i="18"/>
  <c r="K943" i="18"/>
  <c r="L943" i="18"/>
  <c r="M943" i="18"/>
  <c r="N943" i="18"/>
  <c r="O943" i="18"/>
  <c r="P943" i="18"/>
  <c r="Q943" i="18"/>
  <c r="R943" i="18"/>
  <c r="S943" i="18"/>
  <c r="T943" i="18"/>
  <c r="U943" i="18"/>
  <c r="V943" i="18"/>
  <c r="W943" i="18"/>
  <c r="X943" i="18"/>
  <c r="Y943" i="18"/>
  <c r="Z943" i="18"/>
  <c r="AA943" i="18"/>
  <c r="AB943" i="18"/>
  <c r="AC943" i="18"/>
  <c r="AD943" i="18"/>
  <c r="F944" i="18"/>
  <c r="G944" i="18"/>
  <c r="H944" i="18"/>
  <c r="I944" i="18"/>
  <c r="J944" i="18"/>
  <c r="K944" i="18"/>
  <c r="L944" i="18"/>
  <c r="M944" i="18"/>
  <c r="N944" i="18"/>
  <c r="O944" i="18"/>
  <c r="P944" i="18"/>
  <c r="Q944" i="18"/>
  <c r="R944" i="18"/>
  <c r="S944" i="18"/>
  <c r="T944" i="18"/>
  <c r="U944" i="18"/>
  <c r="V944" i="18"/>
  <c r="W944" i="18"/>
  <c r="X944" i="18"/>
  <c r="Y944" i="18"/>
  <c r="Z944" i="18"/>
  <c r="AA944" i="18"/>
  <c r="AB944" i="18"/>
  <c r="AC944" i="18"/>
  <c r="AD944" i="18"/>
  <c r="F945" i="18"/>
  <c r="G945" i="18"/>
  <c r="H945" i="18"/>
  <c r="I945" i="18"/>
  <c r="J945" i="18"/>
  <c r="K945" i="18"/>
  <c r="L945" i="18"/>
  <c r="M945" i="18"/>
  <c r="N945" i="18"/>
  <c r="O945" i="18"/>
  <c r="P945" i="18"/>
  <c r="Q945" i="18"/>
  <c r="R945" i="18"/>
  <c r="S945" i="18"/>
  <c r="T945" i="18"/>
  <c r="U945" i="18"/>
  <c r="V945" i="18"/>
  <c r="W945" i="18"/>
  <c r="X945" i="18"/>
  <c r="Y945" i="18"/>
  <c r="Z945" i="18"/>
  <c r="AA945" i="18"/>
  <c r="AB945" i="18"/>
  <c r="AC945" i="18"/>
  <c r="AD945" i="18"/>
  <c r="F946" i="18"/>
  <c r="G946" i="18"/>
  <c r="H946" i="18"/>
  <c r="I946" i="18"/>
  <c r="J946" i="18"/>
  <c r="K946" i="18"/>
  <c r="L946" i="18"/>
  <c r="M946" i="18"/>
  <c r="N946" i="18"/>
  <c r="O946" i="18"/>
  <c r="P946" i="18"/>
  <c r="Q946" i="18"/>
  <c r="R946" i="18"/>
  <c r="S946" i="18"/>
  <c r="T946" i="18"/>
  <c r="U946" i="18"/>
  <c r="V946" i="18"/>
  <c r="W946" i="18"/>
  <c r="X946" i="18"/>
  <c r="Y946" i="18"/>
  <c r="Z946" i="18"/>
  <c r="AA946" i="18"/>
  <c r="AB946" i="18"/>
  <c r="AC946" i="18"/>
  <c r="AD946" i="18"/>
  <c r="F947" i="18"/>
  <c r="G947" i="18"/>
  <c r="H947" i="18"/>
  <c r="I947" i="18"/>
  <c r="J947" i="18"/>
  <c r="K947" i="18"/>
  <c r="L947" i="18"/>
  <c r="M947" i="18"/>
  <c r="N947" i="18"/>
  <c r="O947" i="18"/>
  <c r="P947" i="18"/>
  <c r="Q947" i="18"/>
  <c r="R947" i="18"/>
  <c r="S947" i="18"/>
  <c r="T947" i="18"/>
  <c r="U947" i="18"/>
  <c r="V947" i="18"/>
  <c r="W947" i="18"/>
  <c r="X947" i="18"/>
  <c r="Y947" i="18"/>
  <c r="Z947" i="18"/>
  <c r="AA947" i="18"/>
  <c r="AB947" i="18"/>
  <c r="AC947" i="18"/>
  <c r="AD947" i="18"/>
  <c r="F948" i="18"/>
  <c r="G948" i="18"/>
  <c r="H948" i="18"/>
  <c r="I948" i="18"/>
  <c r="J948" i="18"/>
  <c r="K948" i="18"/>
  <c r="L948" i="18"/>
  <c r="M948" i="18"/>
  <c r="N948" i="18"/>
  <c r="O948" i="18"/>
  <c r="P948" i="18"/>
  <c r="Q948" i="18"/>
  <c r="R948" i="18"/>
  <c r="S948" i="18"/>
  <c r="T948" i="18"/>
  <c r="U948" i="18"/>
  <c r="V948" i="18"/>
  <c r="W948" i="18"/>
  <c r="X948" i="18"/>
  <c r="Y948" i="18"/>
  <c r="Z948" i="18"/>
  <c r="AA948" i="18"/>
  <c r="AB948" i="18"/>
  <c r="AC948" i="18"/>
  <c r="AD948" i="18"/>
  <c r="F949" i="18"/>
  <c r="G949" i="18"/>
  <c r="H949" i="18"/>
  <c r="I949" i="18"/>
  <c r="J949" i="18"/>
  <c r="K949" i="18"/>
  <c r="L949" i="18"/>
  <c r="M949" i="18"/>
  <c r="N949" i="18"/>
  <c r="O949" i="18"/>
  <c r="P949" i="18"/>
  <c r="Q949" i="18"/>
  <c r="R949" i="18"/>
  <c r="S949" i="18"/>
  <c r="T949" i="18"/>
  <c r="U949" i="18"/>
  <c r="V949" i="18"/>
  <c r="W949" i="18"/>
  <c r="X949" i="18"/>
  <c r="Y949" i="18"/>
  <c r="Z949" i="18"/>
  <c r="AA949" i="18"/>
  <c r="AB949" i="18"/>
  <c r="AC949" i="18"/>
  <c r="AD949" i="18"/>
  <c r="F950" i="18"/>
  <c r="G950" i="18"/>
  <c r="H950" i="18"/>
  <c r="I950" i="18"/>
  <c r="J950" i="18"/>
  <c r="K950" i="18"/>
  <c r="L950" i="18"/>
  <c r="M950" i="18"/>
  <c r="N950" i="18"/>
  <c r="O950" i="18"/>
  <c r="P950" i="18"/>
  <c r="Q950" i="18"/>
  <c r="R950" i="18"/>
  <c r="S950" i="18"/>
  <c r="T950" i="18"/>
  <c r="U950" i="18"/>
  <c r="V950" i="18"/>
  <c r="W950" i="18"/>
  <c r="X950" i="18"/>
  <c r="Y950" i="18"/>
  <c r="Z950" i="18"/>
  <c r="AA950" i="18"/>
  <c r="AB950" i="18"/>
  <c r="AC950" i="18"/>
  <c r="AD950" i="18"/>
  <c r="F951" i="18"/>
  <c r="G951" i="18"/>
  <c r="H951" i="18"/>
  <c r="I951" i="18"/>
  <c r="J951" i="18"/>
  <c r="K951" i="18"/>
  <c r="L951" i="18"/>
  <c r="M951" i="18"/>
  <c r="N951" i="18"/>
  <c r="O951" i="18"/>
  <c r="P951" i="18"/>
  <c r="Q951" i="18"/>
  <c r="R951" i="18"/>
  <c r="S951" i="18"/>
  <c r="T951" i="18"/>
  <c r="U951" i="18"/>
  <c r="V951" i="18"/>
  <c r="W951" i="18"/>
  <c r="X951" i="18"/>
  <c r="Y951" i="18"/>
  <c r="Z951" i="18"/>
  <c r="AA951" i="18"/>
  <c r="AB951" i="18"/>
  <c r="AC951" i="18"/>
  <c r="AD951" i="18"/>
  <c r="F952" i="18"/>
  <c r="G952" i="18"/>
  <c r="H952" i="18"/>
  <c r="I952" i="18"/>
  <c r="J952" i="18"/>
  <c r="K952" i="18"/>
  <c r="L952" i="18"/>
  <c r="M952" i="18"/>
  <c r="N952" i="18"/>
  <c r="O952" i="18"/>
  <c r="P952" i="18"/>
  <c r="Q952" i="18"/>
  <c r="R952" i="18"/>
  <c r="S952" i="18"/>
  <c r="T952" i="18"/>
  <c r="U952" i="18"/>
  <c r="V952" i="18"/>
  <c r="W952" i="18"/>
  <c r="X952" i="18"/>
  <c r="Y952" i="18"/>
  <c r="Z952" i="18"/>
  <c r="AA952" i="18"/>
  <c r="AB952" i="18"/>
  <c r="AC952" i="18"/>
  <c r="AD952" i="18"/>
  <c r="F953" i="18"/>
  <c r="G953" i="18"/>
  <c r="H953" i="18"/>
  <c r="I953" i="18"/>
  <c r="J953" i="18"/>
  <c r="K953" i="18"/>
  <c r="L953" i="18"/>
  <c r="M953" i="18"/>
  <c r="N953" i="18"/>
  <c r="O953" i="18"/>
  <c r="P953" i="18"/>
  <c r="Q953" i="18"/>
  <c r="R953" i="18"/>
  <c r="S953" i="18"/>
  <c r="T953" i="18"/>
  <c r="U953" i="18"/>
  <c r="V953" i="18"/>
  <c r="W953" i="18"/>
  <c r="X953" i="18"/>
  <c r="Y953" i="18"/>
  <c r="Z953" i="18"/>
  <c r="AA953" i="18"/>
  <c r="AB953" i="18"/>
  <c r="AC953" i="18"/>
  <c r="AD953" i="18"/>
  <c r="F954" i="18"/>
  <c r="G954" i="18"/>
  <c r="H954" i="18"/>
  <c r="I954" i="18"/>
  <c r="J954" i="18"/>
  <c r="K954" i="18"/>
  <c r="L954" i="18"/>
  <c r="M954" i="18"/>
  <c r="N954" i="18"/>
  <c r="O954" i="18"/>
  <c r="P954" i="18"/>
  <c r="Q954" i="18"/>
  <c r="R954" i="18"/>
  <c r="S954" i="18"/>
  <c r="T954" i="18"/>
  <c r="U954" i="18"/>
  <c r="V954" i="18"/>
  <c r="W954" i="18"/>
  <c r="X954" i="18"/>
  <c r="Y954" i="18"/>
  <c r="Z954" i="18"/>
  <c r="AA954" i="18"/>
  <c r="AB954" i="18"/>
  <c r="AC954" i="18"/>
  <c r="AD954" i="18"/>
  <c r="F955" i="18"/>
  <c r="G955" i="18"/>
  <c r="H955" i="18"/>
  <c r="I955" i="18"/>
  <c r="J955" i="18"/>
  <c r="K955" i="18"/>
  <c r="L955" i="18"/>
  <c r="M955" i="18"/>
  <c r="N955" i="18"/>
  <c r="O955" i="18"/>
  <c r="P955" i="18"/>
  <c r="Q955" i="18"/>
  <c r="R955" i="18"/>
  <c r="S955" i="18"/>
  <c r="T955" i="18"/>
  <c r="U955" i="18"/>
  <c r="V955" i="18"/>
  <c r="W955" i="18"/>
  <c r="X955" i="18"/>
  <c r="Y955" i="18"/>
  <c r="Z955" i="18"/>
  <c r="AA955" i="18"/>
  <c r="AB955" i="18"/>
  <c r="AC955" i="18"/>
  <c r="AD955" i="18"/>
  <c r="F956" i="18"/>
  <c r="G956" i="18"/>
  <c r="H956" i="18"/>
  <c r="I956" i="18"/>
  <c r="J956" i="18"/>
  <c r="K956" i="18"/>
  <c r="L956" i="18"/>
  <c r="M956" i="18"/>
  <c r="N956" i="18"/>
  <c r="O956" i="18"/>
  <c r="P956" i="18"/>
  <c r="Q956" i="18"/>
  <c r="R956" i="18"/>
  <c r="S956" i="18"/>
  <c r="T956" i="18"/>
  <c r="U956" i="18"/>
  <c r="V956" i="18"/>
  <c r="W956" i="18"/>
  <c r="X956" i="18"/>
  <c r="Y956" i="18"/>
  <c r="Z956" i="18"/>
  <c r="AA956" i="18"/>
  <c r="AB956" i="18"/>
  <c r="AC956" i="18"/>
  <c r="AD956" i="18"/>
  <c r="F957" i="18"/>
  <c r="G957" i="18"/>
  <c r="H957" i="18"/>
  <c r="I957" i="18"/>
  <c r="J957" i="18"/>
  <c r="K957" i="18"/>
  <c r="L957" i="18"/>
  <c r="M957" i="18"/>
  <c r="N957" i="18"/>
  <c r="O957" i="18"/>
  <c r="P957" i="18"/>
  <c r="Q957" i="18"/>
  <c r="R957" i="18"/>
  <c r="S957" i="18"/>
  <c r="T957" i="18"/>
  <c r="U957" i="18"/>
  <c r="V957" i="18"/>
  <c r="W957" i="18"/>
  <c r="X957" i="18"/>
  <c r="Y957" i="18"/>
  <c r="Z957" i="18"/>
  <c r="AA957" i="18"/>
  <c r="AB957" i="18"/>
  <c r="AC957" i="18"/>
  <c r="AD957" i="18"/>
  <c r="F958" i="18"/>
  <c r="G958" i="18"/>
  <c r="H958" i="18"/>
  <c r="I958" i="18"/>
  <c r="J958" i="18"/>
  <c r="K958" i="18"/>
  <c r="L958" i="18"/>
  <c r="M958" i="18"/>
  <c r="N958" i="18"/>
  <c r="O958" i="18"/>
  <c r="P958" i="18"/>
  <c r="Q958" i="18"/>
  <c r="R958" i="18"/>
  <c r="S958" i="18"/>
  <c r="T958" i="18"/>
  <c r="U958" i="18"/>
  <c r="V958" i="18"/>
  <c r="W958" i="18"/>
  <c r="X958" i="18"/>
  <c r="Y958" i="18"/>
  <c r="Z958" i="18"/>
  <c r="AA958" i="18"/>
  <c r="AB958" i="18"/>
  <c r="AC958" i="18"/>
  <c r="AD958" i="18"/>
  <c r="F959" i="18"/>
  <c r="G959" i="18"/>
  <c r="H959" i="18"/>
  <c r="I959" i="18"/>
  <c r="J959" i="18"/>
  <c r="K959" i="18"/>
  <c r="L959" i="18"/>
  <c r="M959" i="18"/>
  <c r="N959" i="18"/>
  <c r="O959" i="18"/>
  <c r="P959" i="18"/>
  <c r="Q959" i="18"/>
  <c r="R959" i="18"/>
  <c r="S959" i="18"/>
  <c r="T959" i="18"/>
  <c r="U959" i="18"/>
  <c r="V959" i="18"/>
  <c r="W959" i="18"/>
  <c r="X959" i="18"/>
  <c r="Y959" i="18"/>
  <c r="Z959" i="18"/>
  <c r="AA959" i="18"/>
  <c r="AB959" i="18"/>
  <c r="AC959" i="18"/>
  <c r="AD959" i="18"/>
  <c r="F960" i="18"/>
  <c r="G960" i="18"/>
  <c r="H960" i="18"/>
  <c r="I960" i="18"/>
  <c r="J960" i="18"/>
  <c r="K960" i="18"/>
  <c r="L960" i="18"/>
  <c r="M960" i="18"/>
  <c r="N960" i="18"/>
  <c r="O960" i="18"/>
  <c r="P960" i="18"/>
  <c r="Q960" i="18"/>
  <c r="R960" i="18"/>
  <c r="S960" i="18"/>
  <c r="T960" i="18"/>
  <c r="U960" i="18"/>
  <c r="V960" i="18"/>
  <c r="W960" i="18"/>
  <c r="X960" i="18"/>
  <c r="Y960" i="18"/>
  <c r="Z960" i="18"/>
  <c r="AA960" i="18"/>
  <c r="AB960" i="18"/>
  <c r="AC960" i="18"/>
  <c r="AD960" i="18"/>
  <c r="F961" i="18"/>
  <c r="G961" i="18"/>
  <c r="H961" i="18"/>
  <c r="I961" i="18"/>
  <c r="J961" i="18"/>
  <c r="K961" i="18"/>
  <c r="L961" i="18"/>
  <c r="M961" i="18"/>
  <c r="N961" i="18"/>
  <c r="O961" i="18"/>
  <c r="P961" i="18"/>
  <c r="Q961" i="18"/>
  <c r="R961" i="18"/>
  <c r="S961" i="18"/>
  <c r="T961" i="18"/>
  <c r="U961" i="18"/>
  <c r="V961" i="18"/>
  <c r="W961" i="18"/>
  <c r="X961" i="18"/>
  <c r="Y961" i="18"/>
  <c r="Z961" i="18"/>
  <c r="AA961" i="18"/>
  <c r="AB961" i="18"/>
  <c r="AC961" i="18"/>
  <c r="AD961" i="18"/>
  <c r="F962" i="18"/>
  <c r="G962" i="18"/>
  <c r="H962" i="18"/>
  <c r="I962" i="18"/>
  <c r="J962" i="18"/>
  <c r="K962" i="18"/>
  <c r="L962" i="18"/>
  <c r="M962" i="18"/>
  <c r="N962" i="18"/>
  <c r="O962" i="18"/>
  <c r="P962" i="18"/>
  <c r="Q962" i="18"/>
  <c r="R962" i="18"/>
  <c r="S962" i="18"/>
  <c r="T962" i="18"/>
  <c r="U962" i="18"/>
  <c r="V962" i="18"/>
  <c r="W962" i="18"/>
  <c r="X962" i="18"/>
  <c r="Y962" i="18"/>
  <c r="Z962" i="18"/>
  <c r="AA962" i="18"/>
  <c r="AB962" i="18"/>
  <c r="AC962" i="18"/>
  <c r="AD962" i="18"/>
  <c r="F963" i="18"/>
  <c r="G963" i="18"/>
  <c r="H963" i="18"/>
  <c r="I963" i="18"/>
  <c r="J963" i="18"/>
  <c r="K963" i="18"/>
  <c r="L963" i="18"/>
  <c r="M963" i="18"/>
  <c r="N963" i="18"/>
  <c r="O963" i="18"/>
  <c r="P963" i="18"/>
  <c r="Q963" i="18"/>
  <c r="R963" i="18"/>
  <c r="S963" i="18"/>
  <c r="T963" i="18"/>
  <c r="U963" i="18"/>
  <c r="V963" i="18"/>
  <c r="W963" i="18"/>
  <c r="X963" i="18"/>
  <c r="Y963" i="18"/>
  <c r="Z963" i="18"/>
  <c r="AA963" i="18"/>
  <c r="AB963" i="18"/>
  <c r="AC963" i="18"/>
  <c r="AD963" i="18"/>
  <c r="F964" i="18"/>
  <c r="G964" i="18"/>
  <c r="H964" i="18"/>
  <c r="I964" i="18"/>
  <c r="J964" i="18"/>
  <c r="K964" i="18"/>
  <c r="L964" i="18"/>
  <c r="M964" i="18"/>
  <c r="N964" i="18"/>
  <c r="O964" i="18"/>
  <c r="P964" i="18"/>
  <c r="Q964" i="18"/>
  <c r="R964" i="18"/>
  <c r="S964" i="18"/>
  <c r="T964" i="18"/>
  <c r="U964" i="18"/>
  <c r="V964" i="18"/>
  <c r="W964" i="18"/>
  <c r="X964" i="18"/>
  <c r="Y964" i="18"/>
  <c r="Z964" i="18"/>
  <c r="AA964" i="18"/>
  <c r="AB964" i="18"/>
  <c r="AC964" i="18"/>
  <c r="AD964" i="18"/>
  <c r="F965" i="18"/>
  <c r="G965" i="18"/>
  <c r="H965" i="18"/>
  <c r="I965" i="18"/>
  <c r="J965" i="18"/>
  <c r="K965" i="18"/>
  <c r="L965" i="18"/>
  <c r="M965" i="18"/>
  <c r="N965" i="18"/>
  <c r="O965" i="18"/>
  <c r="P965" i="18"/>
  <c r="Q965" i="18"/>
  <c r="R965" i="18"/>
  <c r="S965" i="18"/>
  <c r="T965" i="18"/>
  <c r="U965" i="18"/>
  <c r="V965" i="18"/>
  <c r="W965" i="18"/>
  <c r="X965" i="18"/>
  <c r="Y965" i="18"/>
  <c r="Z965" i="18"/>
  <c r="AA965" i="18"/>
  <c r="AB965" i="18"/>
  <c r="AC965" i="18"/>
  <c r="AD965" i="18"/>
  <c r="F966" i="18"/>
  <c r="G966" i="18"/>
  <c r="H966" i="18"/>
  <c r="I966" i="18"/>
  <c r="J966" i="18"/>
  <c r="K966" i="18"/>
  <c r="L966" i="18"/>
  <c r="M966" i="18"/>
  <c r="N966" i="18"/>
  <c r="O966" i="18"/>
  <c r="P966" i="18"/>
  <c r="Q966" i="18"/>
  <c r="R966" i="18"/>
  <c r="S966" i="18"/>
  <c r="T966" i="18"/>
  <c r="U966" i="18"/>
  <c r="V966" i="18"/>
  <c r="W966" i="18"/>
  <c r="X966" i="18"/>
  <c r="Y966" i="18"/>
  <c r="Z966" i="18"/>
  <c r="AA966" i="18"/>
  <c r="AB966" i="18"/>
  <c r="AC966" i="18"/>
  <c r="AD966" i="18"/>
  <c r="F967" i="18"/>
  <c r="G967" i="18"/>
  <c r="H967" i="18"/>
  <c r="I967" i="18"/>
  <c r="J967" i="18"/>
  <c r="K967" i="18"/>
  <c r="L967" i="18"/>
  <c r="M967" i="18"/>
  <c r="N967" i="18"/>
  <c r="O967" i="18"/>
  <c r="P967" i="18"/>
  <c r="Q967" i="18"/>
  <c r="R967" i="18"/>
  <c r="S967" i="18"/>
  <c r="T967" i="18"/>
  <c r="U967" i="18"/>
  <c r="V967" i="18"/>
  <c r="W967" i="18"/>
  <c r="X967" i="18"/>
  <c r="Y967" i="18"/>
  <c r="Z967" i="18"/>
  <c r="AA967" i="18"/>
  <c r="AB967" i="18"/>
  <c r="AC967" i="18"/>
  <c r="AD967" i="18"/>
  <c r="F968" i="18"/>
  <c r="G968" i="18"/>
  <c r="H968" i="18"/>
  <c r="I968" i="18"/>
  <c r="J968" i="18"/>
  <c r="K968" i="18"/>
  <c r="L968" i="18"/>
  <c r="M968" i="18"/>
  <c r="N968" i="18"/>
  <c r="O968" i="18"/>
  <c r="P968" i="18"/>
  <c r="Q968" i="18"/>
  <c r="R968" i="18"/>
  <c r="S968" i="18"/>
  <c r="T968" i="18"/>
  <c r="U968" i="18"/>
  <c r="V968" i="18"/>
  <c r="W968" i="18"/>
  <c r="X968" i="18"/>
  <c r="Y968" i="18"/>
  <c r="Z968" i="18"/>
  <c r="AA968" i="18"/>
  <c r="AB968" i="18"/>
  <c r="AC968" i="18"/>
  <c r="AD968" i="18"/>
  <c r="F969" i="18"/>
  <c r="G969" i="18"/>
  <c r="H969" i="18"/>
  <c r="I969" i="18"/>
  <c r="J969" i="18"/>
  <c r="K969" i="18"/>
  <c r="L969" i="18"/>
  <c r="M969" i="18"/>
  <c r="N969" i="18"/>
  <c r="O969" i="18"/>
  <c r="P969" i="18"/>
  <c r="Q969" i="18"/>
  <c r="R969" i="18"/>
  <c r="S969" i="18"/>
  <c r="T969" i="18"/>
  <c r="U969" i="18"/>
  <c r="V969" i="18"/>
  <c r="W969" i="18"/>
  <c r="X969" i="18"/>
  <c r="Y969" i="18"/>
  <c r="Z969" i="18"/>
  <c r="AA969" i="18"/>
  <c r="AB969" i="18"/>
  <c r="AC969" i="18"/>
  <c r="AD969" i="18"/>
  <c r="F970" i="18"/>
  <c r="G970" i="18"/>
  <c r="H970" i="18"/>
  <c r="I970" i="18"/>
  <c r="J970" i="18"/>
  <c r="K970" i="18"/>
  <c r="L970" i="18"/>
  <c r="M970" i="18"/>
  <c r="N970" i="18"/>
  <c r="O970" i="18"/>
  <c r="P970" i="18"/>
  <c r="Q970" i="18"/>
  <c r="R970" i="18"/>
  <c r="S970" i="18"/>
  <c r="T970" i="18"/>
  <c r="U970" i="18"/>
  <c r="V970" i="18"/>
  <c r="W970" i="18"/>
  <c r="X970" i="18"/>
  <c r="Y970" i="18"/>
  <c r="Z970" i="18"/>
  <c r="AA970" i="18"/>
  <c r="AB970" i="18"/>
  <c r="AC970" i="18"/>
  <c r="AD970" i="18"/>
  <c r="F971" i="18"/>
  <c r="G971" i="18"/>
  <c r="H971" i="18"/>
  <c r="I971" i="18"/>
  <c r="J971" i="18"/>
  <c r="K971" i="18"/>
  <c r="L971" i="18"/>
  <c r="M971" i="18"/>
  <c r="N971" i="18"/>
  <c r="O971" i="18"/>
  <c r="P971" i="18"/>
  <c r="Q971" i="18"/>
  <c r="R971" i="18"/>
  <c r="S971" i="18"/>
  <c r="T971" i="18"/>
  <c r="U971" i="18"/>
  <c r="V971" i="18"/>
  <c r="W971" i="18"/>
  <c r="X971" i="18"/>
  <c r="Y971" i="18"/>
  <c r="Z971" i="18"/>
  <c r="AA971" i="18"/>
  <c r="AB971" i="18"/>
  <c r="AC971" i="18"/>
  <c r="AD971" i="18"/>
  <c r="F972" i="18"/>
  <c r="G972" i="18"/>
  <c r="H972" i="18"/>
  <c r="I972" i="18"/>
  <c r="J972" i="18"/>
  <c r="K972" i="18"/>
  <c r="L972" i="18"/>
  <c r="M972" i="18"/>
  <c r="N972" i="18"/>
  <c r="O972" i="18"/>
  <c r="P972" i="18"/>
  <c r="Q972" i="18"/>
  <c r="R972" i="18"/>
  <c r="S972" i="18"/>
  <c r="T972" i="18"/>
  <c r="U972" i="18"/>
  <c r="V972" i="18"/>
  <c r="W972" i="18"/>
  <c r="X972" i="18"/>
  <c r="Y972" i="18"/>
  <c r="Z972" i="18"/>
  <c r="AA972" i="18"/>
  <c r="AB972" i="18"/>
  <c r="AC972" i="18"/>
  <c r="AD972" i="18"/>
  <c r="F973" i="18"/>
  <c r="G973" i="18"/>
  <c r="H973" i="18"/>
  <c r="I973" i="18"/>
  <c r="J973" i="18"/>
  <c r="K973" i="18"/>
  <c r="L973" i="18"/>
  <c r="M973" i="18"/>
  <c r="N973" i="18"/>
  <c r="O973" i="18"/>
  <c r="P973" i="18"/>
  <c r="Q973" i="18"/>
  <c r="R973" i="18"/>
  <c r="S973" i="18"/>
  <c r="T973" i="18"/>
  <c r="U973" i="18"/>
  <c r="V973" i="18"/>
  <c r="W973" i="18"/>
  <c r="X973" i="18"/>
  <c r="Y973" i="18"/>
  <c r="Z973" i="18"/>
  <c r="AA973" i="18"/>
  <c r="AB973" i="18"/>
  <c r="AC973" i="18"/>
  <c r="AD973" i="18"/>
  <c r="F974" i="18"/>
  <c r="G974" i="18"/>
  <c r="H974" i="18"/>
  <c r="I974" i="18"/>
  <c r="J974" i="18"/>
  <c r="K974" i="18"/>
  <c r="L974" i="18"/>
  <c r="M974" i="18"/>
  <c r="N974" i="18"/>
  <c r="O974" i="18"/>
  <c r="P974" i="18"/>
  <c r="Q974" i="18"/>
  <c r="R974" i="18"/>
  <c r="S974" i="18"/>
  <c r="T974" i="18"/>
  <c r="U974" i="18"/>
  <c r="V974" i="18"/>
  <c r="W974" i="18"/>
  <c r="X974" i="18"/>
  <c r="Y974" i="18"/>
  <c r="Z974" i="18"/>
  <c r="AA974" i="18"/>
  <c r="AB974" i="18"/>
  <c r="AC974" i="18"/>
  <c r="AD974" i="18"/>
  <c r="F975" i="18"/>
  <c r="G975" i="18"/>
  <c r="H975" i="18"/>
  <c r="I975" i="18"/>
  <c r="J975" i="18"/>
  <c r="K975" i="18"/>
  <c r="L975" i="18"/>
  <c r="M975" i="18"/>
  <c r="N975" i="18"/>
  <c r="O975" i="18"/>
  <c r="P975" i="18"/>
  <c r="Q975" i="18"/>
  <c r="R975" i="18"/>
  <c r="S975" i="18"/>
  <c r="T975" i="18"/>
  <c r="U975" i="18"/>
  <c r="V975" i="18"/>
  <c r="W975" i="18"/>
  <c r="X975" i="18"/>
  <c r="Y975" i="18"/>
  <c r="Z975" i="18"/>
  <c r="AA975" i="18"/>
  <c r="AB975" i="18"/>
  <c r="AC975" i="18"/>
  <c r="AD975" i="18"/>
  <c r="F976" i="18"/>
  <c r="G976" i="18"/>
  <c r="H976" i="18"/>
  <c r="I976" i="18"/>
  <c r="J976" i="18"/>
  <c r="K976" i="18"/>
  <c r="L976" i="18"/>
  <c r="M976" i="18"/>
  <c r="N976" i="18"/>
  <c r="O976" i="18"/>
  <c r="P976" i="18"/>
  <c r="Q976" i="18"/>
  <c r="R976" i="18"/>
  <c r="S976" i="18"/>
  <c r="T976" i="18"/>
  <c r="U976" i="18"/>
  <c r="V976" i="18"/>
  <c r="W976" i="18"/>
  <c r="X976" i="18"/>
  <c r="Y976" i="18"/>
  <c r="Z976" i="18"/>
  <c r="AA976" i="18"/>
  <c r="AB976" i="18"/>
  <c r="AC976" i="18"/>
  <c r="AD976" i="18"/>
  <c r="F977" i="18"/>
  <c r="G977" i="18"/>
  <c r="H977" i="18"/>
  <c r="I977" i="18"/>
  <c r="J977" i="18"/>
  <c r="K977" i="18"/>
  <c r="L977" i="18"/>
  <c r="M977" i="18"/>
  <c r="N977" i="18"/>
  <c r="O977" i="18"/>
  <c r="P977" i="18"/>
  <c r="Q977" i="18"/>
  <c r="R977" i="18"/>
  <c r="S977" i="18"/>
  <c r="T977" i="18"/>
  <c r="U977" i="18"/>
  <c r="V977" i="18"/>
  <c r="W977" i="18"/>
  <c r="X977" i="18"/>
  <c r="Y977" i="18"/>
  <c r="Z977" i="18"/>
  <c r="AA977" i="18"/>
  <c r="AB977" i="18"/>
  <c r="AC977" i="18"/>
  <c r="AD977" i="18"/>
  <c r="F978" i="18"/>
  <c r="G978" i="18"/>
  <c r="H978" i="18"/>
  <c r="I978" i="18"/>
  <c r="J978" i="18"/>
  <c r="K978" i="18"/>
  <c r="L978" i="18"/>
  <c r="M978" i="18"/>
  <c r="N978" i="18"/>
  <c r="O978" i="18"/>
  <c r="P978" i="18"/>
  <c r="Q978" i="18"/>
  <c r="R978" i="18"/>
  <c r="S978" i="18"/>
  <c r="T978" i="18"/>
  <c r="U978" i="18"/>
  <c r="V978" i="18"/>
  <c r="W978" i="18"/>
  <c r="X978" i="18"/>
  <c r="Y978" i="18"/>
  <c r="Z978" i="18"/>
  <c r="AA978" i="18"/>
  <c r="AB978" i="18"/>
  <c r="AC978" i="18"/>
  <c r="AD978" i="18"/>
  <c r="F979" i="18"/>
  <c r="G979" i="18"/>
  <c r="H979" i="18"/>
  <c r="I979" i="18"/>
  <c r="J979" i="18"/>
  <c r="K979" i="18"/>
  <c r="L979" i="18"/>
  <c r="M979" i="18"/>
  <c r="N979" i="18"/>
  <c r="O979" i="18"/>
  <c r="P979" i="18"/>
  <c r="Q979" i="18"/>
  <c r="R979" i="18"/>
  <c r="S979" i="18"/>
  <c r="T979" i="18"/>
  <c r="U979" i="18"/>
  <c r="V979" i="18"/>
  <c r="W979" i="18"/>
  <c r="X979" i="18"/>
  <c r="Y979" i="18"/>
  <c r="Z979" i="18"/>
  <c r="AA979" i="18"/>
  <c r="AB979" i="18"/>
  <c r="AC979" i="18"/>
  <c r="AD979" i="18"/>
  <c r="F980" i="18"/>
  <c r="G980" i="18"/>
  <c r="H980" i="18"/>
  <c r="I980" i="18"/>
  <c r="J980" i="18"/>
  <c r="K980" i="18"/>
  <c r="L980" i="18"/>
  <c r="M980" i="18"/>
  <c r="N980" i="18"/>
  <c r="O980" i="18"/>
  <c r="P980" i="18"/>
  <c r="Q980" i="18"/>
  <c r="R980" i="18"/>
  <c r="S980" i="18"/>
  <c r="T980" i="18"/>
  <c r="U980" i="18"/>
  <c r="V980" i="18"/>
  <c r="W980" i="18"/>
  <c r="X980" i="18"/>
  <c r="Y980" i="18"/>
  <c r="Z980" i="18"/>
  <c r="AA980" i="18"/>
  <c r="AB980" i="18"/>
  <c r="AC980" i="18"/>
  <c r="AD980" i="18"/>
  <c r="F981" i="18"/>
  <c r="G981" i="18"/>
  <c r="H981" i="18"/>
  <c r="I981" i="18"/>
  <c r="J981" i="18"/>
  <c r="K981" i="18"/>
  <c r="L981" i="18"/>
  <c r="M981" i="18"/>
  <c r="N981" i="18"/>
  <c r="O981" i="18"/>
  <c r="P981" i="18"/>
  <c r="Q981" i="18"/>
  <c r="R981" i="18"/>
  <c r="S981" i="18"/>
  <c r="T981" i="18"/>
  <c r="U981" i="18"/>
  <c r="V981" i="18"/>
  <c r="W981" i="18"/>
  <c r="X981" i="18"/>
  <c r="Y981" i="18"/>
  <c r="Z981" i="18"/>
  <c r="AA981" i="18"/>
  <c r="AB981" i="18"/>
  <c r="AC981" i="18"/>
  <c r="AD981" i="18"/>
  <c r="F982" i="18"/>
  <c r="G982" i="18"/>
  <c r="H982" i="18"/>
  <c r="I982" i="18"/>
  <c r="J982" i="18"/>
  <c r="K982" i="18"/>
  <c r="L982" i="18"/>
  <c r="M982" i="18"/>
  <c r="N982" i="18"/>
  <c r="O982" i="18"/>
  <c r="P982" i="18"/>
  <c r="Q982" i="18"/>
  <c r="R982" i="18"/>
  <c r="S982" i="18"/>
  <c r="T982" i="18"/>
  <c r="U982" i="18"/>
  <c r="V982" i="18"/>
  <c r="W982" i="18"/>
  <c r="X982" i="18"/>
  <c r="Y982" i="18"/>
  <c r="Z982" i="18"/>
  <c r="AA982" i="18"/>
  <c r="AB982" i="18"/>
  <c r="AC982" i="18"/>
  <c r="AD982" i="18"/>
  <c r="F983" i="18"/>
  <c r="G983" i="18"/>
  <c r="H983" i="18"/>
  <c r="I983" i="18"/>
  <c r="J983" i="18"/>
  <c r="K983" i="18"/>
  <c r="L983" i="18"/>
  <c r="M983" i="18"/>
  <c r="N983" i="18"/>
  <c r="O983" i="18"/>
  <c r="P983" i="18"/>
  <c r="Q983" i="18"/>
  <c r="R983" i="18"/>
  <c r="S983" i="18"/>
  <c r="T983" i="18"/>
  <c r="U983" i="18"/>
  <c r="V983" i="18"/>
  <c r="W983" i="18"/>
  <c r="X983" i="18"/>
  <c r="Y983" i="18"/>
  <c r="Z983" i="18"/>
  <c r="AA983" i="18"/>
  <c r="AB983" i="18"/>
  <c r="AC983" i="18"/>
  <c r="AD983" i="18"/>
  <c r="F984" i="18"/>
  <c r="G984" i="18"/>
  <c r="H984" i="18"/>
  <c r="I984" i="18"/>
  <c r="J984" i="18"/>
  <c r="K984" i="18"/>
  <c r="L984" i="18"/>
  <c r="M984" i="18"/>
  <c r="N984" i="18"/>
  <c r="O984" i="18"/>
  <c r="P984" i="18"/>
  <c r="Q984" i="18"/>
  <c r="R984" i="18"/>
  <c r="S984" i="18"/>
  <c r="T984" i="18"/>
  <c r="U984" i="18"/>
  <c r="V984" i="18"/>
  <c r="W984" i="18"/>
  <c r="X984" i="18"/>
  <c r="Y984" i="18"/>
  <c r="Z984" i="18"/>
  <c r="AA984" i="18"/>
  <c r="AB984" i="18"/>
  <c r="AC984" i="18"/>
  <c r="AD984" i="18"/>
  <c r="F985" i="18"/>
  <c r="G985" i="18"/>
  <c r="H985" i="18"/>
  <c r="I985" i="18"/>
  <c r="J985" i="18"/>
  <c r="K985" i="18"/>
  <c r="L985" i="18"/>
  <c r="M985" i="18"/>
  <c r="N985" i="18"/>
  <c r="O985" i="18"/>
  <c r="P985" i="18"/>
  <c r="Q985" i="18"/>
  <c r="R985" i="18"/>
  <c r="S985" i="18"/>
  <c r="T985" i="18"/>
  <c r="U985" i="18"/>
  <c r="V985" i="18"/>
  <c r="W985" i="18"/>
  <c r="X985" i="18"/>
  <c r="Y985" i="18"/>
  <c r="Z985" i="18"/>
  <c r="AA985" i="18"/>
  <c r="AB985" i="18"/>
  <c r="AC985" i="18"/>
  <c r="AD985" i="18"/>
  <c r="F986" i="18"/>
  <c r="G986" i="18"/>
  <c r="H986" i="18"/>
  <c r="I986" i="18"/>
  <c r="J986" i="18"/>
  <c r="K986" i="18"/>
  <c r="L986" i="18"/>
  <c r="M986" i="18"/>
  <c r="N986" i="18"/>
  <c r="O986" i="18"/>
  <c r="P986" i="18"/>
  <c r="Q986" i="18"/>
  <c r="R986" i="18"/>
  <c r="S986" i="18"/>
  <c r="T986" i="18"/>
  <c r="U986" i="18"/>
  <c r="V986" i="18"/>
  <c r="W986" i="18"/>
  <c r="X986" i="18"/>
  <c r="Y986" i="18"/>
  <c r="Z986" i="18"/>
  <c r="AA986" i="18"/>
  <c r="AB986" i="18"/>
  <c r="AC986" i="18"/>
  <c r="AD986" i="18"/>
  <c r="F987" i="18"/>
  <c r="G987" i="18"/>
  <c r="H987" i="18"/>
  <c r="I987" i="18"/>
  <c r="J987" i="18"/>
  <c r="K987" i="18"/>
  <c r="L987" i="18"/>
  <c r="M987" i="18"/>
  <c r="N987" i="18"/>
  <c r="O987" i="18"/>
  <c r="P987" i="18"/>
  <c r="Q987" i="18"/>
  <c r="R987" i="18"/>
  <c r="S987" i="18"/>
  <c r="T987" i="18"/>
  <c r="U987" i="18"/>
  <c r="V987" i="18"/>
  <c r="W987" i="18"/>
  <c r="X987" i="18"/>
  <c r="Y987" i="18"/>
  <c r="Z987" i="18"/>
  <c r="AA987" i="18"/>
  <c r="AB987" i="18"/>
  <c r="AC987" i="18"/>
  <c r="AD987" i="18"/>
  <c r="F988" i="18"/>
  <c r="G988" i="18"/>
  <c r="H988" i="18"/>
  <c r="I988" i="18"/>
  <c r="J988" i="18"/>
  <c r="K988" i="18"/>
  <c r="L988" i="18"/>
  <c r="M988" i="18"/>
  <c r="N988" i="18"/>
  <c r="O988" i="18"/>
  <c r="P988" i="18"/>
  <c r="Q988" i="18"/>
  <c r="R988" i="18"/>
  <c r="S988" i="18"/>
  <c r="T988" i="18"/>
  <c r="U988" i="18"/>
  <c r="V988" i="18"/>
  <c r="W988" i="18"/>
  <c r="X988" i="18"/>
  <c r="Y988" i="18"/>
  <c r="Z988" i="18"/>
  <c r="AA988" i="18"/>
  <c r="AB988" i="18"/>
  <c r="AC988" i="18"/>
  <c r="AD988" i="18"/>
  <c r="F989" i="18"/>
  <c r="G989" i="18"/>
  <c r="H989" i="18"/>
  <c r="I989" i="18"/>
  <c r="J989" i="18"/>
  <c r="K989" i="18"/>
  <c r="L989" i="18"/>
  <c r="M989" i="18"/>
  <c r="N989" i="18"/>
  <c r="O989" i="18"/>
  <c r="P989" i="18"/>
  <c r="Q989" i="18"/>
  <c r="R989" i="18"/>
  <c r="S989" i="18"/>
  <c r="T989" i="18"/>
  <c r="U989" i="18"/>
  <c r="V989" i="18"/>
  <c r="W989" i="18"/>
  <c r="X989" i="18"/>
  <c r="Y989" i="18"/>
  <c r="Z989" i="18"/>
  <c r="AA989" i="18"/>
  <c r="AB989" i="18"/>
  <c r="AC989" i="18"/>
  <c r="AD989" i="18"/>
  <c r="F990" i="18"/>
  <c r="G990" i="18"/>
  <c r="H990" i="18"/>
  <c r="I990" i="18"/>
  <c r="J990" i="18"/>
  <c r="K990" i="18"/>
  <c r="L990" i="18"/>
  <c r="M990" i="18"/>
  <c r="N990" i="18"/>
  <c r="O990" i="18"/>
  <c r="P990" i="18"/>
  <c r="Q990" i="18"/>
  <c r="R990" i="18"/>
  <c r="S990" i="18"/>
  <c r="T990" i="18"/>
  <c r="U990" i="18"/>
  <c r="V990" i="18"/>
  <c r="W990" i="18"/>
  <c r="X990" i="18"/>
  <c r="Y990" i="18"/>
  <c r="Z990" i="18"/>
  <c r="AA990" i="18"/>
  <c r="AB990" i="18"/>
  <c r="AC990" i="18"/>
  <c r="AD990" i="18"/>
  <c r="F991" i="18"/>
  <c r="G991" i="18"/>
  <c r="H991" i="18"/>
  <c r="I991" i="18"/>
  <c r="J991" i="18"/>
  <c r="K991" i="18"/>
  <c r="L991" i="18"/>
  <c r="M991" i="18"/>
  <c r="N991" i="18"/>
  <c r="O991" i="18"/>
  <c r="P991" i="18"/>
  <c r="Q991" i="18"/>
  <c r="R991" i="18"/>
  <c r="S991" i="18"/>
  <c r="T991" i="18"/>
  <c r="U991" i="18"/>
  <c r="V991" i="18"/>
  <c r="W991" i="18"/>
  <c r="X991" i="18"/>
  <c r="Y991" i="18"/>
  <c r="Z991" i="18"/>
  <c r="AA991" i="18"/>
  <c r="AB991" i="18"/>
  <c r="AC991" i="18"/>
  <c r="AD991" i="18"/>
  <c r="F992" i="18"/>
  <c r="G992" i="18"/>
  <c r="H992" i="18"/>
  <c r="I992" i="18"/>
  <c r="J992" i="18"/>
  <c r="K992" i="18"/>
  <c r="L992" i="18"/>
  <c r="M992" i="18"/>
  <c r="N992" i="18"/>
  <c r="O992" i="18"/>
  <c r="P992" i="18"/>
  <c r="Q992" i="18"/>
  <c r="R992" i="18"/>
  <c r="S992" i="18"/>
  <c r="T992" i="18"/>
  <c r="U992" i="18"/>
  <c r="V992" i="18"/>
  <c r="W992" i="18"/>
  <c r="X992" i="18"/>
  <c r="Y992" i="18"/>
  <c r="Z992" i="18"/>
  <c r="AA992" i="18"/>
  <c r="AB992" i="18"/>
  <c r="AC992" i="18"/>
  <c r="AD992" i="18"/>
  <c r="F993" i="18"/>
  <c r="G993" i="18"/>
  <c r="H993" i="18"/>
  <c r="I993" i="18"/>
  <c r="J993" i="18"/>
  <c r="K993" i="18"/>
  <c r="L993" i="18"/>
  <c r="M993" i="18"/>
  <c r="N993" i="18"/>
  <c r="O993" i="18"/>
  <c r="P993" i="18"/>
  <c r="Q993" i="18"/>
  <c r="R993" i="18"/>
  <c r="S993" i="18"/>
  <c r="T993" i="18"/>
  <c r="U993" i="18"/>
  <c r="V993" i="18"/>
  <c r="W993" i="18"/>
  <c r="X993" i="18"/>
  <c r="Y993" i="18"/>
  <c r="Z993" i="18"/>
  <c r="AA993" i="18"/>
  <c r="AB993" i="18"/>
  <c r="AC993" i="18"/>
  <c r="AD993" i="18"/>
  <c r="F994" i="18"/>
  <c r="G994" i="18"/>
  <c r="H994" i="18"/>
  <c r="I994" i="18"/>
  <c r="J994" i="18"/>
  <c r="K994" i="18"/>
  <c r="L994" i="18"/>
  <c r="M994" i="18"/>
  <c r="N994" i="18"/>
  <c r="O994" i="18"/>
  <c r="P994" i="18"/>
  <c r="Q994" i="18"/>
  <c r="R994" i="18"/>
  <c r="S994" i="18"/>
  <c r="T994" i="18"/>
  <c r="U994" i="18"/>
  <c r="V994" i="18"/>
  <c r="W994" i="18"/>
  <c r="X994" i="18"/>
  <c r="Y994" i="18"/>
  <c r="Z994" i="18"/>
  <c r="AA994" i="18"/>
  <c r="AB994" i="18"/>
  <c r="AC994" i="18"/>
  <c r="AD994" i="18"/>
  <c r="F995" i="18"/>
  <c r="G995" i="18"/>
  <c r="H995" i="18"/>
  <c r="I995" i="18"/>
  <c r="J995" i="18"/>
  <c r="K995" i="18"/>
  <c r="L995" i="18"/>
  <c r="M995" i="18"/>
  <c r="N995" i="18"/>
  <c r="O995" i="18"/>
  <c r="P995" i="18"/>
  <c r="Q995" i="18"/>
  <c r="R995" i="18"/>
  <c r="S995" i="18"/>
  <c r="T995" i="18"/>
  <c r="U995" i="18"/>
  <c r="V995" i="18"/>
  <c r="W995" i="18"/>
  <c r="X995" i="18"/>
  <c r="Y995" i="18"/>
  <c r="Z995" i="18"/>
  <c r="AA995" i="18"/>
  <c r="AB995" i="18"/>
  <c r="AC995" i="18"/>
  <c r="AD995" i="18"/>
  <c r="F996" i="18"/>
  <c r="G996" i="18"/>
  <c r="H996" i="18"/>
  <c r="I996" i="18"/>
  <c r="J996" i="18"/>
  <c r="K996" i="18"/>
  <c r="L996" i="18"/>
  <c r="M996" i="18"/>
  <c r="N996" i="18"/>
  <c r="O996" i="18"/>
  <c r="P996" i="18"/>
  <c r="Q996" i="18"/>
  <c r="R996" i="18"/>
  <c r="S996" i="18"/>
  <c r="T996" i="18"/>
  <c r="U996" i="18"/>
  <c r="V996" i="18"/>
  <c r="W996" i="18"/>
  <c r="X996" i="18"/>
  <c r="Y996" i="18"/>
  <c r="Z996" i="18"/>
  <c r="AA996" i="18"/>
  <c r="AB996" i="18"/>
  <c r="AC996" i="18"/>
  <c r="AD996" i="18"/>
  <c r="F997" i="18"/>
  <c r="G997" i="18"/>
  <c r="H997" i="18"/>
  <c r="I997" i="18"/>
  <c r="J997" i="18"/>
  <c r="K997" i="18"/>
  <c r="L997" i="18"/>
  <c r="M997" i="18"/>
  <c r="N997" i="18"/>
  <c r="O997" i="18"/>
  <c r="P997" i="18"/>
  <c r="Q997" i="18"/>
  <c r="R997" i="18"/>
  <c r="S997" i="18"/>
  <c r="T997" i="18"/>
  <c r="U997" i="18"/>
  <c r="V997" i="18"/>
  <c r="W997" i="18"/>
  <c r="X997" i="18"/>
  <c r="Y997" i="18"/>
  <c r="Z997" i="18"/>
  <c r="AA997" i="18"/>
  <c r="AB997" i="18"/>
  <c r="AC997" i="18"/>
  <c r="AD997" i="18"/>
  <c r="F998" i="18"/>
  <c r="G998" i="18"/>
  <c r="H998" i="18"/>
  <c r="I998" i="18"/>
  <c r="J998" i="18"/>
  <c r="K998" i="18"/>
  <c r="L998" i="18"/>
  <c r="M998" i="18"/>
  <c r="N998" i="18"/>
  <c r="O998" i="18"/>
  <c r="P998" i="18"/>
  <c r="Q998" i="18"/>
  <c r="R998" i="18"/>
  <c r="S998" i="18"/>
  <c r="T998" i="18"/>
  <c r="U998" i="18"/>
  <c r="V998" i="18"/>
  <c r="W998" i="18"/>
  <c r="X998" i="18"/>
  <c r="Y998" i="18"/>
  <c r="Z998" i="18"/>
  <c r="AA998" i="18"/>
  <c r="AB998" i="18"/>
  <c r="AC998" i="18"/>
  <c r="AD998" i="18"/>
  <c r="F999" i="18"/>
  <c r="G999" i="18"/>
  <c r="H999" i="18"/>
  <c r="I999" i="18"/>
  <c r="J999" i="18"/>
  <c r="K999" i="18"/>
  <c r="L999" i="18"/>
  <c r="M999" i="18"/>
  <c r="N999" i="18"/>
  <c r="O999" i="18"/>
  <c r="P999" i="18"/>
  <c r="Q999" i="18"/>
  <c r="R999" i="18"/>
  <c r="S999" i="18"/>
  <c r="T999" i="18"/>
  <c r="U999" i="18"/>
  <c r="V999" i="18"/>
  <c r="W999" i="18"/>
  <c r="X999" i="18"/>
  <c r="Y999" i="18"/>
  <c r="Z999" i="18"/>
  <c r="AA999" i="18"/>
  <c r="AB999" i="18"/>
  <c r="AC999" i="18"/>
  <c r="AD999" i="18"/>
  <c r="F1000" i="18"/>
  <c r="G1000" i="18"/>
  <c r="H1000" i="18"/>
  <c r="I1000" i="18"/>
  <c r="J1000" i="18"/>
  <c r="K1000" i="18"/>
  <c r="L1000" i="18"/>
  <c r="M1000" i="18"/>
  <c r="N1000" i="18"/>
  <c r="O1000" i="18"/>
  <c r="P1000" i="18"/>
  <c r="Q1000" i="18"/>
  <c r="R1000" i="18"/>
  <c r="S1000" i="18"/>
  <c r="T1000" i="18"/>
  <c r="U1000" i="18"/>
  <c r="V1000" i="18"/>
  <c r="W1000" i="18"/>
  <c r="X1000" i="18"/>
  <c r="Y1000" i="18"/>
  <c r="Z1000" i="18"/>
  <c r="AA1000" i="18"/>
  <c r="AB1000" i="18"/>
  <c r="AC1000" i="18"/>
  <c r="AD1000" i="18"/>
  <c r="F1001" i="18"/>
  <c r="G1001" i="18"/>
  <c r="H1001" i="18"/>
  <c r="I1001" i="18"/>
  <c r="J1001" i="18"/>
  <c r="K1001" i="18"/>
  <c r="L1001" i="18"/>
  <c r="M1001" i="18"/>
  <c r="N1001" i="18"/>
  <c r="O1001" i="18"/>
  <c r="P1001" i="18"/>
  <c r="Q1001" i="18"/>
  <c r="R1001" i="18"/>
  <c r="S1001" i="18"/>
  <c r="T1001" i="18"/>
  <c r="U1001" i="18"/>
  <c r="V1001" i="18"/>
  <c r="W1001" i="18"/>
  <c r="X1001" i="18"/>
  <c r="Y1001" i="18"/>
  <c r="Z1001" i="18"/>
  <c r="AA1001" i="18"/>
  <c r="AB1001" i="18"/>
  <c r="AC1001" i="18"/>
  <c r="AD1001" i="18"/>
  <c r="F1002" i="18"/>
  <c r="G1002" i="18"/>
  <c r="H1002" i="18"/>
  <c r="I1002" i="18"/>
  <c r="J1002" i="18"/>
  <c r="K1002" i="18"/>
  <c r="L1002" i="18"/>
  <c r="M1002" i="18"/>
  <c r="N1002" i="18"/>
  <c r="O1002" i="18"/>
  <c r="P1002" i="18"/>
  <c r="Q1002" i="18"/>
  <c r="R1002" i="18"/>
  <c r="S1002" i="18"/>
  <c r="T1002" i="18"/>
  <c r="U1002" i="18"/>
  <c r="V1002" i="18"/>
  <c r="W1002" i="18"/>
  <c r="X1002" i="18"/>
  <c r="Y1002" i="18"/>
  <c r="Z1002" i="18"/>
  <c r="AA1002" i="18"/>
  <c r="AB1002" i="18"/>
  <c r="AC1002" i="18"/>
  <c r="AD1002" i="18"/>
  <c r="F1003" i="18"/>
  <c r="G1003" i="18"/>
  <c r="H1003" i="18"/>
  <c r="I1003" i="18"/>
  <c r="J1003" i="18"/>
  <c r="K1003" i="18"/>
  <c r="L1003" i="18"/>
  <c r="M1003" i="18"/>
  <c r="N1003" i="18"/>
  <c r="O1003" i="18"/>
  <c r="P1003" i="18"/>
  <c r="Q1003" i="18"/>
  <c r="R1003" i="18"/>
  <c r="S1003" i="18"/>
  <c r="T1003" i="18"/>
  <c r="U1003" i="18"/>
  <c r="V1003" i="18"/>
  <c r="W1003" i="18"/>
  <c r="X1003" i="18"/>
  <c r="Y1003" i="18"/>
  <c r="Z1003" i="18"/>
  <c r="AA1003" i="18"/>
  <c r="AB1003" i="18"/>
  <c r="AC1003" i="18"/>
  <c r="AD1003" i="18"/>
  <c r="F1004" i="18"/>
  <c r="G1004" i="18"/>
  <c r="H1004" i="18"/>
  <c r="I1004" i="18"/>
  <c r="J1004" i="18"/>
  <c r="K1004" i="18"/>
  <c r="L1004" i="18"/>
  <c r="M1004" i="18"/>
  <c r="N1004" i="18"/>
  <c r="O1004" i="18"/>
  <c r="P1004" i="18"/>
  <c r="Q1004" i="18"/>
  <c r="R1004" i="18"/>
  <c r="S1004" i="18"/>
  <c r="T1004" i="18"/>
  <c r="U1004" i="18"/>
  <c r="V1004" i="18"/>
  <c r="W1004" i="18"/>
  <c r="X1004" i="18"/>
  <c r="Y1004" i="18"/>
  <c r="Z1004" i="18"/>
  <c r="AA1004" i="18"/>
  <c r="AB1004" i="18"/>
  <c r="AC1004" i="18"/>
  <c r="AD1004" i="18"/>
  <c r="F1005" i="18"/>
  <c r="G1005" i="18"/>
  <c r="H1005" i="18"/>
  <c r="I1005" i="18"/>
  <c r="J1005" i="18"/>
  <c r="K1005" i="18"/>
  <c r="L1005" i="18"/>
  <c r="M1005" i="18"/>
  <c r="N1005" i="18"/>
  <c r="O1005" i="18"/>
  <c r="P1005" i="18"/>
  <c r="Q1005" i="18"/>
  <c r="R1005" i="18"/>
  <c r="S1005" i="18"/>
  <c r="T1005" i="18"/>
  <c r="U1005" i="18"/>
  <c r="V1005" i="18"/>
  <c r="W1005" i="18"/>
  <c r="X1005" i="18"/>
  <c r="Y1005" i="18"/>
  <c r="Z1005" i="18"/>
  <c r="AA1005" i="18"/>
  <c r="AB1005" i="18"/>
  <c r="AC1005" i="18"/>
  <c r="AD1005" i="18"/>
  <c r="F1006" i="18"/>
  <c r="G1006" i="18"/>
  <c r="H1006" i="18"/>
  <c r="I1006" i="18"/>
  <c r="J1006" i="18"/>
  <c r="K1006" i="18"/>
  <c r="L1006" i="18"/>
  <c r="M1006" i="18"/>
  <c r="N1006" i="18"/>
  <c r="O1006" i="18"/>
  <c r="P1006" i="18"/>
  <c r="Q1006" i="18"/>
  <c r="R1006" i="18"/>
  <c r="S1006" i="18"/>
  <c r="T1006" i="18"/>
  <c r="U1006" i="18"/>
  <c r="V1006" i="18"/>
  <c r="W1006" i="18"/>
  <c r="X1006" i="18"/>
  <c r="Y1006" i="18"/>
  <c r="Z1006" i="18"/>
  <c r="AA1006" i="18"/>
  <c r="AB1006" i="18"/>
  <c r="AC1006" i="18"/>
  <c r="AD1006" i="18"/>
  <c r="F1007" i="18"/>
  <c r="G1007" i="18"/>
  <c r="H1007" i="18"/>
  <c r="I1007" i="18"/>
  <c r="J1007" i="18"/>
  <c r="K1007" i="18"/>
  <c r="L1007" i="18"/>
  <c r="M1007" i="18"/>
  <c r="N1007" i="18"/>
  <c r="O1007" i="18"/>
  <c r="P1007" i="18"/>
  <c r="Q1007" i="18"/>
  <c r="R1007" i="18"/>
  <c r="S1007" i="18"/>
  <c r="T1007" i="18"/>
  <c r="U1007" i="18"/>
  <c r="V1007" i="18"/>
  <c r="W1007" i="18"/>
  <c r="X1007" i="18"/>
  <c r="Y1007" i="18"/>
  <c r="Z1007" i="18"/>
  <c r="AA1007" i="18"/>
  <c r="AB1007" i="18"/>
  <c r="AC1007" i="18"/>
  <c r="AD1007" i="18"/>
  <c r="F1008" i="18"/>
  <c r="G1008" i="18"/>
  <c r="H1008" i="18"/>
  <c r="I1008" i="18"/>
  <c r="J1008" i="18"/>
  <c r="K1008" i="18"/>
  <c r="L1008" i="18"/>
  <c r="M1008" i="18"/>
  <c r="N1008" i="18"/>
  <c r="O1008" i="18"/>
  <c r="P1008" i="18"/>
  <c r="Q1008" i="18"/>
  <c r="R1008" i="18"/>
  <c r="S1008" i="18"/>
  <c r="T1008" i="18"/>
  <c r="U1008" i="18"/>
  <c r="V1008" i="18"/>
  <c r="W1008" i="18"/>
  <c r="X1008" i="18"/>
  <c r="Y1008" i="18"/>
  <c r="Z1008" i="18"/>
  <c r="AA1008" i="18"/>
  <c r="AB1008" i="18"/>
  <c r="AC1008" i="18"/>
  <c r="AD1008" i="18"/>
  <c r="F1009" i="18"/>
  <c r="G1009" i="18"/>
  <c r="H1009" i="18"/>
  <c r="I1009" i="18"/>
  <c r="J1009" i="18"/>
  <c r="K1009" i="18"/>
  <c r="L1009" i="18"/>
  <c r="M1009" i="18"/>
  <c r="N1009" i="18"/>
  <c r="O1009" i="18"/>
  <c r="P1009" i="18"/>
  <c r="Q1009" i="18"/>
  <c r="R1009" i="18"/>
  <c r="S1009" i="18"/>
  <c r="T1009" i="18"/>
  <c r="U1009" i="18"/>
  <c r="V1009" i="18"/>
  <c r="W1009" i="18"/>
  <c r="X1009" i="18"/>
  <c r="Y1009" i="18"/>
  <c r="Z1009" i="18"/>
  <c r="AA1009" i="18"/>
  <c r="AB1009" i="18"/>
  <c r="AC1009" i="18"/>
  <c r="AD1009" i="18"/>
  <c r="F1010" i="18"/>
  <c r="G1010" i="18"/>
  <c r="H1010" i="18"/>
  <c r="I1010" i="18"/>
  <c r="J1010" i="18"/>
  <c r="K1010" i="18"/>
  <c r="L1010" i="18"/>
  <c r="M1010" i="18"/>
  <c r="N1010" i="18"/>
  <c r="O1010" i="18"/>
  <c r="P1010" i="18"/>
  <c r="Q1010" i="18"/>
  <c r="R1010" i="18"/>
  <c r="S1010" i="18"/>
  <c r="T1010" i="18"/>
  <c r="U1010" i="18"/>
  <c r="V1010" i="18"/>
  <c r="W1010" i="18"/>
  <c r="X1010" i="18"/>
  <c r="Y1010" i="18"/>
  <c r="Z1010" i="18"/>
  <c r="AA1010" i="18"/>
  <c r="AB1010" i="18"/>
  <c r="AC1010" i="18"/>
  <c r="AD1010" i="18"/>
  <c r="F1011" i="18"/>
  <c r="G1011" i="18"/>
  <c r="H1011" i="18"/>
  <c r="I1011" i="18"/>
  <c r="J1011" i="18"/>
  <c r="K1011" i="18"/>
  <c r="L1011" i="18"/>
  <c r="M1011" i="18"/>
  <c r="N1011" i="18"/>
  <c r="O1011" i="18"/>
  <c r="P1011" i="18"/>
  <c r="Q1011" i="18"/>
  <c r="R1011" i="18"/>
  <c r="S1011" i="18"/>
  <c r="T1011" i="18"/>
  <c r="U1011" i="18"/>
  <c r="V1011" i="18"/>
  <c r="W1011" i="18"/>
  <c r="X1011" i="18"/>
  <c r="Y1011" i="18"/>
  <c r="Z1011" i="18"/>
  <c r="AA1011" i="18"/>
  <c r="AB1011" i="18"/>
  <c r="AC1011" i="18"/>
  <c r="AD1011" i="18"/>
  <c r="F1012" i="18"/>
  <c r="G1012" i="18"/>
  <c r="H1012" i="18"/>
  <c r="I1012" i="18"/>
  <c r="J1012" i="18"/>
  <c r="K1012" i="18"/>
  <c r="L1012" i="18"/>
  <c r="M1012" i="18"/>
  <c r="N1012" i="18"/>
  <c r="O1012" i="18"/>
  <c r="P1012" i="18"/>
  <c r="Q1012" i="18"/>
  <c r="R1012" i="18"/>
  <c r="S1012" i="18"/>
  <c r="T1012" i="18"/>
  <c r="U1012" i="18"/>
  <c r="V1012" i="18"/>
  <c r="W1012" i="18"/>
  <c r="X1012" i="18"/>
  <c r="Y1012" i="18"/>
  <c r="Z1012" i="18"/>
  <c r="AA1012" i="18"/>
  <c r="AB1012" i="18"/>
  <c r="AC1012" i="18"/>
  <c r="AD1012" i="18"/>
  <c r="F1013" i="18"/>
  <c r="G1013" i="18"/>
  <c r="H1013" i="18"/>
  <c r="I1013" i="18"/>
  <c r="J1013" i="18"/>
  <c r="K1013" i="18"/>
  <c r="L1013" i="18"/>
  <c r="M1013" i="18"/>
  <c r="N1013" i="18"/>
  <c r="O1013" i="18"/>
  <c r="P1013" i="18"/>
  <c r="Q1013" i="18"/>
  <c r="R1013" i="18"/>
  <c r="S1013" i="18"/>
  <c r="T1013" i="18"/>
  <c r="U1013" i="18"/>
  <c r="V1013" i="18"/>
  <c r="W1013" i="18"/>
  <c r="X1013" i="18"/>
  <c r="Y1013" i="18"/>
  <c r="Z1013" i="18"/>
  <c r="AA1013" i="18"/>
  <c r="AB1013" i="18"/>
  <c r="AC1013" i="18"/>
  <c r="AD1013" i="18"/>
  <c r="F1014" i="18"/>
  <c r="G1014" i="18"/>
  <c r="H1014" i="18"/>
  <c r="I1014" i="18"/>
  <c r="J1014" i="18"/>
  <c r="K1014" i="18"/>
  <c r="L1014" i="18"/>
  <c r="M1014" i="18"/>
  <c r="N1014" i="18"/>
  <c r="O1014" i="18"/>
  <c r="P1014" i="18"/>
  <c r="Q1014" i="18"/>
  <c r="R1014" i="18"/>
  <c r="S1014" i="18"/>
  <c r="T1014" i="18"/>
  <c r="U1014" i="18"/>
  <c r="V1014" i="18"/>
  <c r="W1014" i="18"/>
  <c r="X1014" i="18"/>
  <c r="Y1014" i="18"/>
  <c r="Z1014" i="18"/>
  <c r="AA1014" i="18"/>
  <c r="AB1014" i="18"/>
  <c r="AC1014" i="18"/>
  <c r="AD1014" i="18"/>
  <c r="F1015" i="18"/>
  <c r="G1015" i="18"/>
  <c r="H1015" i="18"/>
  <c r="I1015" i="18"/>
  <c r="J1015" i="18"/>
  <c r="K1015" i="18"/>
  <c r="L1015" i="18"/>
  <c r="M1015" i="18"/>
  <c r="N1015" i="18"/>
  <c r="O1015" i="18"/>
  <c r="P1015" i="18"/>
  <c r="Q1015" i="18"/>
  <c r="R1015" i="18"/>
  <c r="S1015" i="18"/>
  <c r="T1015" i="18"/>
  <c r="U1015" i="18"/>
  <c r="V1015" i="18"/>
  <c r="W1015" i="18"/>
  <c r="X1015" i="18"/>
  <c r="Y1015" i="18"/>
  <c r="Z1015" i="18"/>
  <c r="AA1015" i="18"/>
  <c r="AB1015" i="18"/>
  <c r="AC1015" i="18"/>
  <c r="AD1015" i="18"/>
  <c r="F1016" i="18"/>
  <c r="G1016" i="18"/>
  <c r="H1016" i="18"/>
  <c r="I1016" i="18"/>
  <c r="J1016" i="18"/>
  <c r="K1016" i="18"/>
  <c r="L1016" i="18"/>
  <c r="M1016" i="18"/>
  <c r="N1016" i="18"/>
  <c r="O1016" i="18"/>
  <c r="P1016" i="18"/>
  <c r="Q1016" i="18"/>
  <c r="R1016" i="18"/>
  <c r="S1016" i="18"/>
  <c r="T1016" i="18"/>
  <c r="U1016" i="18"/>
  <c r="V1016" i="18"/>
  <c r="W1016" i="18"/>
  <c r="X1016" i="18"/>
  <c r="Y1016" i="18"/>
  <c r="Z1016" i="18"/>
  <c r="AA1016" i="18"/>
  <c r="AB1016" i="18"/>
  <c r="AC1016" i="18"/>
  <c r="AD10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7" i="18" l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E41" i="18" s="1"/>
  <c r="E42" i="18" s="1"/>
  <c r="E43" i="18" s="1"/>
  <c r="E44" i="18" s="1"/>
  <c r="E45" i="18" s="1"/>
  <c r="E46" i="18" s="1"/>
  <c r="E47" i="18" s="1"/>
  <c r="E48" i="18" s="1"/>
  <c r="E49" i="18" s="1"/>
  <c r="E50" i="18" s="1"/>
  <c r="E51" i="18" s="1"/>
  <c r="E52" i="18" s="1"/>
  <c r="E53" i="18" s="1"/>
  <c r="E54" i="18" s="1"/>
  <c r="E55" i="18" s="1"/>
  <c r="E56" i="18" s="1"/>
  <c r="E57" i="18" s="1"/>
  <c r="E58" i="18" s="1"/>
  <c r="E59" i="18" s="1"/>
  <c r="E60" i="18" s="1"/>
  <c r="E61" i="18" s="1"/>
  <c r="E62" i="18" s="1"/>
  <c r="E63" i="18" s="1"/>
  <c r="E64" i="18" s="1"/>
  <c r="E65" i="18" s="1"/>
  <c r="E66" i="18" s="1"/>
  <c r="E67" i="18" s="1"/>
  <c r="E68" i="18" s="1"/>
  <c r="E69" i="18" s="1"/>
  <c r="E70" i="18" s="1"/>
  <c r="E71" i="18" s="1"/>
  <c r="E72" i="18" s="1"/>
  <c r="E73" i="18" s="1"/>
  <c r="E74" i="18" s="1"/>
  <c r="E75" i="18" s="1"/>
  <c r="E76" i="18" s="1"/>
  <c r="E77" i="18" s="1"/>
  <c r="E78" i="18" s="1"/>
  <c r="E79" i="18" s="1"/>
  <c r="E80" i="18" s="1"/>
  <c r="E81" i="18" s="1"/>
  <c r="E82" i="18" s="1"/>
  <c r="E83" i="18" s="1"/>
  <c r="E84" i="18" s="1"/>
  <c r="E85" i="18" s="1"/>
  <c r="E86" i="18" s="1"/>
  <c r="E87" i="18" s="1"/>
  <c r="E88" i="18" s="1"/>
  <c r="E89" i="18" s="1"/>
  <c r="E90" i="18" s="1"/>
  <c r="E91" i="18" s="1"/>
  <c r="E92" i="18" s="1"/>
  <c r="E93" i="18" s="1"/>
  <c r="E94" i="18" s="1"/>
  <c r="E95" i="18" s="1"/>
  <c r="E96" i="18" s="1"/>
  <c r="E97" i="18" s="1"/>
  <c r="E98" i="18" s="1"/>
  <c r="E99" i="18" s="1"/>
  <c r="E100" i="18" s="1"/>
  <c r="E101" i="18" s="1"/>
  <c r="E102" i="18" s="1"/>
  <c r="E103" i="18" s="1"/>
  <c r="E104" i="18" s="1"/>
  <c r="E105" i="18" s="1"/>
  <c r="E106" i="18" s="1"/>
  <c r="E107" i="18" s="1"/>
  <c r="E108" i="18" s="1"/>
  <c r="E109" i="18" s="1"/>
  <c r="E110" i="18" s="1"/>
  <c r="E111" i="18" s="1"/>
  <c r="E112" i="18" s="1"/>
  <c r="E113" i="18" s="1"/>
  <c r="E114" i="18" s="1"/>
  <c r="E115" i="18" s="1"/>
  <c r="E116" i="18" s="1"/>
  <c r="E117" i="18" s="1"/>
  <c r="E118" i="18" s="1"/>
  <c r="E119" i="18" s="1"/>
  <c r="E120" i="18" s="1"/>
  <c r="E121" i="18" s="1"/>
  <c r="E122" i="18" s="1"/>
  <c r="E123" i="18" s="1"/>
  <c r="E124" i="18" s="1"/>
  <c r="E125" i="18" s="1"/>
  <c r="E126" i="18" s="1"/>
  <c r="E127" i="18" s="1"/>
  <c r="E128" i="18" s="1"/>
  <c r="E129" i="18" s="1"/>
  <c r="E130" i="18" s="1"/>
  <c r="E131" i="18" s="1"/>
  <c r="E132" i="18" s="1"/>
  <c r="E133" i="18" s="1"/>
  <c r="E134" i="18" s="1"/>
  <c r="E135" i="18" s="1"/>
  <c r="E136" i="18" s="1"/>
  <c r="E137" i="18" s="1"/>
  <c r="E138" i="18" s="1"/>
  <c r="E139" i="18" s="1"/>
  <c r="E140" i="18" s="1"/>
  <c r="E141" i="18" s="1"/>
  <c r="E142" i="18" s="1"/>
  <c r="E143" i="18" s="1"/>
  <c r="E144" i="18" s="1"/>
  <c r="E145" i="18" s="1"/>
  <c r="E146" i="18" s="1"/>
  <c r="E147" i="18" s="1"/>
  <c r="E148" i="18" s="1"/>
  <c r="E149" i="18" s="1"/>
  <c r="E150" i="18" s="1"/>
  <c r="E151" i="18" s="1"/>
  <c r="E152" i="18" s="1"/>
  <c r="E153" i="18" s="1"/>
  <c r="E154" i="18" s="1"/>
  <c r="E155" i="18" s="1"/>
  <c r="E156" i="18" s="1"/>
  <c r="E157" i="18" s="1"/>
  <c r="E158" i="18" s="1"/>
  <c r="E159" i="18" s="1"/>
  <c r="E160" i="18" s="1"/>
  <c r="E161" i="18" s="1"/>
  <c r="E162" i="18" s="1"/>
  <c r="E163" i="18" s="1"/>
  <c r="E164" i="18" s="1"/>
  <c r="E165" i="18" s="1"/>
  <c r="E166" i="18" s="1"/>
  <c r="E167" i="18" s="1"/>
  <c r="E168" i="18" s="1"/>
  <c r="E169" i="18" s="1"/>
  <c r="E170" i="18" s="1"/>
  <c r="E171" i="18" s="1"/>
  <c r="E172" i="18" s="1"/>
  <c r="E173" i="18" s="1"/>
  <c r="E174" i="18" s="1"/>
  <c r="E175" i="18" s="1"/>
  <c r="E176" i="18" s="1"/>
  <c r="E177" i="18" s="1"/>
  <c r="E178" i="18" s="1"/>
  <c r="E179" i="18" s="1"/>
  <c r="E180" i="18" s="1"/>
  <c r="E181" i="18" s="1"/>
  <c r="E182" i="18" s="1"/>
  <c r="E183" i="18" s="1"/>
  <c r="E184" i="18" s="1"/>
  <c r="E185" i="18" s="1"/>
  <c r="E186" i="18" s="1"/>
  <c r="E187" i="18" s="1"/>
  <c r="E188" i="18" s="1"/>
  <c r="E189" i="18" s="1"/>
  <c r="E190" i="18" s="1"/>
  <c r="E191" i="18" s="1"/>
  <c r="E192" i="18" s="1"/>
  <c r="E193" i="18" s="1"/>
  <c r="E194" i="18" s="1"/>
  <c r="E195" i="18" s="1"/>
  <c r="E196" i="18" s="1"/>
  <c r="E197" i="18" s="1"/>
  <c r="E198" i="18" s="1"/>
  <c r="E199" i="18" s="1"/>
  <c r="E200" i="18" s="1"/>
  <c r="E201" i="18" s="1"/>
  <c r="E202" i="18" s="1"/>
  <c r="E203" i="18" s="1"/>
  <c r="E204" i="18" s="1"/>
  <c r="E205" i="18" s="1"/>
  <c r="E206" i="18" s="1"/>
  <c r="E207" i="18" s="1"/>
  <c r="E208" i="18" s="1"/>
  <c r="E209" i="18" s="1"/>
  <c r="E210" i="18" s="1"/>
  <c r="E211" i="18" s="1"/>
  <c r="E212" i="18" s="1"/>
  <c r="E213" i="18" s="1"/>
  <c r="E214" i="18" s="1"/>
  <c r="E215" i="18" s="1"/>
  <c r="E216" i="18" s="1"/>
  <c r="E217" i="18" s="1"/>
  <c r="E218" i="18" s="1"/>
  <c r="E219" i="18" s="1"/>
  <c r="E220" i="18" s="1"/>
  <c r="E221" i="18" s="1"/>
  <c r="E222" i="18" s="1"/>
  <c r="E223" i="18" s="1"/>
  <c r="E224" i="18" s="1"/>
  <c r="E225" i="18" s="1"/>
  <c r="E226" i="18" s="1"/>
  <c r="E227" i="18" s="1"/>
  <c r="E228" i="18" s="1"/>
  <c r="E229" i="18" s="1"/>
  <c r="E230" i="18" s="1"/>
  <c r="E231" i="18" s="1"/>
  <c r="E232" i="18" s="1"/>
  <c r="E233" i="18" s="1"/>
  <c r="E234" i="18" s="1"/>
  <c r="E235" i="18" s="1"/>
  <c r="E236" i="18" s="1"/>
  <c r="E237" i="18" s="1"/>
  <c r="E238" i="18" s="1"/>
  <c r="E239" i="18" s="1"/>
  <c r="E240" i="18" s="1"/>
  <c r="E241" i="18" s="1"/>
  <c r="E242" i="18" s="1"/>
  <c r="E243" i="18" s="1"/>
  <c r="E244" i="18" s="1"/>
  <c r="E245" i="18" s="1"/>
  <c r="E246" i="18" s="1"/>
  <c r="E247" i="18" s="1"/>
  <c r="E248" i="18" s="1"/>
  <c r="E249" i="18" s="1"/>
  <c r="E250" i="18" s="1"/>
  <c r="E251" i="18" s="1"/>
  <c r="E252" i="18" s="1"/>
  <c r="E253" i="18" s="1"/>
  <c r="E254" i="18" s="1"/>
  <c r="E255" i="18" s="1"/>
  <c r="E256" i="18" s="1"/>
  <c r="E257" i="18" s="1"/>
  <c r="E258" i="18" s="1"/>
  <c r="E259" i="18" s="1"/>
  <c r="E260" i="18" s="1"/>
  <c r="E261" i="18" s="1"/>
  <c r="E262" i="18" s="1"/>
  <c r="E263" i="18" s="1"/>
  <c r="E264" i="18" s="1"/>
  <c r="E265" i="18" s="1"/>
  <c r="E266" i="18" s="1"/>
  <c r="E267" i="18" s="1"/>
  <c r="E268" i="18" s="1"/>
  <c r="E269" i="18" s="1"/>
  <c r="E270" i="18" s="1"/>
  <c r="E271" i="18" s="1"/>
  <c r="E272" i="18" s="1"/>
  <c r="E273" i="18" s="1"/>
  <c r="E274" i="18" s="1"/>
  <c r="E275" i="18" s="1"/>
  <c r="E276" i="18" s="1"/>
  <c r="E277" i="18" s="1"/>
  <c r="E278" i="18" s="1"/>
  <c r="E279" i="18" s="1"/>
  <c r="E280" i="18" s="1"/>
  <c r="E281" i="18" s="1"/>
  <c r="E282" i="18" s="1"/>
  <c r="E283" i="18" s="1"/>
  <c r="E284" i="18" s="1"/>
  <c r="E285" i="18" s="1"/>
  <c r="E286" i="18" s="1"/>
  <c r="E287" i="18" s="1"/>
  <c r="E288" i="18" s="1"/>
  <c r="E289" i="18" s="1"/>
  <c r="E290" i="18" s="1"/>
  <c r="E291" i="18" s="1"/>
  <c r="E292" i="18" s="1"/>
  <c r="E293" i="18" s="1"/>
  <c r="E294" i="18" s="1"/>
  <c r="E295" i="18" s="1"/>
  <c r="E296" i="18" s="1"/>
  <c r="E297" i="18" s="1"/>
  <c r="E298" i="18" s="1"/>
  <c r="E299" i="18" s="1"/>
  <c r="E300" i="18" s="1"/>
  <c r="E301" i="18" s="1"/>
  <c r="E302" i="18" s="1"/>
  <c r="E303" i="18" s="1"/>
  <c r="E304" i="18" s="1"/>
  <c r="E305" i="18" s="1"/>
  <c r="E306" i="18" s="1"/>
  <c r="E307" i="18" s="1"/>
  <c r="E308" i="18" s="1"/>
  <c r="E309" i="18" s="1"/>
  <c r="E310" i="18" s="1"/>
  <c r="E311" i="18" s="1"/>
  <c r="E312" i="18" s="1"/>
  <c r="E313" i="18" s="1"/>
  <c r="E314" i="18" s="1"/>
  <c r="E315" i="18" s="1"/>
  <c r="E316" i="18" s="1"/>
  <c r="E317" i="18" s="1"/>
  <c r="E318" i="18" s="1"/>
  <c r="E319" i="18" s="1"/>
  <c r="E320" i="18" s="1"/>
  <c r="E321" i="18" s="1"/>
  <c r="E322" i="18" s="1"/>
  <c r="E323" i="18" s="1"/>
  <c r="E324" i="18" s="1"/>
  <c r="E325" i="18" s="1"/>
  <c r="E326" i="18" s="1"/>
  <c r="E327" i="18" s="1"/>
  <c r="E328" i="18" s="1"/>
  <c r="E329" i="18" s="1"/>
  <c r="E330" i="18" s="1"/>
  <c r="E331" i="18" s="1"/>
  <c r="E332" i="18" s="1"/>
  <c r="E333" i="18" s="1"/>
  <c r="E334" i="18" s="1"/>
  <c r="E335" i="18" s="1"/>
  <c r="E336" i="18" s="1"/>
  <c r="E337" i="18" s="1"/>
  <c r="E338" i="18" s="1"/>
  <c r="E339" i="18" s="1"/>
  <c r="E340" i="18" s="1"/>
  <c r="E341" i="18" s="1"/>
  <c r="E342" i="18" s="1"/>
  <c r="E343" i="18" s="1"/>
  <c r="E344" i="18" s="1"/>
  <c r="E345" i="18" s="1"/>
  <c r="E346" i="18" s="1"/>
  <c r="E347" i="18" s="1"/>
  <c r="E348" i="18" s="1"/>
  <c r="E349" i="18" s="1"/>
  <c r="E350" i="18" s="1"/>
  <c r="E351" i="18" s="1"/>
  <c r="E352" i="18" s="1"/>
  <c r="E353" i="18" s="1"/>
  <c r="E354" i="18" s="1"/>
  <c r="E355" i="18" s="1"/>
  <c r="E356" i="18" s="1"/>
  <c r="E357" i="18" s="1"/>
  <c r="E358" i="18" s="1"/>
  <c r="E359" i="18" s="1"/>
  <c r="E360" i="18" s="1"/>
  <c r="E361" i="18" s="1"/>
  <c r="E362" i="18" s="1"/>
  <c r="E363" i="18" s="1"/>
  <c r="E364" i="18" s="1"/>
  <c r="E365" i="18" s="1"/>
  <c r="E366" i="18" s="1"/>
  <c r="E367" i="18" s="1"/>
  <c r="E368" i="18" s="1"/>
  <c r="E369" i="18" s="1"/>
  <c r="E370" i="18" s="1"/>
  <c r="E371" i="18" s="1"/>
  <c r="E372" i="18" s="1"/>
  <c r="E373" i="18" s="1"/>
  <c r="E374" i="18" s="1"/>
  <c r="E375" i="18" s="1"/>
  <c r="E376" i="18" s="1"/>
  <c r="E377" i="18" s="1"/>
  <c r="E378" i="18" s="1"/>
  <c r="E379" i="18" s="1"/>
  <c r="E380" i="18" s="1"/>
  <c r="E381" i="18" s="1"/>
  <c r="E382" i="18" s="1"/>
  <c r="E383" i="18" s="1"/>
  <c r="E384" i="18" s="1"/>
  <c r="E385" i="18" s="1"/>
  <c r="E386" i="18" s="1"/>
  <c r="E387" i="18" s="1"/>
  <c r="E388" i="18" s="1"/>
  <c r="E389" i="18" s="1"/>
  <c r="E390" i="18" s="1"/>
  <c r="E391" i="18" s="1"/>
  <c r="E392" i="18" s="1"/>
  <c r="E393" i="18" s="1"/>
  <c r="E394" i="18" s="1"/>
  <c r="E395" i="18" s="1"/>
  <c r="E396" i="18" s="1"/>
  <c r="E397" i="18" s="1"/>
  <c r="E398" i="18" s="1"/>
  <c r="E399" i="18" s="1"/>
  <c r="E400" i="18" s="1"/>
  <c r="E401" i="18" s="1"/>
  <c r="E402" i="18" s="1"/>
  <c r="E403" i="18" s="1"/>
  <c r="E404" i="18" s="1"/>
  <c r="E405" i="18" s="1"/>
  <c r="E406" i="18" s="1"/>
  <c r="E407" i="18" s="1"/>
  <c r="E408" i="18" s="1"/>
  <c r="E409" i="18" s="1"/>
  <c r="E410" i="18" s="1"/>
  <c r="E411" i="18" s="1"/>
  <c r="E412" i="18" s="1"/>
  <c r="E413" i="18" s="1"/>
  <c r="E414" i="18" s="1"/>
  <c r="E415" i="18" s="1"/>
  <c r="E416" i="18" s="1"/>
  <c r="E417" i="18" s="1"/>
  <c r="E418" i="18" s="1"/>
  <c r="E419" i="18" s="1"/>
  <c r="E420" i="18" s="1"/>
  <c r="E421" i="18" s="1"/>
  <c r="E422" i="18" s="1"/>
  <c r="E423" i="18" s="1"/>
  <c r="E424" i="18" s="1"/>
  <c r="E425" i="18" s="1"/>
  <c r="E426" i="18" s="1"/>
  <c r="E427" i="18" s="1"/>
  <c r="E428" i="18" s="1"/>
  <c r="E429" i="18" s="1"/>
  <c r="E430" i="18" s="1"/>
  <c r="E431" i="18" s="1"/>
  <c r="E432" i="18" s="1"/>
  <c r="E433" i="18" s="1"/>
  <c r="E434" i="18" s="1"/>
  <c r="E435" i="18" s="1"/>
  <c r="E436" i="18" s="1"/>
  <c r="E437" i="18" s="1"/>
  <c r="E438" i="18" s="1"/>
  <c r="E439" i="18" s="1"/>
  <c r="E440" i="18" s="1"/>
  <c r="E441" i="18" s="1"/>
  <c r="E442" i="18" s="1"/>
  <c r="E443" i="18" s="1"/>
  <c r="E444" i="18" s="1"/>
  <c r="E445" i="18" s="1"/>
  <c r="E446" i="18" s="1"/>
  <c r="E447" i="18" s="1"/>
  <c r="E448" i="18" s="1"/>
  <c r="E449" i="18" s="1"/>
  <c r="E450" i="18" s="1"/>
  <c r="E451" i="18" s="1"/>
  <c r="E452" i="18" s="1"/>
  <c r="E453" i="18" s="1"/>
  <c r="E454" i="18" s="1"/>
  <c r="E455" i="18" s="1"/>
  <c r="E456" i="18" s="1"/>
  <c r="E457" i="18" s="1"/>
  <c r="E458" i="18" s="1"/>
  <c r="E459" i="18" s="1"/>
  <c r="E460" i="18" s="1"/>
  <c r="E461" i="18" s="1"/>
  <c r="E462" i="18" s="1"/>
  <c r="E463" i="18" s="1"/>
  <c r="E464" i="18" s="1"/>
  <c r="E465" i="18" s="1"/>
  <c r="E466" i="18" s="1"/>
  <c r="E467" i="18" s="1"/>
  <c r="E468" i="18" s="1"/>
  <c r="E469" i="18" s="1"/>
  <c r="E470" i="18" s="1"/>
  <c r="E471" i="18" s="1"/>
  <c r="E472" i="18" s="1"/>
  <c r="E473" i="18" s="1"/>
  <c r="E474" i="18" s="1"/>
  <c r="E475" i="18" s="1"/>
  <c r="E476" i="18" s="1"/>
  <c r="E477" i="18" s="1"/>
  <c r="E478" i="18" s="1"/>
  <c r="E479" i="18" s="1"/>
  <c r="E480" i="18" s="1"/>
  <c r="E481" i="18" s="1"/>
  <c r="E482" i="18" s="1"/>
  <c r="E483" i="18" s="1"/>
  <c r="E484" i="18" s="1"/>
  <c r="E485" i="18" s="1"/>
  <c r="E486" i="18" s="1"/>
  <c r="E487" i="18" s="1"/>
  <c r="E488" i="18" s="1"/>
  <c r="E489" i="18" s="1"/>
  <c r="E490" i="18" s="1"/>
  <c r="E491" i="18" s="1"/>
  <c r="E492" i="18" s="1"/>
  <c r="E493" i="18" s="1"/>
  <c r="E494" i="18" s="1"/>
  <c r="E495" i="18" s="1"/>
  <c r="E496" i="18" s="1"/>
  <c r="E497" i="18" s="1"/>
  <c r="E498" i="18" s="1"/>
  <c r="E499" i="18" s="1"/>
  <c r="E500" i="18" s="1"/>
  <c r="E501" i="18" s="1"/>
  <c r="E502" i="18" s="1"/>
  <c r="E503" i="18" s="1"/>
  <c r="E504" i="18" s="1"/>
  <c r="E505" i="18" s="1"/>
  <c r="E506" i="18" s="1"/>
  <c r="E507" i="18" s="1"/>
  <c r="E508" i="18" s="1"/>
  <c r="E509" i="18" s="1"/>
  <c r="E510" i="18" s="1"/>
  <c r="E511" i="18" s="1"/>
  <c r="E512" i="18" s="1"/>
  <c r="E513" i="18" s="1"/>
  <c r="E514" i="18" s="1"/>
  <c r="E515" i="18" s="1"/>
  <c r="E516" i="18" s="1"/>
  <c r="E517" i="18" s="1"/>
  <c r="E518" i="18" s="1"/>
  <c r="E519" i="18" s="1"/>
  <c r="E520" i="18" s="1"/>
  <c r="E521" i="18" s="1"/>
  <c r="E522" i="18" s="1"/>
  <c r="E523" i="18" s="1"/>
  <c r="E524" i="18" s="1"/>
  <c r="E525" i="18" s="1"/>
  <c r="E526" i="18" s="1"/>
  <c r="E527" i="18" s="1"/>
  <c r="E528" i="18" s="1"/>
  <c r="E529" i="18" s="1"/>
  <c r="E530" i="18" s="1"/>
  <c r="E531" i="18" s="1"/>
  <c r="E532" i="18" s="1"/>
  <c r="E533" i="18" s="1"/>
  <c r="E534" i="18" s="1"/>
  <c r="E535" i="18" s="1"/>
  <c r="E536" i="18" s="1"/>
  <c r="E537" i="18" s="1"/>
  <c r="E538" i="18" s="1"/>
  <c r="E539" i="18" s="1"/>
  <c r="E540" i="18" s="1"/>
  <c r="E541" i="18" s="1"/>
  <c r="E542" i="18" s="1"/>
  <c r="E543" i="18" s="1"/>
  <c r="E544" i="18" s="1"/>
  <c r="E545" i="18" s="1"/>
  <c r="E546" i="18" s="1"/>
  <c r="E547" i="18" s="1"/>
  <c r="E548" i="18" s="1"/>
  <c r="E549" i="18" s="1"/>
  <c r="E550" i="18" s="1"/>
  <c r="E551" i="18" s="1"/>
  <c r="E552" i="18" s="1"/>
  <c r="E553" i="18" s="1"/>
  <c r="E554" i="18" s="1"/>
  <c r="E555" i="18" s="1"/>
  <c r="E556" i="18" s="1"/>
  <c r="E557" i="18" s="1"/>
  <c r="E558" i="18" s="1"/>
  <c r="E559" i="18" s="1"/>
  <c r="E560" i="18" s="1"/>
  <c r="E561" i="18" s="1"/>
  <c r="E562" i="18" s="1"/>
  <c r="E563" i="18" s="1"/>
  <c r="E564" i="18" s="1"/>
  <c r="E565" i="18" s="1"/>
  <c r="E566" i="18" s="1"/>
  <c r="E567" i="18" s="1"/>
  <c r="E568" i="18" s="1"/>
  <c r="E569" i="18" s="1"/>
  <c r="E570" i="18" s="1"/>
  <c r="E571" i="18" s="1"/>
  <c r="E572" i="18" s="1"/>
  <c r="E573" i="18" s="1"/>
  <c r="E574" i="18" s="1"/>
  <c r="E575" i="18" s="1"/>
  <c r="E576" i="18" s="1"/>
  <c r="E577" i="18" s="1"/>
  <c r="E578" i="18" s="1"/>
  <c r="E579" i="18" s="1"/>
  <c r="E580" i="18" s="1"/>
  <c r="E581" i="18" s="1"/>
  <c r="E582" i="18" s="1"/>
  <c r="E583" i="18" s="1"/>
  <c r="E584" i="18" s="1"/>
  <c r="E585" i="18" s="1"/>
  <c r="E586" i="18" s="1"/>
  <c r="E587" i="18" s="1"/>
  <c r="E588" i="18" s="1"/>
  <c r="E589" i="18" s="1"/>
  <c r="E590" i="18" s="1"/>
  <c r="E591" i="18" s="1"/>
  <c r="E592" i="18" s="1"/>
  <c r="E593" i="18" s="1"/>
  <c r="E594" i="18" s="1"/>
  <c r="E595" i="18" s="1"/>
  <c r="E596" i="18" s="1"/>
  <c r="E597" i="18" s="1"/>
  <c r="E598" i="18" s="1"/>
  <c r="E599" i="18" s="1"/>
  <c r="E600" i="18" s="1"/>
  <c r="E601" i="18" s="1"/>
  <c r="E602" i="18" s="1"/>
  <c r="E603" i="18" s="1"/>
  <c r="E604" i="18" s="1"/>
  <c r="E605" i="18" s="1"/>
  <c r="E606" i="18" s="1"/>
  <c r="E607" i="18" s="1"/>
  <c r="E608" i="18" s="1"/>
  <c r="E609" i="18" s="1"/>
  <c r="E610" i="18" s="1"/>
  <c r="E611" i="18" s="1"/>
  <c r="E612" i="18" s="1"/>
  <c r="E613" i="18" s="1"/>
  <c r="E614" i="18" s="1"/>
  <c r="E615" i="18" s="1"/>
  <c r="E616" i="18" s="1"/>
  <c r="E617" i="18" s="1"/>
  <c r="E618" i="18" s="1"/>
  <c r="E619" i="18" s="1"/>
  <c r="E620" i="18" s="1"/>
  <c r="E621" i="18" s="1"/>
  <c r="E622" i="18" s="1"/>
  <c r="E623" i="18" s="1"/>
  <c r="E624" i="18" s="1"/>
  <c r="E625" i="18" s="1"/>
  <c r="E626" i="18" s="1"/>
  <c r="E627" i="18" s="1"/>
  <c r="E628" i="18" s="1"/>
  <c r="E629" i="18" s="1"/>
  <c r="E630" i="18" s="1"/>
  <c r="E631" i="18" s="1"/>
  <c r="E632" i="18" s="1"/>
  <c r="E633" i="18" s="1"/>
  <c r="E634" i="18" s="1"/>
  <c r="E635" i="18" s="1"/>
  <c r="E636" i="18" s="1"/>
  <c r="E637" i="18" s="1"/>
  <c r="E638" i="18" s="1"/>
  <c r="E639" i="18" s="1"/>
  <c r="E640" i="18" s="1"/>
  <c r="E641" i="18" s="1"/>
  <c r="E642" i="18" s="1"/>
  <c r="E643" i="18" s="1"/>
  <c r="E644" i="18" s="1"/>
  <c r="E645" i="18" s="1"/>
  <c r="E646" i="18" s="1"/>
  <c r="E647" i="18" s="1"/>
  <c r="E648" i="18" s="1"/>
  <c r="E649" i="18" s="1"/>
  <c r="E650" i="18" s="1"/>
  <c r="E651" i="18" s="1"/>
  <c r="E652" i="18" s="1"/>
  <c r="E653" i="18" s="1"/>
  <c r="E654" i="18" s="1"/>
  <c r="E655" i="18" s="1"/>
  <c r="E656" i="18" s="1"/>
  <c r="E657" i="18" s="1"/>
  <c r="E658" i="18" s="1"/>
  <c r="E659" i="18" s="1"/>
  <c r="E660" i="18" s="1"/>
  <c r="E661" i="18" s="1"/>
  <c r="E662" i="18" s="1"/>
  <c r="E663" i="18" s="1"/>
  <c r="E664" i="18" s="1"/>
  <c r="E665" i="18" s="1"/>
  <c r="E666" i="18" s="1"/>
  <c r="E667" i="18" s="1"/>
  <c r="E668" i="18" s="1"/>
  <c r="E669" i="18" s="1"/>
  <c r="E670" i="18" s="1"/>
  <c r="E671" i="18" s="1"/>
  <c r="E672" i="18" s="1"/>
  <c r="E673" i="18" s="1"/>
  <c r="E674" i="18" s="1"/>
  <c r="E675" i="18" s="1"/>
  <c r="E676" i="18" s="1"/>
  <c r="E677" i="18" s="1"/>
  <c r="E678" i="18" s="1"/>
  <c r="E679" i="18" s="1"/>
  <c r="E680" i="18" s="1"/>
  <c r="E681" i="18" s="1"/>
  <c r="E682" i="18" s="1"/>
  <c r="E683" i="18" s="1"/>
  <c r="E684" i="18" s="1"/>
  <c r="E685" i="18" s="1"/>
  <c r="E686" i="18" s="1"/>
  <c r="E687" i="18" s="1"/>
  <c r="E688" i="18" s="1"/>
  <c r="E689" i="18" s="1"/>
  <c r="E690" i="18" s="1"/>
  <c r="E691" i="18" s="1"/>
  <c r="E692" i="18" s="1"/>
  <c r="E693" i="18" s="1"/>
  <c r="E694" i="18" s="1"/>
  <c r="E695" i="18" s="1"/>
  <c r="E696" i="18" s="1"/>
  <c r="E697" i="18" s="1"/>
  <c r="E698" i="18" s="1"/>
  <c r="E699" i="18" s="1"/>
  <c r="E700" i="18" s="1"/>
  <c r="E701" i="18" s="1"/>
  <c r="E702" i="18" s="1"/>
  <c r="E703" i="18" s="1"/>
  <c r="E704" i="18" s="1"/>
  <c r="E705" i="18" s="1"/>
  <c r="E706" i="18" s="1"/>
  <c r="E707" i="18" s="1"/>
  <c r="E708" i="18" s="1"/>
  <c r="E709" i="18" s="1"/>
  <c r="E710" i="18" s="1"/>
  <c r="E711" i="18" s="1"/>
  <c r="E712" i="18" s="1"/>
  <c r="E713" i="18" s="1"/>
  <c r="E714" i="18" s="1"/>
  <c r="E715" i="18" s="1"/>
  <c r="E716" i="18" s="1"/>
  <c r="E717" i="18" s="1"/>
  <c r="E718" i="18" s="1"/>
  <c r="E719" i="18" s="1"/>
  <c r="E720" i="18" s="1"/>
  <c r="E721" i="18" s="1"/>
  <c r="E722" i="18" s="1"/>
  <c r="E723" i="18" s="1"/>
  <c r="E724" i="18" s="1"/>
  <c r="E725" i="18" s="1"/>
  <c r="E726" i="18" s="1"/>
  <c r="E727" i="18" s="1"/>
  <c r="E728" i="18" s="1"/>
  <c r="E729" i="18" s="1"/>
  <c r="E730" i="18" s="1"/>
  <c r="E731" i="18" s="1"/>
  <c r="E732" i="18" s="1"/>
  <c r="E733" i="18" s="1"/>
  <c r="E734" i="18" s="1"/>
  <c r="E735" i="18" s="1"/>
  <c r="E736" i="18" s="1"/>
  <c r="E737" i="18" s="1"/>
  <c r="E738" i="18" s="1"/>
  <c r="E739" i="18" s="1"/>
  <c r="E740" i="18" s="1"/>
  <c r="E741" i="18" s="1"/>
  <c r="E742" i="18" s="1"/>
  <c r="E743" i="18" s="1"/>
  <c r="E744" i="18" s="1"/>
  <c r="E745" i="18" s="1"/>
  <c r="E746" i="18" s="1"/>
  <c r="E747" i="18" s="1"/>
  <c r="E748" i="18" s="1"/>
  <c r="E749" i="18" s="1"/>
  <c r="E750" i="18" s="1"/>
  <c r="E751" i="18" s="1"/>
  <c r="E752" i="18" s="1"/>
  <c r="E753" i="18" s="1"/>
  <c r="E754" i="18" s="1"/>
  <c r="E755" i="18" s="1"/>
  <c r="E756" i="18" s="1"/>
  <c r="E757" i="18" s="1"/>
  <c r="E758" i="18" s="1"/>
  <c r="E759" i="18" s="1"/>
  <c r="E760" i="18" s="1"/>
  <c r="E761" i="18" s="1"/>
  <c r="E762" i="18" s="1"/>
  <c r="E763" i="18" s="1"/>
  <c r="E764" i="18" s="1"/>
  <c r="E765" i="18" s="1"/>
  <c r="E766" i="18" s="1"/>
  <c r="E767" i="18" s="1"/>
  <c r="E768" i="18" s="1"/>
  <c r="E769" i="18" s="1"/>
  <c r="E770" i="18" s="1"/>
  <c r="E771" i="18" s="1"/>
  <c r="E772" i="18" s="1"/>
  <c r="E773" i="18" s="1"/>
  <c r="E774" i="18" s="1"/>
  <c r="E775" i="18" s="1"/>
  <c r="E776" i="18" s="1"/>
  <c r="E777" i="18" s="1"/>
  <c r="E778" i="18" s="1"/>
  <c r="E779" i="18" s="1"/>
  <c r="E780" i="18" s="1"/>
  <c r="E781" i="18" s="1"/>
  <c r="E782" i="18" s="1"/>
  <c r="E783" i="18" s="1"/>
  <c r="E784" i="18" s="1"/>
  <c r="E785" i="18" s="1"/>
  <c r="E786" i="18" s="1"/>
  <c r="E787" i="18" s="1"/>
  <c r="E788" i="18" s="1"/>
  <c r="E789" i="18" s="1"/>
  <c r="E790" i="18" s="1"/>
  <c r="E791" i="18" s="1"/>
  <c r="E792" i="18" s="1"/>
  <c r="E793" i="18" s="1"/>
  <c r="E794" i="18" s="1"/>
  <c r="E795" i="18" s="1"/>
  <c r="E796" i="18" s="1"/>
  <c r="E797" i="18" s="1"/>
  <c r="E798" i="18" s="1"/>
  <c r="E799" i="18" s="1"/>
  <c r="E800" i="18" s="1"/>
  <c r="E801" i="18" s="1"/>
  <c r="E802" i="18" s="1"/>
  <c r="E803" i="18" s="1"/>
  <c r="E804" i="18" s="1"/>
  <c r="E805" i="18" s="1"/>
  <c r="E806" i="18" s="1"/>
  <c r="E807" i="18" s="1"/>
  <c r="E808" i="18" s="1"/>
  <c r="E809" i="18" s="1"/>
  <c r="E810" i="18" s="1"/>
  <c r="E811" i="18" s="1"/>
  <c r="E812" i="18" s="1"/>
  <c r="E813" i="18" s="1"/>
  <c r="E814" i="18" s="1"/>
  <c r="E815" i="18" s="1"/>
  <c r="E816" i="18" s="1"/>
  <c r="E817" i="18" s="1"/>
  <c r="E818" i="18" s="1"/>
  <c r="E819" i="18" s="1"/>
  <c r="E820" i="18" s="1"/>
  <c r="E821" i="18" s="1"/>
  <c r="E822" i="18" s="1"/>
  <c r="E823" i="18" s="1"/>
  <c r="E824" i="18" s="1"/>
  <c r="E825" i="18" s="1"/>
  <c r="E826" i="18" s="1"/>
  <c r="E827" i="18" s="1"/>
  <c r="E828" i="18" s="1"/>
  <c r="E829" i="18" s="1"/>
  <c r="E830" i="18" s="1"/>
  <c r="E831" i="18" s="1"/>
  <c r="E832" i="18" s="1"/>
  <c r="E833" i="18" s="1"/>
  <c r="E834" i="18" s="1"/>
  <c r="E835" i="18" s="1"/>
  <c r="E836" i="18" s="1"/>
  <c r="E837" i="18" s="1"/>
  <c r="E838" i="18" s="1"/>
  <c r="E839" i="18" s="1"/>
  <c r="E840" i="18" s="1"/>
  <c r="E841" i="18" s="1"/>
  <c r="E842" i="18" s="1"/>
  <c r="E843" i="18" s="1"/>
  <c r="E844" i="18" s="1"/>
  <c r="E845" i="18" s="1"/>
  <c r="E846" i="18" s="1"/>
  <c r="E847" i="18" s="1"/>
  <c r="E848" i="18" s="1"/>
  <c r="E849" i="18" s="1"/>
  <c r="E850" i="18" s="1"/>
  <c r="E851" i="18" s="1"/>
  <c r="E852" i="18" s="1"/>
  <c r="E853" i="18" s="1"/>
  <c r="E854" i="18" s="1"/>
  <c r="E855" i="18" s="1"/>
  <c r="E856" i="18" s="1"/>
  <c r="E857" i="18" s="1"/>
  <c r="E858" i="18" s="1"/>
  <c r="E859" i="18" s="1"/>
  <c r="E860" i="18" s="1"/>
  <c r="E861" i="18" s="1"/>
  <c r="E862" i="18" s="1"/>
  <c r="E863" i="18" s="1"/>
  <c r="E864" i="18" s="1"/>
  <c r="E865" i="18" s="1"/>
  <c r="E866" i="18" s="1"/>
  <c r="E867" i="18" s="1"/>
  <c r="E868" i="18" s="1"/>
  <c r="E869" i="18" s="1"/>
  <c r="E870" i="18" s="1"/>
  <c r="E871" i="18" s="1"/>
  <c r="E872" i="18" s="1"/>
  <c r="E873" i="18" s="1"/>
  <c r="E874" i="18" s="1"/>
  <c r="E875" i="18" s="1"/>
  <c r="E876" i="18" s="1"/>
  <c r="E877" i="18" s="1"/>
  <c r="E878" i="18" s="1"/>
  <c r="E879" i="18" s="1"/>
  <c r="E880" i="18" s="1"/>
  <c r="E881" i="18" s="1"/>
  <c r="E882" i="18" s="1"/>
  <c r="E883" i="18" s="1"/>
  <c r="E884" i="18" s="1"/>
  <c r="E885" i="18" s="1"/>
  <c r="E886" i="18" s="1"/>
  <c r="E887" i="18" s="1"/>
  <c r="E888" i="18" s="1"/>
  <c r="E889" i="18" s="1"/>
  <c r="E890" i="18" s="1"/>
  <c r="E891" i="18" s="1"/>
  <c r="E892" i="18" s="1"/>
  <c r="E893" i="18" s="1"/>
  <c r="E894" i="18" s="1"/>
  <c r="E895" i="18" s="1"/>
  <c r="E896" i="18" s="1"/>
  <c r="E897" i="18" s="1"/>
  <c r="E898" i="18" s="1"/>
  <c r="E899" i="18" s="1"/>
  <c r="E900" i="18" s="1"/>
  <c r="E901" i="18" s="1"/>
  <c r="E902" i="18" s="1"/>
  <c r="E903" i="18" s="1"/>
  <c r="E904" i="18" s="1"/>
  <c r="E905" i="18" s="1"/>
  <c r="E906" i="18" s="1"/>
  <c r="E907" i="18" s="1"/>
  <c r="E908" i="18" s="1"/>
  <c r="E909" i="18" s="1"/>
  <c r="E910" i="18" s="1"/>
  <c r="E911" i="18" s="1"/>
  <c r="E912" i="18" s="1"/>
  <c r="E913" i="18" s="1"/>
  <c r="E914" i="18" s="1"/>
  <c r="E915" i="18" s="1"/>
  <c r="E916" i="18" s="1"/>
  <c r="E917" i="18" s="1"/>
  <c r="E918" i="18" s="1"/>
  <c r="E919" i="18" s="1"/>
  <c r="E920" i="18" s="1"/>
  <c r="E921" i="18" s="1"/>
  <c r="E922" i="18" s="1"/>
  <c r="E923" i="18" s="1"/>
  <c r="E924" i="18" s="1"/>
  <c r="E925" i="18" s="1"/>
  <c r="E926" i="18" s="1"/>
  <c r="E927" i="18" s="1"/>
  <c r="E928" i="18" s="1"/>
  <c r="E929" i="18" s="1"/>
  <c r="E930" i="18" s="1"/>
  <c r="E931" i="18" s="1"/>
  <c r="E932" i="18" s="1"/>
  <c r="E933" i="18" s="1"/>
  <c r="E934" i="18" s="1"/>
  <c r="E935" i="18" s="1"/>
  <c r="E936" i="18" s="1"/>
  <c r="E937" i="18" s="1"/>
  <c r="E938" i="18" s="1"/>
  <c r="E939" i="18" s="1"/>
  <c r="E940" i="18" s="1"/>
  <c r="E941" i="18" s="1"/>
  <c r="E942" i="18" s="1"/>
  <c r="E943" i="18" s="1"/>
  <c r="E944" i="18" s="1"/>
  <c r="E945" i="18" s="1"/>
  <c r="E946" i="18" s="1"/>
  <c r="E947" i="18" s="1"/>
  <c r="E948" i="18" s="1"/>
  <c r="E949" i="18" s="1"/>
  <c r="E950" i="18" s="1"/>
  <c r="E951" i="18" s="1"/>
  <c r="E952" i="18" s="1"/>
  <c r="E953" i="18" s="1"/>
  <c r="E954" i="18" s="1"/>
  <c r="E955" i="18" s="1"/>
  <c r="E956" i="18" s="1"/>
  <c r="E957" i="18" s="1"/>
  <c r="E958" i="18" s="1"/>
  <c r="E959" i="18" s="1"/>
  <c r="E960" i="18" s="1"/>
  <c r="E961" i="18" s="1"/>
  <c r="E962" i="18" s="1"/>
  <c r="E963" i="18" s="1"/>
  <c r="E964" i="18" s="1"/>
  <c r="E965" i="18" s="1"/>
  <c r="E966" i="18" s="1"/>
  <c r="E967" i="18" s="1"/>
  <c r="E968" i="18" s="1"/>
  <c r="E969" i="18" s="1"/>
  <c r="E970" i="18" s="1"/>
  <c r="E971" i="18" s="1"/>
  <c r="E972" i="18" s="1"/>
  <c r="E973" i="18" s="1"/>
  <c r="E974" i="18" s="1"/>
  <c r="E975" i="18" s="1"/>
  <c r="E976" i="18" s="1"/>
  <c r="E977" i="18" s="1"/>
  <c r="E978" i="18" s="1"/>
  <c r="E979" i="18" s="1"/>
  <c r="E980" i="18" s="1"/>
  <c r="E981" i="18" s="1"/>
  <c r="E982" i="18" s="1"/>
  <c r="E983" i="18" s="1"/>
  <c r="E984" i="18" s="1"/>
  <c r="E985" i="18" s="1"/>
  <c r="E986" i="18" s="1"/>
  <c r="E987" i="18" s="1"/>
  <c r="E988" i="18" s="1"/>
  <c r="E989" i="18" s="1"/>
  <c r="E990" i="18" s="1"/>
  <c r="E991" i="18" s="1"/>
  <c r="E992" i="18" s="1"/>
  <c r="E993" i="18" s="1"/>
  <c r="E994" i="18" s="1"/>
  <c r="E995" i="18" s="1"/>
  <c r="E996" i="18" s="1"/>
  <c r="E997" i="18" s="1"/>
  <c r="E998" i="18" s="1"/>
  <c r="E999" i="18" s="1"/>
  <c r="E1000" i="18" s="1"/>
  <c r="E1001" i="18" s="1"/>
  <c r="E1002" i="18" s="1"/>
  <c r="E1003" i="18" s="1"/>
  <c r="E1004" i="18" s="1"/>
  <c r="E1005" i="18" s="1"/>
  <c r="E1006" i="18" s="1"/>
  <c r="E1007" i="18" s="1"/>
  <c r="E1008" i="18" s="1"/>
  <c r="E1009" i="18" s="1"/>
  <c r="E1010" i="18" s="1"/>
  <c r="E1011" i="18" s="1"/>
  <c r="E1012" i="18" s="1"/>
  <c r="E1013" i="18" s="1"/>
  <c r="E1014" i="18" s="1"/>
  <c r="E1015" i="18" s="1"/>
  <c r="E1016" i="18" s="1"/>
  <c r="M24" i="5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M84" i="5" s="1"/>
  <c r="M85" i="5" s="1"/>
  <c r="M86" i="5" s="1"/>
  <c r="M87" i="5" s="1"/>
  <c r="M88" i="5" s="1"/>
  <c r="M89" i="5" s="1"/>
  <c r="M90" i="5" s="1"/>
  <c r="M91" i="5" s="1"/>
  <c r="M92" i="5" s="1"/>
  <c r="M93" i="5" s="1"/>
  <c r="M94" i="5" s="1"/>
  <c r="M95" i="5" s="1"/>
  <c r="M96" i="5" s="1"/>
  <c r="M97" i="5" s="1"/>
  <c r="M98" i="5" s="1"/>
  <c r="M99" i="5" s="1"/>
  <c r="M100" i="5" s="1"/>
  <c r="M101" i="5" s="1"/>
  <c r="M102" i="5" s="1"/>
  <c r="M103" i="5" s="1"/>
  <c r="M104" i="5" s="1"/>
  <c r="M105" i="5" s="1"/>
  <c r="M106" i="5" s="1"/>
  <c r="M107" i="5" s="1"/>
  <c r="M108" i="5" s="1"/>
  <c r="M109" i="5" s="1"/>
  <c r="M110" i="5" s="1"/>
  <c r="M111" i="5" s="1"/>
  <c r="M112" i="5" s="1"/>
  <c r="M113" i="5" s="1"/>
  <c r="M114" i="5" s="1"/>
  <c r="M115" i="5" s="1"/>
  <c r="M116" i="5" s="1"/>
  <c r="M117" i="5" s="1"/>
  <c r="M118" i="5" s="1"/>
  <c r="M119" i="5" s="1"/>
  <c r="M120" i="5" s="1"/>
  <c r="M121" i="5" s="1"/>
  <c r="M122" i="5" s="1"/>
  <c r="M123" i="5" s="1"/>
  <c r="M124" i="5" s="1"/>
  <c r="M125" i="5" s="1"/>
  <c r="M126" i="5" s="1"/>
  <c r="M127" i="5" s="1"/>
  <c r="M128" i="5" s="1"/>
  <c r="M129" i="5" s="1"/>
  <c r="M130" i="5" s="1"/>
  <c r="M131" i="5" s="1"/>
  <c r="M132" i="5" s="1"/>
  <c r="M133" i="5" s="1"/>
  <c r="M134" i="5" s="1"/>
  <c r="M135" i="5" s="1"/>
  <c r="M136" i="5" s="1"/>
  <c r="M137" i="5" s="1"/>
  <c r="M138" i="5" s="1"/>
  <c r="M139" i="5" s="1"/>
  <c r="M140" i="5" s="1"/>
  <c r="M141" i="5" s="1"/>
  <c r="M142" i="5" s="1"/>
  <c r="M143" i="5" s="1"/>
  <c r="M144" i="5" s="1"/>
  <c r="M145" i="5" s="1"/>
  <c r="M146" i="5" s="1"/>
  <c r="M147" i="5" s="1"/>
  <c r="M148" i="5" s="1"/>
  <c r="M149" i="5" s="1"/>
  <c r="M150" i="5" s="1"/>
  <c r="M151" i="5" s="1"/>
  <c r="M152" i="5" s="1"/>
  <c r="M153" i="5" s="1"/>
  <c r="M154" i="5" s="1"/>
  <c r="M155" i="5" s="1"/>
  <c r="M156" i="5" s="1"/>
  <c r="M157" i="5" s="1"/>
  <c r="M158" i="5" s="1"/>
  <c r="M159" i="5" s="1"/>
  <c r="M160" i="5" s="1"/>
  <c r="M161" i="5" s="1"/>
  <c r="M162" i="5" s="1"/>
  <c r="M163" i="5" s="1"/>
  <c r="M164" i="5" s="1"/>
  <c r="M165" i="5" s="1"/>
  <c r="M166" i="5" s="1"/>
  <c r="M167" i="5" s="1"/>
  <c r="M168" i="5" s="1"/>
  <c r="M169" i="5" s="1"/>
  <c r="M170" i="5" s="1"/>
  <c r="M171" i="5" s="1"/>
  <c r="M172" i="5" s="1"/>
  <c r="M173" i="5" s="1"/>
  <c r="M174" i="5" s="1"/>
  <c r="M175" i="5" s="1"/>
  <c r="M176" i="5" s="1"/>
  <c r="M177" i="5" s="1"/>
  <c r="M178" i="5" s="1"/>
  <c r="M179" i="5" s="1"/>
  <c r="M180" i="5" s="1"/>
  <c r="M181" i="5" s="1"/>
  <c r="M182" i="5" s="1"/>
  <c r="M183" i="5" s="1"/>
  <c r="M184" i="5" s="1"/>
  <c r="M185" i="5" s="1"/>
  <c r="M186" i="5" s="1"/>
  <c r="M187" i="5" s="1"/>
  <c r="M188" i="5" s="1"/>
  <c r="M189" i="5" s="1"/>
  <c r="M190" i="5" s="1"/>
  <c r="M191" i="5" s="1"/>
  <c r="M192" i="5" s="1"/>
  <c r="M193" i="5" s="1"/>
  <c r="M194" i="5" s="1"/>
  <c r="M195" i="5" s="1"/>
  <c r="M196" i="5" s="1"/>
  <c r="M197" i="5" s="1"/>
  <c r="M198" i="5" s="1"/>
  <c r="M199" i="5" s="1"/>
  <c r="M200" i="5" s="1"/>
  <c r="M201" i="5" s="1"/>
  <c r="M202" i="5" s="1"/>
  <c r="M203" i="5" s="1"/>
  <c r="M204" i="5" s="1"/>
  <c r="M205" i="5" s="1"/>
  <c r="M206" i="5" s="1"/>
  <c r="M207" i="5" s="1"/>
  <c r="M208" i="5" s="1"/>
  <c r="M209" i="5" s="1"/>
  <c r="M210" i="5" s="1"/>
  <c r="M211" i="5" s="1"/>
  <c r="M212" i="5" s="1"/>
  <c r="M213" i="5" s="1"/>
  <c r="M214" i="5" s="1"/>
  <c r="M215" i="5" s="1"/>
  <c r="M216" i="5" s="1"/>
  <c r="M217" i="5" s="1"/>
  <c r="M218" i="5" s="1"/>
  <c r="M219" i="5" s="1"/>
  <c r="M220" i="5" s="1"/>
  <c r="M221" i="5" s="1"/>
  <c r="M222" i="5" s="1"/>
  <c r="M223" i="5" s="1"/>
  <c r="M224" i="5" s="1"/>
  <c r="M225" i="5" s="1"/>
  <c r="M226" i="5" s="1"/>
  <c r="M227" i="5" s="1"/>
  <c r="M228" i="5" s="1"/>
  <c r="M229" i="5" s="1"/>
  <c r="M230" i="5" s="1"/>
  <c r="M231" i="5" s="1"/>
  <c r="M232" i="5" s="1"/>
  <c r="M233" i="5" s="1"/>
  <c r="M234" i="5" s="1"/>
  <c r="M235" i="5" s="1"/>
  <c r="M236" i="5" s="1"/>
  <c r="M237" i="5" s="1"/>
  <c r="M238" i="5" s="1"/>
  <c r="M239" i="5" s="1"/>
  <c r="M240" i="5" s="1"/>
  <c r="M241" i="5" s="1"/>
  <c r="M242" i="5" s="1"/>
  <c r="M243" i="5" s="1"/>
  <c r="M244" i="5" s="1"/>
  <c r="M245" i="5" s="1"/>
  <c r="M246" i="5" s="1"/>
  <c r="M247" i="5" s="1"/>
  <c r="M248" i="5" s="1"/>
  <c r="M249" i="5" s="1"/>
  <c r="M250" i="5" s="1"/>
  <c r="M251" i="5" s="1"/>
  <c r="M252" i="5" s="1"/>
  <c r="M253" i="5" s="1"/>
  <c r="M254" i="5" s="1"/>
  <c r="M255" i="5" s="1"/>
  <c r="M256" i="5" s="1"/>
  <c r="M257" i="5" s="1"/>
  <c r="M258" i="5" s="1"/>
  <c r="M259" i="5" s="1"/>
  <c r="M260" i="5" s="1"/>
  <c r="M261" i="5" s="1"/>
  <c r="M262" i="5" s="1"/>
  <c r="M263" i="5" s="1"/>
  <c r="M264" i="5" s="1"/>
  <c r="M265" i="5" s="1"/>
  <c r="M266" i="5" s="1"/>
  <c r="M267" i="5" s="1"/>
  <c r="M268" i="5" s="1"/>
  <c r="M269" i="5" s="1"/>
  <c r="M270" i="5" s="1"/>
  <c r="M271" i="5" s="1"/>
  <c r="M272" i="5" s="1"/>
  <c r="M273" i="5" s="1"/>
  <c r="M274" i="5" s="1"/>
  <c r="M275" i="5" s="1"/>
  <c r="M276" i="5" s="1"/>
  <c r="M277" i="5" s="1"/>
  <c r="M278" i="5" s="1"/>
  <c r="M279" i="5" s="1"/>
  <c r="M280" i="5" s="1"/>
  <c r="M281" i="5" s="1"/>
  <c r="M282" i="5" s="1"/>
  <c r="M283" i="5" s="1"/>
  <c r="M284" i="5" s="1"/>
  <c r="M285" i="5" s="1"/>
  <c r="M286" i="5" s="1"/>
  <c r="M287" i="5" s="1"/>
  <c r="M288" i="5" s="1"/>
  <c r="M289" i="5" s="1"/>
  <c r="M290" i="5" s="1"/>
  <c r="M291" i="5" s="1"/>
  <c r="M292" i="5" s="1"/>
  <c r="M293" i="5" s="1"/>
  <c r="M294" i="5" s="1"/>
  <c r="M295" i="5" s="1"/>
  <c r="M296" i="5" s="1"/>
  <c r="M297" i="5" s="1"/>
  <c r="M298" i="5" s="1"/>
  <c r="M299" i="5" s="1"/>
  <c r="M300" i="5" s="1"/>
  <c r="M301" i="5" s="1"/>
  <c r="M302" i="5" s="1"/>
  <c r="M303" i="5" s="1"/>
  <c r="M304" i="5" s="1"/>
  <c r="M305" i="5" s="1"/>
  <c r="M306" i="5" s="1"/>
  <c r="M307" i="5" s="1"/>
  <c r="M308" i="5" s="1"/>
  <c r="M309" i="5" s="1"/>
  <c r="M310" i="5" s="1"/>
  <c r="M311" i="5" s="1"/>
  <c r="M312" i="5" s="1"/>
  <c r="M313" i="5" s="1"/>
  <c r="M314" i="5" s="1"/>
  <c r="M315" i="5" s="1"/>
  <c r="M316" i="5" s="1"/>
  <c r="M317" i="5" s="1"/>
  <c r="M318" i="5" s="1"/>
  <c r="M319" i="5" s="1"/>
  <c r="M320" i="5" s="1"/>
  <c r="M321" i="5" s="1"/>
  <c r="M322" i="5" s="1"/>
  <c r="M323" i="5" s="1"/>
  <c r="M324" i="5" s="1"/>
  <c r="M325" i="5" s="1"/>
  <c r="M326" i="5" s="1"/>
  <c r="M327" i="5" s="1"/>
  <c r="M328" i="5" s="1"/>
  <c r="M329" i="5" s="1"/>
  <c r="M330" i="5" s="1"/>
  <c r="M331" i="5" s="1"/>
  <c r="M332" i="5" s="1"/>
  <c r="M333" i="5" s="1"/>
  <c r="M334" i="5" s="1"/>
  <c r="M335" i="5" s="1"/>
  <c r="M336" i="5" s="1"/>
  <c r="M337" i="5" s="1"/>
  <c r="M338" i="5" s="1"/>
  <c r="M339" i="5" s="1"/>
  <c r="M340" i="5" s="1"/>
  <c r="M341" i="5" s="1"/>
  <c r="M342" i="5" s="1"/>
  <c r="M343" i="5" s="1"/>
  <c r="M344" i="5" s="1"/>
  <c r="M345" i="5" s="1"/>
  <c r="M346" i="5" s="1"/>
  <c r="M347" i="5" s="1"/>
  <c r="M348" i="5" s="1"/>
  <c r="M349" i="5" s="1"/>
  <c r="M350" i="5" s="1"/>
  <c r="M351" i="5" s="1"/>
  <c r="M352" i="5" s="1"/>
  <c r="M353" i="5" s="1"/>
  <c r="M354" i="5" s="1"/>
  <c r="M355" i="5" s="1"/>
  <c r="M356" i="5" s="1"/>
  <c r="M357" i="5" s="1"/>
  <c r="M358" i="5" s="1"/>
  <c r="M359" i="5" s="1"/>
  <c r="M360" i="5" s="1"/>
  <c r="M361" i="5" s="1"/>
  <c r="M362" i="5" s="1"/>
  <c r="M363" i="5" s="1"/>
  <c r="M364" i="5" s="1"/>
  <c r="M365" i="5" s="1"/>
  <c r="M366" i="5" s="1"/>
  <c r="M367" i="5" s="1"/>
  <c r="M368" i="5" s="1"/>
  <c r="M369" i="5" s="1"/>
  <c r="M370" i="5" s="1"/>
  <c r="M371" i="5" s="1"/>
  <c r="M372" i="5" s="1"/>
  <c r="M373" i="5" s="1"/>
  <c r="M374" i="5" s="1"/>
  <c r="M375" i="5" s="1"/>
  <c r="M376" i="5" s="1"/>
  <c r="M377" i="5" s="1"/>
  <c r="M378" i="5" s="1"/>
  <c r="M379" i="5" s="1"/>
  <c r="M380" i="5" s="1"/>
  <c r="M381" i="5" s="1"/>
  <c r="M382" i="5" s="1"/>
  <c r="M383" i="5" s="1"/>
  <c r="M384" i="5" s="1"/>
  <c r="M385" i="5" s="1"/>
  <c r="M386" i="5" s="1"/>
  <c r="M387" i="5" s="1"/>
  <c r="M388" i="5" s="1"/>
  <c r="M389" i="5" s="1"/>
  <c r="M390" i="5" s="1"/>
  <c r="M391" i="5" s="1"/>
  <c r="M392" i="5" s="1"/>
  <c r="M393" i="5" s="1"/>
  <c r="M394" i="5" s="1"/>
  <c r="M395" i="5" s="1"/>
  <c r="M396" i="5" s="1"/>
  <c r="M397" i="5" s="1"/>
  <c r="M398" i="5" s="1"/>
  <c r="M399" i="5" s="1"/>
  <c r="M400" i="5" s="1"/>
  <c r="M401" i="5" s="1"/>
  <c r="M402" i="5" s="1"/>
  <c r="M403" i="5" s="1"/>
  <c r="M404" i="5" s="1"/>
  <c r="M405" i="5" s="1"/>
  <c r="M406" i="5" s="1"/>
  <c r="M407" i="5" s="1"/>
  <c r="M408" i="5" s="1"/>
  <c r="M409" i="5" s="1"/>
  <c r="M410" i="5" s="1"/>
  <c r="M411" i="5" s="1"/>
  <c r="M412" i="5" s="1"/>
  <c r="M413" i="5" s="1"/>
  <c r="M414" i="5" s="1"/>
  <c r="M415" i="5" s="1"/>
  <c r="M416" i="5" s="1"/>
  <c r="M417" i="5" s="1"/>
  <c r="M418" i="5" s="1"/>
  <c r="M419" i="5" s="1"/>
  <c r="M420" i="5" s="1"/>
  <c r="M421" i="5" s="1"/>
  <c r="M422" i="5" s="1"/>
  <c r="M423" i="5" s="1"/>
  <c r="M424" i="5" s="1"/>
  <c r="M425" i="5" s="1"/>
  <c r="M426" i="5" s="1"/>
  <c r="M427" i="5" s="1"/>
  <c r="M428" i="5" s="1"/>
  <c r="M429" i="5" s="1"/>
  <c r="M430" i="5" s="1"/>
  <c r="M431" i="5" s="1"/>
  <c r="M432" i="5" s="1"/>
  <c r="M433" i="5" s="1"/>
  <c r="M434" i="5" s="1"/>
  <c r="M435" i="5" s="1"/>
  <c r="M436" i="5" s="1"/>
  <c r="M437" i="5" s="1"/>
  <c r="M438" i="5" s="1"/>
  <c r="M439" i="5" s="1"/>
  <c r="M440" i="5" s="1"/>
  <c r="M441" i="5" s="1"/>
  <c r="M442" i="5" s="1"/>
  <c r="M443" i="5" s="1"/>
  <c r="M444" i="5" s="1"/>
  <c r="M445" i="5" s="1"/>
  <c r="M446" i="5" s="1"/>
  <c r="M447" i="5" s="1"/>
  <c r="M448" i="5" s="1"/>
  <c r="M449" i="5" s="1"/>
  <c r="M450" i="5" s="1"/>
  <c r="M451" i="5" s="1"/>
  <c r="M452" i="5" s="1"/>
  <c r="M453" i="5" s="1"/>
  <c r="M454" i="5" s="1"/>
  <c r="M455" i="5" s="1"/>
  <c r="M456" i="5" s="1"/>
  <c r="M457" i="5" s="1"/>
  <c r="M458" i="5" s="1"/>
  <c r="M459" i="5" s="1"/>
  <c r="M460" i="5" s="1"/>
  <c r="M461" i="5" s="1"/>
  <c r="M462" i="5" s="1"/>
  <c r="M463" i="5" s="1"/>
  <c r="M464" i="5" s="1"/>
  <c r="M465" i="5" s="1"/>
  <c r="M466" i="5" s="1"/>
  <c r="M467" i="5" s="1"/>
  <c r="M468" i="5" s="1"/>
  <c r="M469" i="5" s="1"/>
  <c r="M470" i="5" s="1"/>
  <c r="M471" i="5" s="1"/>
  <c r="M472" i="5" s="1"/>
  <c r="M473" i="5" s="1"/>
  <c r="M474" i="5" s="1"/>
  <c r="M475" i="5" s="1"/>
  <c r="M476" i="5" s="1"/>
  <c r="M477" i="5" s="1"/>
  <c r="M478" i="5" s="1"/>
  <c r="M479" i="5" s="1"/>
  <c r="M480" i="5" s="1"/>
  <c r="M481" i="5" s="1"/>
  <c r="M482" i="5" s="1"/>
  <c r="M483" i="5" s="1"/>
  <c r="M484" i="5" s="1"/>
  <c r="M485" i="5" s="1"/>
  <c r="M486" i="5" s="1"/>
  <c r="M487" i="5" s="1"/>
  <c r="M488" i="5" s="1"/>
  <c r="M489" i="5" s="1"/>
  <c r="M490" i="5" s="1"/>
  <c r="M491" i="5" s="1"/>
  <c r="M492" i="5" s="1"/>
  <c r="M493" i="5" s="1"/>
  <c r="M494" i="5" s="1"/>
  <c r="M495" i="5" s="1"/>
  <c r="M496" i="5" s="1"/>
  <c r="M497" i="5" s="1"/>
  <c r="M498" i="5" s="1"/>
  <c r="M499" i="5" s="1"/>
  <c r="M500" i="5" s="1"/>
  <c r="M501" i="5" s="1"/>
  <c r="M502" i="5" s="1"/>
  <c r="M503" i="5" s="1"/>
  <c r="M504" i="5" s="1"/>
  <c r="M505" i="5" s="1"/>
  <c r="M506" i="5" s="1"/>
  <c r="M507" i="5" s="1"/>
  <c r="M508" i="5" s="1"/>
  <c r="M509" i="5" s="1"/>
  <c r="M510" i="5" s="1"/>
  <c r="M511" i="5" s="1"/>
  <c r="M512" i="5" s="1"/>
  <c r="M513" i="5" s="1"/>
  <c r="M514" i="5" s="1"/>
  <c r="M515" i="5" s="1"/>
  <c r="M516" i="5" s="1"/>
  <c r="M517" i="5" s="1"/>
  <c r="M518" i="5" s="1"/>
  <c r="M519" i="5" s="1"/>
  <c r="M520" i="5" s="1"/>
  <c r="M521" i="5" s="1"/>
  <c r="M522" i="5" s="1"/>
  <c r="M523" i="5" s="1"/>
  <c r="M524" i="5" s="1"/>
  <c r="M525" i="5" s="1"/>
  <c r="M526" i="5" s="1"/>
  <c r="M527" i="5" s="1"/>
  <c r="M528" i="5" s="1"/>
  <c r="M529" i="5" s="1"/>
  <c r="M530" i="5" s="1"/>
  <c r="M531" i="5" s="1"/>
  <c r="M532" i="5" s="1"/>
  <c r="M533" i="5" s="1"/>
  <c r="M534" i="5" s="1"/>
  <c r="M535" i="5" s="1"/>
  <c r="M536" i="5" s="1"/>
  <c r="M537" i="5" s="1"/>
  <c r="M538" i="5" s="1"/>
  <c r="M539" i="5" s="1"/>
  <c r="M540" i="5" s="1"/>
  <c r="M541" i="5" s="1"/>
  <c r="M542" i="5" s="1"/>
  <c r="M543" i="5" s="1"/>
  <c r="M544" i="5" s="1"/>
  <c r="M545" i="5" s="1"/>
  <c r="M546" i="5" s="1"/>
  <c r="M547" i="5" s="1"/>
  <c r="M548" i="5" s="1"/>
  <c r="M549" i="5" s="1"/>
  <c r="M550" i="5" s="1"/>
  <c r="M551" i="5" s="1"/>
  <c r="M552" i="5" s="1"/>
  <c r="M553" i="5" s="1"/>
  <c r="M554" i="5" s="1"/>
  <c r="M555" i="5" s="1"/>
  <c r="M556" i="5" s="1"/>
  <c r="M557" i="5" s="1"/>
  <c r="M558" i="5" s="1"/>
  <c r="M559" i="5" s="1"/>
  <c r="M560" i="5" s="1"/>
  <c r="M561" i="5" s="1"/>
  <c r="M562" i="5" s="1"/>
  <c r="M563" i="5" s="1"/>
  <c r="M564" i="5" s="1"/>
  <c r="M565" i="5" s="1"/>
  <c r="M566" i="5" s="1"/>
  <c r="M567" i="5" s="1"/>
  <c r="M568" i="5" s="1"/>
  <c r="M569" i="5" s="1"/>
  <c r="M570" i="5" s="1"/>
  <c r="M571" i="5" s="1"/>
  <c r="M572" i="5" s="1"/>
  <c r="M573" i="5" s="1"/>
  <c r="M574" i="5" s="1"/>
  <c r="M575" i="5" s="1"/>
  <c r="M576" i="5" s="1"/>
  <c r="M577" i="5" s="1"/>
  <c r="M578" i="5" s="1"/>
  <c r="M579" i="5" s="1"/>
  <c r="M580" i="5" s="1"/>
  <c r="M581" i="5" s="1"/>
  <c r="M582" i="5" s="1"/>
  <c r="M583" i="5" s="1"/>
  <c r="M584" i="5" s="1"/>
  <c r="M585" i="5" s="1"/>
  <c r="M586" i="5" s="1"/>
  <c r="M587" i="5" s="1"/>
  <c r="M588" i="5" s="1"/>
  <c r="M589" i="5" s="1"/>
  <c r="M590" i="5" s="1"/>
  <c r="M591" i="5" s="1"/>
  <c r="M592" i="5" s="1"/>
  <c r="M593" i="5" s="1"/>
  <c r="M594" i="5" s="1"/>
  <c r="M595" i="5" s="1"/>
  <c r="M596" i="5" s="1"/>
  <c r="M597" i="5" s="1"/>
  <c r="M598" i="5" s="1"/>
  <c r="M599" i="5" s="1"/>
  <c r="M600" i="5" s="1"/>
  <c r="M601" i="5" s="1"/>
  <c r="M602" i="5" s="1"/>
  <c r="M603" i="5" s="1"/>
  <c r="M604" i="5" s="1"/>
  <c r="M605" i="5" s="1"/>
  <c r="M606" i="5" s="1"/>
  <c r="M607" i="5" s="1"/>
  <c r="M608" i="5" s="1"/>
  <c r="M609" i="5" s="1"/>
  <c r="M610" i="5" s="1"/>
  <c r="M611" i="5" s="1"/>
  <c r="M612" i="5" s="1"/>
  <c r="M613" i="5" s="1"/>
  <c r="M614" i="5" s="1"/>
  <c r="M615" i="5" s="1"/>
  <c r="M616" i="5" s="1"/>
  <c r="M617" i="5" s="1"/>
  <c r="M618" i="5" s="1"/>
  <c r="M619" i="5" s="1"/>
  <c r="M620" i="5" s="1"/>
  <c r="M621" i="5" s="1"/>
  <c r="M622" i="5" s="1"/>
  <c r="M623" i="5" s="1"/>
  <c r="M624" i="5" s="1"/>
  <c r="M625" i="5" s="1"/>
  <c r="M626" i="5" s="1"/>
  <c r="M627" i="5" s="1"/>
  <c r="M628" i="5" s="1"/>
  <c r="M629" i="5" s="1"/>
  <c r="M630" i="5" s="1"/>
  <c r="M631" i="5" s="1"/>
  <c r="M632" i="5" s="1"/>
  <c r="M633" i="5" s="1"/>
  <c r="M634" i="5" s="1"/>
  <c r="M635" i="5" s="1"/>
  <c r="M636" i="5" s="1"/>
  <c r="M637" i="5" s="1"/>
  <c r="M638" i="5" s="1"/>
  <c r="M639" i="5" s="1"/>
  <c r="M640" i="5" s="1"/>
  <c r="M641" i="5" s="1"/>
  <c r="M642" i="5" s="1"/>
  <c r="M643" i="5" s="1"/>
  <c r="M644" i="5" s="1"/>
  <c r="M645" i="5" s="1"/>
  <c r="M646" i="5" s="1"/>
  <c r="M647" i="5" s="1"/>
  <c r="M648" i="5" s="1"/>
  <c r="M649" i="5" s="1"/>
  <c r="M650" i="5" s="1"/>
  <c r="M651" i="5" s="1"/>
  <c r="M652" i="5" s="1"/>
  <c r="M653" i="5" s="1"/>
  <c r="M654" i="5" s="1"/>
  <c r="M655" i="5" s="1"/>
  <c r="M656" i="5" s="1"/>
  <c r="M657" i="5" s="1"/>
  <c r="M658" i="5" s="1"/>
  <c r="M659" i="5" s="1"/>
  <c r="M660" i="5" s="1"/>
  <c r="M661" i="5" s="1"/>
  <c r="M662" i="5" s="1"/>
  <c r="M663" i="5" s="1"/>
  <c r="M664" i="5" s="1"/>
  <c r="M665" i="5" s="1"/>
  <c r="M666" i="5" s="1"/>
  <c r="M667" i="5" s="1"/>
  <c r="M668" i="5" s="1"/>
  <c r="M669" i="5" s="1"/>
  <c r="M670" i="5" s="1"/>
  <c r="M671" i="5" s="1"/>
  <c r="M672" i="5" s="1"/>
  <c r="M673" i="5" s="1"/>
  <c r="M674" i="5" s="1"/>
  <c r="M675" i="5" s="1"/>
  <c r="M676" i="5" s="1"/>
  <c r="M677" i="5" s="1"/>
  <c r="M678" i="5" s="1"/>
  <c r="M679" i="5" s="1"/>
  <c r="M680" i="5" s="1"/>
  <c r="M681" i="5" s="1"/>
  <c r="M682" i="5" s="1"/>
  <c r="M683" i="5" s="1"/>
  <c r="M684" i="5" s="1"/>
  <c r="M685" i="5" s="1"/>
  <c r="M686" i="5" s="1"/>
  <c r="M687" i="5" s="1"/>
  <c r="M688" i="5" s="1"/>
  <c r="M689" i="5" s="1"/>
  <c r="M690" i="5" s="1"/>
  <c r="M691" i="5" s="1"/>
  <c r="M692" i="5" s="1"/>
  <c r="M693" i="5" s="1"/>
  <c r="M694" i="5" s="1"/>
  <c r="M695" i="5" s="1"/>
  <c r="M696" i="5" s="1"/>
  <c r="M697" i="5" s="1"/>
  <c r="M698" i="5" s="1"/>
  <c r="M699" i="5" s="1"/>
  <c r="M700" i="5" s="1"/>
  <c r="M701" i="5" s="1"/>
  <c r="M702" i="5" s="1"/>
  <c r="M703" i="5" s="1"/>
  <c r="M704" i="5" s="1"/>
  <c r="M705" i="5" s="1"/>
  <c r="M706" i="5" s="1"/>
  <c r="M707" i="5" s="1"/>
  <c r="M708" i="5" s="1"/>
  <c r="M709" i="5" s="1"/>
  <c r="M710" i="5" s="1"/>
  <c r="M711" i="5" s="1"/>
  <c r="M712" i="5" s="1"/>
  <c r="M713" i="5" s="1"/>
  <c r="M714" i="5" s="1"/>
  <c r="M715" i="5" s="1"/>
  <c r="M716" i="5" s="1"/>
  <c r="M717" i="5" s="1"/>
  <c r="M718" i="5" s="1"/>
  <c r="M719" i="5" s="1"/>
  <c r="M720" i="5" s="1"/>
  <c r="M721" i="5" s="1"/>
  <c r="M722" i="5" s="1"/>
  <c r="M723" i="5" s="1"/>
  <c r="M724" i="5" s="1"/>
  <c r="M725" i="5" s="1"/>
  <c r="M726" i="5" s="1"/>
  <c r="M727" i="5" s="1"/>
  <c r="M728" i="5" s="1"/>
  <c r="M729" i="5" s="1"/>
  <c r="M730" i="5" s="1"/>
  <c r="M731" i="5" s="1"/>
  <c r="M732" i="5" s="1"/>
  <c r="M733" i="5" s="1"/>
  <c r="M734" i="5" s="1"/>
  <c r="M735" i="5" s="1"/>
  <c r="M736" i="5" s="1"/>
  <c r="M737" i="5" s="1"/>
  <c r="M738" i="5" s="1"/>
  <c r="M739" i="5" s="1"/>
  <c r="M740" i="5" s="1"/>
  <c r="M741" i="5" s="1"/>
  <c r="M742" i="5" s="1"/>
  <c r="M743" i="5" s="1"/>
  <c r="M744" i="5" s="1"/>
  <c r="M745" i="5" s="1"/>
  <c r="M746" i="5" s="1"/>
  <c r="M747" i="5" s="1"/>
  <c r="M748" i="5" s="1"/>
  <c r="M749" i="5" s="1"/>
  <c r="M750" i="5" s="1"/>
  <c r="M751" i="5" s="1"/>
  <c r="M752" i="5" s="1"/>
  <c r="M753" i="5" s="1"/>
  <c r="M754" i="5" s="1"/>
  <c r="M755" i="5" s="1"/>
  <c r="M756" i="5" s="1"/>
  <c r="M757" i="5" s="1"/>
  <c r="M758" i="5" s="1"/>
  <c r="M759" i="5" s="1"/>
  <c r="M760" i="5" s="1"/>
  <c r="M761" i="5" s="1"/>
  <c r="M762" i="5" s="1"/>
  <c r="M763" i="5" s="1"/>
  <c r="M764" i="5" s="1"/>
  <c r="M765" i="5" s="1"/>
  <c r="M766" i="5" s="1"/>
  <c r="M767" i="5" s="1"/>
  <c r="M768" i="5" s="1"/>
  <c r="M769" i="5" s="1"/>
  <c r="M770" i="5" s="1"/>
  <c r="M771" i="5" s="1"/>
  <c r="M772" i="5" s="1"/>
  <c r="M773" i="5" s="1"/>
  <c r="M774" i="5" s="1"/>
  <c r="M775" i="5" s="1"/>
  <c r="M776" i="5" s="1"/>
  <c r="M777" i="5" s="1"/>
  <c r="M778" i="5" s="1"/>
  <c r="M779" i="5" s="1"/>
  <c r="M780" i="5" s="1"/>
  <c r="M781" i="5" s="1"/>
  <c r="M782" i="5" s="1"/>
  <c r="M783" i="5" s="1"/>
  <c r="M784" i="5" s="1"/>
  <c r="M785" i="5" s="1"/>
  <c r="M786" i="5" s="1"/>
  <c r="M787" i="5" s="1"/>
  <c r="M788" i="5" s="1"/>
  <c r="M789" i="5" s="1"/>
  <c r="M790" i="5" s="1"/>
  <c r="M791" i="5" s="1"/>
  <c r="M792" i="5" s="1"/>
  <c r="M793" i="5" s="1"/>
  <c r="M794" i="5" s="1"/>
  <c r="M795" i="5" s="1"/>
  <c r="M796" i="5" s="1"/>
  <c r="M797" i="5" s="1"/>
  <c r="M798" i="5" s="1"/>
  <c r="M799" i="5" s="1"/>
  <c r="M800" i="5" s="1"/>
  <c r="M801" i="5" s="1"/>
  <c r="M802" i="5" s="1"/>
  <c r="M803" i="5" s="1"/>
  <c r="M804" i="5" s="1"/>
  <c r="M805" i="5" s="1"/>
  <c r="M806" i="5" s="1"/>
  <c r="M807" i="5" s="1"/>
  <c r="M808" i="5" s="1"/>
  <c r="M809" i="5" s="1"/>
  <c r="M810" i="5" s="1"/>
  <c r="M811" i="5" s="1"/>
  <c r="M812" i="5" s="1"/>
  <c r="M813" i="5" s="1"/>
  <c r="M814" i="5" s="1"/>
  <c r="M815" i="5" s="1"/>
  <c r="M816" i="5" s="1"/>
  <c r="M817" i="5" s="1"/>
  <c r="M818" i="5" s="1"/>
  <c r="M819" i="5" s="1"/>
  <c r="M820" i="5" s="1"/>
  <c r="M821" i="5" s="1"/>
  <c r="M822" i="5" s="1"/>
  <c r="M823" i="5" s="1"/>
  <c r="M824" i="5" s="1"/>
  <c r="M825" i="5" s="1"/>
  <c r="M826" i="5" s="1"/>
  <c r="M827" i="5" s="1"/>
  <c r="M828" i="5" s="1"/>
  <c r="M829" i="5" s="1"/>
  <c r="M830" i="5" s="1"/>
  <c r="M831" i="5" s="1"/>
  <c r="M832" i="5" s="1"/>
  <c r="M833" i="5" s="1"/>
  <c r="M834" i="5" s="1"/>
  <c r="M835" i="5" s="1"/>
  <c r="M836" i="5" s="1"/>
  <c r="M837" i="5" s="1"/>
  <c r="M838" i="5" s="1"/>
  <c r="M839" i="5" s="1"/>
  <c r="M840" i="5" s="1"/>
  <c r="M841" i="5" s="1"/>
  <c r="M842" i="5" s="1"/>
  <c r="M843" i="5" s="1"/>
  <c r="M844" i="5" s="1"/>
  <c r="M845" i="5" s="1"/>
  <c r="M846" i="5" s="1"/>
  <c r="M847" i="5" s="1"/>
  <c r="M848" i="5" s="1"/>
  <c r="M849" i="5" s="1"/>
  <c r="M850" i="5" s="1"/>
  <c r="M851" i="5" s="1"/>
  <c r="M852" i="5" s="1"/>
  <c r="M853" i="5" s="1"/>
  <c r="M854" i="5" s="1"/>
  <c r="M855" i="5" s="1"/>
  <c r="M856" i="5" s="1"/>
  <c r="M857" i="5" s="1"/>
  <c r="M858" i="5" s="1"/>
  <c r="M859" i="5" s="1"/>
  <c r="M860" i="5" s="1"/>
  <c r="M861" i="5" s="1"/>
  <c r="M862" i="5" s="1"/>
  <c r="M863" i="5" s="1"/>
  <c r="M864" i="5" s="1"/>
  <c r="M865" i="5" s="1"/>
  <c r="M866" i="5" s="1"/>
  <c r="M867" i="5" s="1"/>
  <c r="M868" i="5" s="1"/>
  <c r="M869" i="5" s="1"/>
  <c r="M870" i="5" s="1"/>
  <c r="M871" i="5" s="1"/>
  <c r="M872" i="5" s="1"/>
  <c r="M873" i="5" s="1"/>
  <c r="M874" i="5" s="1"/>
  <c r="M875" i="5" s="1"/>
  <c r="M876" i="5" s="1"/>
  <c r="M877" i="5" s="1"/>
  <c r="M878" i="5" s="1"/>
  <c r="M879" i="5" s="1"/>
  <c r="M880" i="5" s="1"/>
  <c r="M881" i="5" s="1"/>
  <c r="M882" i="5" s="1"/>
  <c r="M883" i="5" s="1"/>
  <c r="M884" i="5" s="1"/>
  <c r="M885" i="5" s="1"/>
  <c r="M886" i="5" s="1"/>
  <c r="M887" i="5" s="1"/>
  <c r="M888" i="5" s="1"/>
  <c r="M889" i="5" s="1"/>
  <c r="M890" i="5" s="1"/>
  <c r="M891" i="5" s="1"/>
  <c r="M892" i="5" s="1"/>
  <c r="M893" i="5" s="1"/>
  <c r="M894" i="5" s="1"/>
  <c r="M895" i="5" s="1"/>
  <c r="M896" i="5" s="1"/>
  <c r="M897" i="5" s="1"/>
  <c r="M898" i="5" s="1"/>
  <c r="M899" i="5" s="1"/>
  <c r="M900" i="5" s="1"/>
  <c r="M901" i="5" s="1"/>
  <c r="M902" i="5" s="1"/>
  <c r="M903" i="5" s="1"/>
  <c r="M904" i="5" s="1"/>
  <c r="M905" i="5" s="1"/>
  <c r="M906" i="5" s="1"/>
  <c r="M907" i="5" s="1"/>
  <c r="M908" i="5" s="1"/>
  <c r="M909" i="5" s="1"/>
  <c r="M910" i="5" s="1"/>
  <c r="M911" i="5" s="1"/>
  <c r="M912" i="5" s="1"/>
  <c r="M913" i="5" s="1"/>
  <c r="M914" i="5" s="1"/>
  <c r="M915" i="5" s="1"/>
  <c r="M916" i="5" s="1"/>
  <c r="M917" i="5" s="1"/>
  <c r="M918" i="5" s="1"/>
  <c r="M919" i="5" s="1"/>
  <c r="M920" i="5" s="1"/>
  <c r="M921" i="5" s="1"/>
  <c r="M922" i="5" s="1"/>
  <c r="M923" i="5" s="1"/>
  <c r="M924" i="5" s="1"/>
  <c r="M925" i="5" s="1"/>
  <c r="M926" i="5" s="1"/>
  <c r="M927" i="5" s="1"/>
  <c r="M928" i="5" s="1"/>
  <c r="M929" i="5" s="1"/>
  <c r="M930" i="5" s="1"/>
  <c r="M931" i="5" s="1"/>
  <c r="M932" i="5" s="1"/>
  <c r="M933" i="5" s="1"/>
  <c r="M934" i="5" s="1"/>
  <c r="M935" i="5" s="1"/>
  <c r="M936" i="5" s="1"/>
  <c r="M937" i="5" s="1"/>
  <c r="M938" i="5" s="1"/>
  <c r="M939" i="5" s="1"/>
  <c r="M940" i="5" s="1"/>
  <c r="M941" i="5" s="1"/>
  <c r="M942" i="5" s="1"/>
  <c r="M943" i="5" s="1"/>
  <c r="M944" i="5" s="1"/>
  <c r="M945" i="5" s="1"/>
  <c r="M946" i="5" s="1"/>
  <c r="M947" i="5" s="1"/>
  <c r="M948" i="5" s="1"/>
  <c r="M949" i="5" s="1"/>
  <c r="M950" i="5" s="1"/>
  <c r="M951" i="5" s="1"/>
  <c r="M952" i="5" s="1"/>
  <c r="M953" i="5" s="1"/>
  <c r="M954" i="5" s="1"/>
  <c r="M955" i="5" s="1"/>
  <c r="M956" i="5" s="1"/>
  <c r="M957" i="5" s="1"/>
  <c r="M958" i="5" s="1"/>
  <c r="M959" i="5" s="1"/>
  <c r="M960" i="5" s="1"/>
  <c r="M961" i="5" s="1"/>
  <c r="M962" i="5" s="1"/>
  <c r="M963" i="5" s="1"/>
  <c r="M964" i="5" s="1"/>
  <c r="M965" i="5" s="1"/>
  <c r="M966" i="5" s="1"/>
  <c r="M967" i="5" s="1"/>
  <c r="M968" i="5" s="1"/>
  <c r="M969" i="5" s="1"/>
  <c r="M970" i="5" s="1"/>
  <c r="M971" i="5" s="1"/>
  <c r="M972" i="5" s="1"/>
  <c r="M973" i="5" s="1"/>
  <c r="M974" i="5" s="1"/>
  <c r="M975" i="5" s="1"/>
  <c r="M976" i="5" s="1"/>
  <c r="M977" i="5" s="1"/>
  <c r="M978" i="5" s="1"/>
  <c r="M979" i="5" s="1"/>
  <c r="M980" i="5" s="1"/>
  <c r="M981" i="5" s="1"/>
  <c r="M982" i="5" s="1"/>
  <c r="M983" i="5" s="1"/>
  <c r="M984" i="5" s="1"/>
  <c r="M985" i="5" s="1"/>
  <c r="M986" i="5" s="1"/>
  <c r="M987" i="5" s="1"/>
  <c r="M988" i="5" s="1"/>
  <c r="M989" i="5" s="1"/>
  <c r="M990" i="5" s="1"/>
  <c r="M991" i="5" s="1"/>
  <c r="M992" i="5" s="1"/>
  <c r="M993" i="5" s="1"/>
  <c r="M994" i="5" s="1"/>
  <c r="M995" i="5" s="1"/>
  <c r="M996" i="5" s="1"/>
  <c r="M997" i="5" s="1"/>
  <c r="M998" i="5" s="1"/>
  <c r="M999" i="5" s="1"/>
  <c r="M1000" i="5" s="1"/>
  <c r="M1001" i="5" s="1"/>
  <c r="M1002" i="5" s="1"/>
  <c r="M1003" i="5" s="1"/>
  <c r="M1004" i="5" s="1"/>
  <c r="M1005" i="5" s="1"/>
  <c r="M1006" i="5" s="1"/>
  <c r="M1007" i="5" s="1"/>
  <c r="M1008" i="5" s="1"/>
  <c r="M1009" i="5" s="1"/>
  <c r="M1010" i="5" s="1"/>
  <c r="M1011" i="5" s="1"/>
  <c r="M1012" i="5" s="1"/>
  <c r="M1013" i="5" s="1"/>
  <c r="M1014" i="5" s="1"/>
  <c r="M1015" i="5" s="1"/>
  <c r="M1016" i="5" s="1"/>
  <c r="M1017" i="5" s="1"/>
  <c r="M1018" i="5" s="1"/>
  <c r="M1019" i="5" s="1"/>
  <c r="M1020" i="5" s="1"/>
  <c r="M1021" i="5" s="1"/>
  <c r="M1022" i="5" s="1"/>
  <c r="M1023" i="5" s="1"/>
  <c r="G2" i="18"/>
  <c r="G4" i="18" l="1"/>
  <c r="H2" i="18"/>
  <c r="H7" i="18" s="1"/>
  <c r="B5" i="19"/>
  <c r="G3" i="18" s="1"/>
  <c r="B6" i="19"/>
  <c r="B7" i="19"/>
  <c r="F7" i="19" s="1"/>
  <c r="B8" i="19"/>
  <c r="F8" i="19" s="1"/>
  <c r="B9" i="19"/>
  <c r="B10" i="19"/>
  <c r="B11" i="19"/>
  <c r="F11" i="19" s="1"/>
  <c r="B12" i="19"/>
  <c r="F12" i="19" s="1"/>
  <c r="B13" i="19"/>
  <c r="B14" i="19"/>
  <c r="F14" i="19" s="1"/>
  <c r="B15" i="19"/>
  <c r="B16" i="19"/>
  <c r="F16" i="19" s="1"/>
  <c r="B17" i="19"/>
  <c r="B18" i="19"/>
  <c r="F18" i="19" s="1"/>
  <c r="B19" i="19"/>
  <c r="F19" i="19" s="1"/>
  <c r="G19" i="19" s="1"/>
  <c r="B20" i="19"/>
  <c r="F20" i="19" s="1"/>
  <c r="B21" i="19"/>
  <c r="B22" i="19"/>
  <c r="B23" i="19"/>
  <c r="F23" i="19" s="1"/>
  <c r="B24" i="19"/>
  <c r="F24" i="19" s="1"/>
  <c r="B25" i="19"/>
  <c r="B26" i="19"/>
  <c r="B27" i="19"/>
  <c r="F27" i="19" s="1"/>
  <c r="G27" i="19" s="1"/>
  <c r="B28" i="19"/>
  <c r="F28" i="19" s="1"/>
  <c r="B4" i="19"/>
  <c r="F3" i="18" s="1"/>
  <c r="D28" i="19"/>
  <c r="C28" i="19"/>
  <c r="D27" i="19"/>
  <c r="C27" i="19"/>
  <c r="F26" i="19"/>
  <c r="D26" i="19"/>
  <c r="C26" i="19"/>
  <c r="F25" i="19"/>
  <c r="D25" i="19"/>
  <c r="C25" i="19"/>
  <c r="D24" i="19"/>
  <c r="C24" i="19"/>
  <c r="D23" i="19"/>
  <c r="C23" i="19"/>
  <c r="F22" i="19"/>
  <c r="D22" i="19"/>
  <c r="C22" i="19"/>
  <c r="F21" i="19"/>
  <c r="D21" i="19"/>
  <c r="G21" i="19" s="1"/>
  <c r="C21" i="19"/>
  <c r="D20" i="19"/>
  <c r="C20" i="19"/>
  <c r="D19" i="19"/>
  <c r="C19" i="19"/>
  <c r="D18" i="19"/>
  <c r="C18" i="19"/>
  <c r="F17" i="19"/>
  <c r="D17" i="19"/>
  <c r="C17" i="19"/>
  <c r="D16" i="19"/>
  <c r="C16" i="19"/>
  <c r="F15" i="19"/>
  <c r="D15" i="19"/>
  <c r="C15" i="19"/>
  <c r="D14" i="19"/>
  <c r="C14" i="19"/>
  <c r="F13" i="19"/>
  <c r="D13" i="19"/>
  <c r="C13" i="19"/>
  <c r="D12" i="19"/>
  <c r="C12" i="19"/>
  <c r="D11" i="19"/>
  <c r="G11" i="19" s="1"/>
  <c r="C11" i="19"/>
  <c r="F10" i="19"/>
  <c r="D10" i="19"/>
  <c r="C10" i="19"/>
  <c r="F9" i="19"/>
  <c r="G9" i="19" s="1"/>
  <c r="D9" i="19"/>
  <c r="C9" i="19"/>
  <c r="D8" i="19"/>
  <c r="C8" i="19"/>
  <c r="D7" i="19"/>
  <c r="C7" i="19"/>
  <c r="F6" i="19"/>
  <c r="D6" i="19"/>
  <c r="C6" i="19"/>
  <c r="F5" i="19"/>
  <c r="D5" i="19"/>
  <c r="C5" i="19"/>
  <c r="D4" i="19"/>
  <c r="F7" i="18" s="1"/>
  <c r="C4" i="19"/>
  <c r="F4" i="18" s="1"/>
  <c r="H23" i="5"/>
  <c r="O2" i="5"/>
  <c r="P2" i="5" s="1"/>
  <c r="F5" i="18" l="1"/>
  <c r="G15" i="18"/>
  <c r="G9" i="18"/>
  <c r="G25" i="19"/>
  <c r="G5" i="18"/>
  <c r="G17" i="19"/>
  <c r="G23" i="19"/>
  <c r="G7" i="19"/>
  <c r="G5" i="19"/>
  <c r="F15" i="18"/>
  <c r="F9" i="18"/>
  <c r="G7" i="18"/>
  <c r="H4" i="18"/>
  <c r="H3" i="18"/>
  <c r="I2" i="18"/>
  <c r="I7" i="18" s="1"/>
  <c r="G13" i="19"/>
  <c r="P3" i="5"/>
  <c r="G15" i="19"/>
  <c r="N3" i="5"/>
  <c r="F4" i="19"/>
  <c r="G4" i="19" s="1"/>
  <c r="D31" i="19"/>
  <c r="E24" i="19" s="1"/>
  <c r="G10" i="19"/>
  <c r="G18" i="19"/>
  <c r="G26" i="19"/>
  <c r="E8" i="19"/>
  <c r="E16" i="19"/>
  <c r="G6" i="19"/>
  <c r="G14" i="19"/>
  <c r="G22" i="19"/>
  <c r="E19" i="19"/>
  <c r="E15" i="19"/>
  <c r="E25" i="19"/>
  <c r="E21" i="19"/>
  <c r="E9" i="19"/>
  <c r="E5" i="19"/>
  <c r="E28" i="19"/>
  <c r="G8" i="19"/>
  <c r="E10" i="19"/>
  <c r="G12" i="19"/>
  <c r="G16" i="19"/>
  <c r="E18" i="19"/>
  <c r="G20" i="19"/>
  <c r="G24" i="19"/>
  <c r="E26" i="19"/>
  <c r="G28" i="19"/>
  <c r="O3" i="5"/>
  <c r="Q2" i="5"/>
  <c r="H24" i="5"/>
  <c r="N7" i="5" l="1"/>
  <c r="H15" i="18"/>
  <c r="H9" i="18"/>
  <c r="P7" i="5"/>
  <c r="O7" i="5"/>
  <c r="H5" i="18"/>
  <c r="I4" i="18"/>
  <c r="I3" i="18"/>
  <c r="J2" i="18"/>
  <c r="J7" i="18" s="1"/>
  <c r="N22" i="5"/>
  <c r="P22" i="5"/>
  <c r="E20" i="19"/>
  <c r="E13" i="19"/>
  <c r="E7" i="19"/>
  <c r="E23" i="19"/>
  <c r="E4" i="19"/>
  <c r="E22" i="19"/>
  <c r="E14" i="19"/>
  <c r="E6" i="19"/>
  <c r="E12" i="19"/>
  <c r="E17" i="19"/>
  <c r="E11" i="19"/>
  <c r="E27" i="19"/>
  <c r="G31" i="19"/>
  <c r="B31" i="19" s="1"/>
  <c r="O22" i="5"/>
  <c r="H25" i="5"/>
  <c r="R2" i="5"/>
  <c r="Q3" i="5"/>
  <c r="Q7" i="5" l="1"/>
  <c r="I15" i="18"/>
  <c r="I9" i="18"/>
  <c r="J4" i="18"/>
  <c r="J3" i="18"/>
  <c r="K2" i="18"/>
  <c r="K7" i="18" s="1"/>
  <c r="I5" i="18"/>
  <c r="E31" i="19"/>
  <c r="H26" i="5"/>
  <c r="Q22" i="5"/>
  <c r="S2" i="5"/>
  <c r="R3" i="5"/>
  <c r="C8" i="13"/>
  <c r="J15" i="18" l="1"/>
  <c r="J9" i="18"/>
  <c r="R7" i="5"/>
  <c r="K3" i="18"/>
  <c r="K4" i="18"/>
  <c r="L2" i="18"/>
  <c r="L7" i="18" s="1"/>
  <c r="J5" i="18"/>
  <c r="R22" i="5"/>
  <c r="T2" i="5"/>
  <c r="S3" i="5"/>
  <c r="H27" i="5"/>
  <c r="S7" i="5" l="1"/>
  <c r="K15" i="18"/>
  <c r="K9" i="18"/>
  <c r="K5" i="18"/>
  <c r="L4" i="18"/>
  <c r="L3" i="18"/>
  <c r="M2" i="18"/>
  <c r="M7" i="18" s="1"/>
  <c r="S22" i="5"/>
  <c r="H28" i="5"/>
  <c r="U2" i="5"/>
  <c r="T3" i="5"/>
  <c r="B16" i="18"/>
  <c r="B18" i="18"/>
  <c r="B19" i="18"/>
  <c r="B17" i="18"/>
  <c r="B20" i="18"/>
  <c r="L15" i="18" l="1"/>
  <c r="L9" i="18"/>
  <c r="T7" i="5"/>
  <c r="L5" i="18"/>
  <c r="M3" i="18"/>
  <c r="N2" i="18"/>
  <c r="N7" i="18" s="1"/>
  <c r="M4" i="18"/>
  <c r="T22" i="5"/>
  <c r="V2" i="5"/>
  <c r="U3" i="5"/>
  <c r="H29" i="5"/>
  <c r="B21" i="18"/>
  <c r="M15" i="18" l="1"/>
  <c r="M9" i="18"/>
  <c r="U7" i="5"/>
  <c r="N4" i="18"/>
  <c r="N3" i="18"/>
  <c r="O2" i="18"/>
  <c r="O7" i="18" s="1"/>
  <c r="M5" i="18"/>
  <c r="U22" i="5"/>
  <c r="H30" i="5"/>
  <c r="W2" i="5"/>
  <c r="V3" i="5"/>
  <c r="B22" i="18"/>
  <c r="N15" i="18" l="1"/>
  <c r="N9" i="18"/>
  <c r="V7" i="5"/>
  <c r="N5" i="18"/>
  <c r="O3" i="18"/>
  <c r="P2" i="18"/>
  <c r="P7" i="18" s="1"/>
  <c r="O4" i="18"/>
  <c r="V22" i="5"/>
  <c r="X2" i="5"/>
  <c r="W3" i="5"/>
  <c r="H31" i="5"/>
  <c r="C12" i="5"/>
  <c r="B23" i="18"/>
  <c r="D5" i="5"/>
  <c r="O15" i="18" l="1"/>
  <c r="O9" i="18"/>
  <c r="W7" i="5"/>
  <c r="O5" i="18"/>
  <c r="P4" i="18"/>
  <c r="P3" i="18"/>
  <c r="Q2" i="18"/>
  <c r="Q7" i="18" s="1"/>
  <c r="H32" i="5"/>
  <c r="Y2" i="5"/>
  <c r="X3" i="5"/>
  <c r="W22" i="5"/>
  <c r="B24" i="18"/>
  <c r="O4" i="5"/>
  <c r="O5" i="5" s="1"/>
  <c r="P4" i="5"/>
  <c r="P5" i="5" s="1"/>
  <c r="Q4" i="5"/>
  <c r="Q5" i="5" s="1"/>
  <c r="R4" i="5"/>
  <c r="R5" i="5" s="1"/>
  <c r="S4" i="5"/>
  <c r="S5" i="5" s="1"/>
  <c r="T4" i="5"/>
  <c r="T5" i="5" s="1"/>
  <c r="W4" i="5"/>
  <c r="W5" i="5" s="1"/>
  <c r="X4" i="5"/>
  <c r="N4" i="5"/>
  <c r="N5" i="5" s="1"/>
  <c r="X7" i="5" l="1"/>
  <c r="P15" i="18"/>
  <c r="P9" i="18"/>
  <c r="X5" i="5"/>
  <c r="P5" i="18"/>
  <c r="Q4" i="18"/>
  <c r="Q3" i="18"/>
  <c r="R2" i="18"/>
  <c r="R7" i="18" s="1"/>
  <c r="X22" i="5"/>
  <c r="H33" i="5"/>
  <c r="Z2" i="5"/>
  <c r="Y3" i="5"/>
  <c r="Y4" i="5"/>
  <c r="V4" i="5"/>
  <c r="V5" i="5" s="1"/>
  <c r="U4" i="5"/>
  <c r="U5" i="5" s="1"/>
  <c r="B25" i="18"/>
  <c r="Y7" i="5" l="1"/>
  <c r="Q15" i="18"/>
  <c r="Q9" i="18"/>
  <c r="R3" i="18"/>
  <c r="R4" i="18"/>
  <c r="S2" i="18"/>
  <c r="S7" i="18" s="1"/>
  <c r="Q5" i="18"/>
  <c r="Y22" i="5"/>
  <c r="H34" i="5"/>
  <c r="Y5" i="5"/>
  <c r="AA2" i="5"/>
  <c r="Z3" i="5"/>
  <c r="Z4" i="5"/>
  <c r="B26" i="18"/>
  <c r="Z7" i="5" l="1"/>
  <c r="R15" i="18"/>
  <c r="R9" i="18"/>
  <c r="R5" i="18"/>
  <c r="S3" i="18"/>
  <c r="T2" i="18"/>
  <c r="T7" i="18" s="1"/>
  <c r="S4" i="18"/>
  <c r="Z5" i="5"/>
  <c r="AB2" i="5"/>
  <c r="AA3" i="5"/>
  <c r="AA4" i="5"/>
  <c r="H35" i="5"/>
  <c r="Z22" i="5"/>
  <c r="B27" i="18"/>
  <c r="S15" i="18" l="1"/>
  <c r="S9" i="18"/>
  <c r="AA7" i="5"/>
  <c r="S5" i="18"/>
  <c r="T4" i="18"/>
  <c r="T3" i="18"/>
  <c r="U2" i="18"/>
  <c r="U7" i="18" s="1"/>
  <c r="AA5" i="5"/>
  <c r="AC2" i="5"/>
  <c r="AB3" i="5"/>
  <c r="AB4" i="5"/>
  <c r="H36" i="5"/>
  <c r="AA22" i="5"/>
  <c r="C13" i="5"/>
  <c r="B28" i="18"/>
  <c r="D6" i="5"/>
  <c r="AB7" i="5" l="1"/>
  <c r="T15" i="18"/>
  <c r="T9" i="18"/>
  <c r="U3" i="18"/>
  <c r="V2" i="18"/>
  <c r="V7" i="18" s="1"/>
  <c r="U4" i="18"/>
  <c r="T5" i="18"/>
  <c r="AB22" i="5"/>
  <c r="AB5" i="5"/>
  <c r="H37" i="5"/>
  <c r="AD2" i="5"/>
  <c r="AC3" i="5"/>
  <c r="AC4" i="5"/>
  <c r="I26" i="5"/>
  <c r="I30" i="5"/>
  <c r="I34" i="5"/>
  <c r="I24" i="5"/>
  <c r="I29" i="5"/>
  <c r="I35" i="5"/>
  <c r="I25" i="5"/>
  <c r="I31" i="5"/>
  <c r="I36" i="5"/>
  <c r="I27" i="5"/>
  <c r="I37" i="5"/>
  <c r="I28" i="5"/>
  <c r="I32" i="5"/>
  <c r="I23" i="5"/>
  <c r="I33" i="5"/>
  <c r="I38" i="5"/>
  <c r="B29" i="18"/>
  <c r="AC7" i="5" l="1"/>
  <c r="U15" i="18"/>
  <c r="U9" i="18"/>
  <c r="U5" i="18"/>
  <c r="V4" i="18"/>
  <c r="V3" i="18"/>
  <c r="W2" i="18"/>
  <c r="W7" i="18" s="1"/>
  <c r="AC5" i="5"/>
  <c r="H38" i="5"/>
  <c r="AC22" i="5"/>
  <c r="AE2" i="5"/>
  <c r="AD3" i="5"/>
  <c r="AD4" i="5"/>
  <c r="C14" i="5"/>
  <c r="B30" i="18"/>
  <c r="D7" i="5"/>
  <c r="D4" i="5" s="1"/>
  <c r="V15" i="18" l="1"/>
  <c r="V9" i="18"/>
  <c r="AD7" i="5"/>
  <c r="W3" i="18"/>
  <c r="X2" i="18"/>
  <c r="X7" i="18" s="1"/>
  <c r="W4" i="18"/>
  <c r="V5" i="18"/>
  <c r="AD22" i="5"/>
  <c r="AD5" i="5"/>
  <c r="H39" i="5"/>
  <c r="I39" i="5"/>
  <c r="AF2" i="5"/>
  <c r="AE3" i="5"/>
  <c r="AE4" i="5"/>
  <c r="B31" i="18"/>
  <c r="AE7" i="5" l="1"/>
  <c r="W15" i="18"/>
  <c r="W9" i="18"/>
  <c r="W5" i="18"/>
  <c r="X4" i="18"/>
  <c r="X3" i="18"/>
  <c r="Y2" i="18"/>
  <c r="Y7" i="18" s="1"/>
  <c r="AE5" i="5"/>
  <c r="H40" i="5"/>
  <c r="I40" i="5"/>
  <c r="AG2" i="5"/>
  <c r="AF3" i="5"/>
  <c r="AF4" i="5"/>
  <c r="AE22" i="5"/>
  <c r="B32" i="18"/>
  <c r="AF7" i="5" l="1"/>
  <c r="X15" i="18"/>
  <c r="X9" i="18"/>
  <c r="Y4" i="18"/>
  <c r="Y3" i="18"/>
  <c r="Z2" i="18"/>
  <c r="Z7" i="18" s="1"/>
  <c r="X5" i="18"/>
  <c r="H41" i="5"/>
  <c r="I41" i="5"/>
  <c r="AF5" i="5"/>
  <c r="AF22" i="5"/>
  <c r="AH2" i="5"/>
  <c r="AG3" i="5"/>
  <c r="AG4" i="5"/>
  <c r="B33" i="18"/>
  <c r="AG7" i="5" l="1"/>
  <c r="Y15" i="18"/>
  <c r="Y9" i="18"/>
  <c r="Z3" i="18"/>
  <c r="Z4" i="18"/>
  <c r="AA2" i="18"/>
  <c r="AA7" i="18" s="1"/>
  <c r="Y5" i="18"/>
  <c r="AG5" i="5"/>
  <c r="H42" i="5"/>
  <c r="I42" i="5"/>
  <c r="AI2" i="5"/>
  <c r="AH3" i="5"/>
  <c r="AH4" i="5"/>
  <c r="AG22" i="5"/>
  <c r="B34" i="18"/>
  <c r="AH7" i="5" l="1"/>
  <c r="Z15" i="18"/>
  <c r="Z9" i="18"/>
  <c r="Z5" i="18"/>
  <c r="AA3" i="18"/>
  <c r="AB2" i="18"/>
  <c r="AB7" i="18" s="1"/>
  <c r="AA4" i="18"/>
  <c r="H43" i="5"/>
  <c r="I43" i="5"/>
  <c r="AH5" i="5"/>
  <c r="AH22" i="5"/>
  <c r="AJ2" i="5"/>
  <c r="AI3" i="5"/>
  <c r="AI4" i="5"/>
  <c r="B35" i="18"/>
  <c r="AI7" i="5" l="1"/>
  <c r="AA15" i="18"/>
  <c r="AA9" i="18"/>
  <c r="AB4" i="18"/>
  <c r="AB3" i="18"/>
  <c r="AC2" i="18"/>
  <c r="AC7" i="18" s="1"/>
  <c r="AA5" i="18"/>
  <c r="AI22" i="5"/>
  <c r="AK2" i="5"/>
  <c r="AJ3" i="5"/>
  <c r="AJ4" i="5"/>
  <c r="H44" i="5"/>
  <c r="I44" i="5"/>
  <c r="AI5" i="5"/>
  <c r="B36" i="18"/>
  <c r="AJ7" i="5" l="1"/>
  <c r="AB15" i="18"/>
  <c r="AB9" i="18"/>
  <c r="AC3" i="18"/>
  <c r="AD2" i="18"/>
  <c r="AD7" i="18" s="1"/>
  <c r="AC4" i="18"/>
  <c r="AB5" i="18"/>
  <c r="AJ22" i="5"/>
  <c r="AL2" i="5"/>
  <c r="AK3" i="5"/>
  <c r="AK4" i="5"/>
  <c r="H45" i="5"/>
  <c r="I45" i="5"/>
  <c r="AJ5" i="5"/>
  <c r="B37" i="18"/>
  <c r="AK7" i="5" l="1"/>
  <c r="AC15" i="18"/>
  <c r="AC9" i="18"/>
  <c r="AD4" i="18"/>
  <c r="AD3" i="18"/>
  <c r="AC5" i="18"/>
  <c r="AK5" i="5"/>
  <c r="H46" i="5"/>
  <c r="I46" i="5"/>
  <c r="AL3" i="5"/>
  <c r="AL4" i="5"/>
  <c r="AK22" i="5"/>
  <c r="B38" i="18"/>
  <c r="AL7" i="5" l="1"/>
  <c r="I3" i="13" a="1"/>
  <c r="AD15" i="18"/>
  <c r="AD9" i="18"/>
  <c r="AD5" i="18"/>
  <c r="AL5" i="5"/>
  <c r="H47" i="5"/>
  <c r="I47" i="5"/>
  <c r="AL22" i="5"/>
  <c r="B39" i="18"/>
  <c r="I3" i="13" l="1"/>
  <c r="I8" i="13"/>
  <c r="I13" i="13"/>
  <c r="I18" i="13"/>
  <c r="I24" i="13"/>
  <c r="I4" i="13"/>
  <c r="I9" i="13"/>
  <c r="I14" i="13"/>
  <c r="I20" i="13"/>
  <c r="I25" i="13"/>
  <c r="I10" i="13"/>
  <c r="I21" i="13"/>
  <c r="I12" i="13"/>
  <c r="I22" i="13"/>
  <c r="I5" i="13"/>
  <c r="I26" i="13"/>
  <c r="I6" i="13"/>
  <c r="I16" i="13"/>
  <c r="I17" i="13"/>
  <c r="I19" i="13"/>
  <c r="I7" i="13"/>
  <c r="I15" i="13"/>
  <c r="I27" i="13"/>
  <c r="I11" i="13"/>
  <c r="I23" i="13"/>
  <c r="H48" i="5"/>
  <c r="I48" i="5"/>
  <c r="B40" i="18"/>
  <c r="H49" i="5" l="1"/>
  <c r="I49" i="5"/>
  <c r="B41" i="18"/>
  <c r="H50" i="5" l="1"/>
  <c r="I50" i="5"/>
  <c r="B42" i="18"/>
  <c r="H51" i="5" l="1"/>
  <c r="I51" i="5"/>
  <c r="B43" i="18"/>
  <c r="H52" i="5" l="1"/>
  <c r="I52" i="5"/>
  <c r="B44" i="18"/>
  <c r="H53" i="5" l="1"/>
  <c r="I53" i="5"/>
  <c r="B45" i="18"/>
  <c r="H54" i="5" l="1"/>
  <c r="I54" i="5"/>
  <c r="B46" i="18"/>
  <c r="H55" i="5" l="1"/>
  <c r="I55" i="5"/>
  <c r="B47" i="18"/>
  <c r="H56" i="5" l="1"/>
  <c r="I56" i="5"/>
  <c r="B48" i="18"/>
  <c r="H57" i="5" l="1"/>
  <c r="I57" i="5"/>
  <c r="B49" i="18"/>
  <c r="H58" i="5" l="1"/>
  <c r="I58" i="5"/>
  <c r="B50" i="18"/>
  <c r="H59" i="5" l="1"/>
  <c r="I59" i="5"/>
  <c r="B51" i="18"/>
  <c r="H60" i="5" l="1"/>
  <c r="I60" i="5"/>
  <c r="B52" i="18"/>
  <c r="H61" i="5" l="1"/>
  <c r="I61" i="5"/>
  <c r="B53" i="18"/>
  <c r="H62" i="5" l="1"/>
  <c r="I62" i="5"/>
  <c r="B54" i="18"/>
  <c r="H63" i="5" l="1"/>
  <c r="I63" i="5"/>
  <c r="B55" i="18"/>
  <c r="H64" i="5" l="1"/>
  <c r="I64" i="5" s="1"/>
  <c r="B56" i="18"/>
  <c r="H65" i="5" l="1"/>
  <c r="I65" i="5" s="1"/>
  <c r="B57" i="18"/>
  <c r="H66" i="5" l="1"/>
  <c r="I66" i="5" s="1"/>
  <c r="B58" i="18"/>
  <c r="H67" i="5" l="1"/>
  <c r="I67" i="5" s="1"/>
  <c r="B59" i="18"/>
  <c r="H68" i="5" l="1"/>
  <c r="I68" i="5" s="1"/>
  <c r="B60" i="18"/>
  <c r="H69" i="5" l="1"/>
  <c r="I69" i="5" s="1"/>
  <c r="B61" i="18"/>
  <c r="H70" i="5" l="1"/>
  <c r="I70" i="5" s="1"/>
  <c r="B62" i="18"/>
  <c r="H71" i="5" l="1"/>
  <c r="I71" i="5" s="1"/>
  <c r="B63" i="18"/>
  <c r="H72" i="5" l="1"/>
  <c r="I72" i="5" s="1"/>
  <c r="B64" i="18"/>
  <c r="H73" i="5" l="1"/>
  <c r="I73" i="5" s="1"/>
  <c r="B65" i="18"/>
  <c r="H74" i="5" l="1"/>
  <c r="I74" i="5" s="1"/>
  <c r="B66" i="18"/>
  <c r="H75" i="5" l="1"/>
  <c r="I75" i="5" s="1"/>
  <c r="B67" i="18"/>
  <c r="H76" i="5" l="1"/>
  <c r="I76" i="5" s="1"/>
  <c r="B68" i="18"/>
  <c r="H77" i="5" l="1"/>
  <c r="I77" i="5" s="1"/>
  <c r="B69" i="18"/>
  <c r="H78" i="5" l="1"/>
  <c r="I78" i="5" s="1"/>
  <c r="B70" i="18"/>
  <c r="H79" i="5" l="1"/>
  <c r="I79" i="5" s="1"/>
  <c r="B71" i="18"/>
  <c r="H80" i="5" l="1"/>
  <c r="I80" i="5" s="1"/>
  <c r="B72" i="18"/>
  <c r="H81" i="5" l="1"/>
  <c r="I81" i="5" s="1"/>
  <c r="B73" i="18"/>
  <c r="H82" i="5" l="1"/>
  <c r="I82" i="5" s="1"/>
  <c r="B74" i="18"/>
  <c r="H83" i="5" l="1"/>
  <c r="I83" i="5" s="1"/>
  <c r="B75" i="18"/>
  <c r="H84" i="5" l="1"/>
  <c r="I84" i="5" s="1"/>
  <c r="B76" i="18"/>
  <c r="H85" i="5" l="1"/>
  <c r="I85" i="5" s="1"/>
  <c r="B77" i="18"/>
  <c r="H86" i="5" l="1"/>
  <c r="I86" i="5" s="1"/>
  <c r="B78" i="18"/>
  <c r="H87" i="5" l="1"/>
  <c r="I87" i="5" s="1"/>
  <c r="B79" i="18"/>
  <c r="H88" i="5" l="1"/>
  <c r="I88" i="5" s="1"/>
  <c r="B80" i="18"/>
  <c r="H89" i="5" l="1"/>
  <c r="I89" i="5" s="1"/>
  <c r="B81" i="18"/>
  <c r="H90" i="5" l="1"/>
  <c r="I90" i="5" s="1"/>
  <c r="B82" i="18"/>
  <c r="H91" i="5" l="1"/>
  <c r="I91" i="5" s="1"/>
  <c r="B83" i="18"/>
  <c r="H92" i="5" l="1"/>
  <c r="I92" i="5" s="1"/>
  <c r="B84" i="18"/>
  <c r="H93" i="5" l="1"/>
  <c r="I93" i="5" s="1"/>
  <c r="B85" i="18"/>
  <c r="H94" i="5" l="1"/>
  <c r="I94" i="5" s="1"/>
  <c r="B86" i="18"/>
  <c r="H95" i="5" l="1"/>
  <c r="I95" i="5" s="1"/>
  <c r="B87" i="18"/>
  <c r="H96" i="5" l="1"/>
  <c r="I96" i="5" s="1"/>
  <c r="B88" i="18"/>
  <c r="H97" i="5" l="1"/>
  <c r="I97" i="5" s="1"/>
  <c r="B89" i="18"/>
  <c r="H98" i="5" l="1"/>
  <c r="I98" i="5" s="1"/>
  <c r="B90" i="18"/>
  <c r="H99" i="5" l="1"/>
  <c r="I99" i="5" s="1"/>
  <c r="B91" i="18"/>
  <c r="H100" i="5" l="1"/>
  <c r="I100" i="5" s="1"/>
  <c r="B92" i="18"/>
  <c r="H101" i="5" l="1"/>
  <c r="I101" i="5" s="1"/>
  <c r="B93" i="18"/>
  <c r="H102" i="5" l="1"/>
  <c r="I102" i="5" s="1"/>
  <c r="B94" i="18"/>
  <c r="H103" i="5" l="1"/>
  <c r="I103" i="5" s="1"/>
  <c r="B95" i="18"/>
  <c r="B96" i="18" l="1"/>
  <c r="H104" i="5"/>
  <c r="I104" i="5" s="1"/>
  <c r="B97" i="18" l="1"/>
  <c r="H105" i="5"/>
  <c r="I105" i="5" s="1"/>
  <c r="B98" i="18" l="1"/>
  <c r="H106" i="5"/>
  <c r="I106" i="5" s="1"/>
  <c r="B99" i="18" l="1"/>
  <c r="H107" i="5"/>
  <c r="I107" i="5" s="1"/>
  <c r="B100" i="18" l="1"/>
  <c r="H108" i="5"/>
  <c r="I108" i="5" s="1"/>
  <c r="B101" i="18" l="1"/>
  <c r="H109" i="5"/>
  <c r="I109" i="5" s="1"/>
  <c r="B102" i="18" l="1"/>
  <c r="H110" i="5"/>
  <c r="I110" i="5" s="1"/>
  <c r="B103" i="18" l="1"/>
  <c r="H111" i="5"/>
  <c r="I111" i="5" s="1"/>
  <c r="B104" i="18" l="1"/>
  <c r="H112" i="5"/>
  <c r="I112" i="5" s="1"/>
  <c r="B105" i="18" l="1"/>
  <c r="H113" i="5"/>
  <c r="I113" i="5" s="1"/>
  <c r="B106" i="18" l="1"/>
  <c r="H114" i="5"/>
  <c r="I114" i="5" s="1"/>
  <c r="B107" i="18" l="1"/>
  <c r="H115" i="5"/>
  <c r="I115" i="5" s="1"/>
  <c r="B108" i="18" l="1"/>
  <c r="H116" i="5"/>
  <c r="I116" i="5" s="1"/>
  <c r="B109" i="18" l="1"/>
  <c r="H117" i="5"/>
  <c r="I117" i="5" s="1"/>
  <c r="B110" i="18" l="1"/>
  <c r="H118" i="5"/>
  <c r="I118" i="5" s="1"/>
  <c r="B111" i="18" l="1"/>
  <c r="H119" i="5"/>
  <c r="I119" i="5" s="1"/>
  <c r="B112" i="18" l="1"/>
  <c r="H120" i="5"/>
  <c r="I120" i="5" s="1"/>
  <c r="B113" i="18" l="1"/>
  <c r="H121" i="5"/>
  <c r="I121" i="5" s="1"/>
  <c r="B114" i="18" l="1"/>
  <c r="H122" i="5"/>
  <c r="I122" i="5" s="1"/>
  <c r="B115" i="18" l="1"/>
  <c r="H123" i="5"/>
  <c r="I123" i="5" s="1"/>
  <c r="B116" i="18" l="1"/>
  <c r="H124" i="5"/>
  <c r="I124" i="5" s="1"/>
  <c r="B117" i="18" l="1"/>
  <c r="H125" i="5"/>
  <c r="I125" i="5" s="1"/>
  <c r="B118" i="18" l="1"/>
  <c r="H126" i="5"/>
  <c r="I126" i="5" s="1"/>
  <c r="B119" i="18" l="1"/>
  <c r="H127" i="5"/>
  <c r="I127" i="5" s="1"/>
  <c r="B120" i="18" l="1"/>
  <c r="H128" i="5"/>
  <c r="I128" i="5" s="1"/>
  <c r="B121" i="18" l="1"/>
  <c r="H129" i="5"/>
  <c r="I129" i="5" s="1"/>
  <c r="B122" i="18" l="1"/>
  <c r="H130" i="5"/>
  <c r="I130" i="5"/>
  <c r="B123" i="18" l="1"/>
  <c r="H131" i="5"/>
  <c r="I131" i="5"/>
  <c r="B124" i="18" l="1"/>
  <c r="H132" i="5"/>
  <c r="I132" i="5"/>
  <c r="B125" i="18" l="1"/>
  <c r="H133" i="5"/>
  <c r="I133" i="5"/>
  <c r="B126" i="18" l="1"/>
  <c r="H134" i="5"/>
  <c r="I134" i="5"/>
  <c r="B127" i="18" l="1"/>
  <c r="H135" i="5"/>
  <c r="I135" i="5"/>
  <c r="B128" i="18" l="1"/>
  <c r="H136" i="5"/>
  <c r="I136" i="5"/>
  <c r="B129" i="18" l="1"/>
  <c r="H137" i="5"/>
  <c r="I137" i="5"/>
  <c r="B130" i="18" l="1"/>
  <c r="H138" i="5"/>
  <c r="I138" i="5" s="1"/>
  <c r="B131" i="18" l="1"/>
  <c r="H139" i="5"/>
  <c r="I139" i="5"/>
  <c r="B132" i="18" l="1"/>
  <c r="H140" i="5"/>
  <c r="I140" i="5"/>
  <c r="B133" i="18" l="1"/>
  <c r="H141" i="5"/>
  <c r="I141" i="5"/>
  <c r="B134" i="18" l="1"/>
  <c r="H142" i="5"/>
  <c r="I142" i="5"/>
  <c r="B135" i="18" l="1"/>
  <c r="H143" i="5"/>
  <c r="I143" i="5"/>
  <c r="B136" i="18" l="1"/>
  <c r="H144" i="5"/>
  <c r="I144" i="5" s="1"/>
  <c r="B137" i="18" l="1"/>
  <c r="H145" i="5"/>
  <c r="I145" i="5"/>
  <c r="B138" i="18" l="1"/>
  <c r="H146" i="5"/>
  <c r="I146" i="5"/>
  <c r="B139" i="18" l="1"/>
  <c r="H147" i="5"/>
  <c r="I147" i="5"/>
  <c r="B140" i="18" l="1"/>
  <c r="H148" i="5"/>
  <c r="I148" i="5"/>
  <c r="B141" i="18" l="1"/>
  <c r="H149" i="5"/>
  <c r="I149" i="5"/>
  <c r="B142" i="18" l="1"/>
  <c r="H150" i="5"/>
  <c r="I150" i="5"/>
  <c r="B143" i="18" l="1"/>
  <c r="H151" i="5"/>
  <c r="I151" i="5"/>
  <c r="B144" i="18" l="1"/>
  <c r="H152" i="5"/>
  <c r="I152" i="5"/>
  <c r="B145" i="18" l="1"/>
  <c r="H153" i="5"/>
  <c r="I153" i="5"/>
  <c r="B146" i="18" l="1"/>
  <c r="H154" i="5"/>
  <c r="I154" i="5"/>
  <c r="B147" i="18" l="1"/>
  <c r="H155" i="5"/>
  <c r="I155" i="5"/>
  <c r="B148" i="18" l="1"/>
  <c r="H156" i="5"/>
  <c r="I156" i="5"/>
  <c r="B149" i="18" l="1"/>
  <c r="H157" i="5"/>
  <c r="I157" i="5"/>
  <c r="B150" i="18" l="1"/>
  <c r="H158" i="5"/>
  <c r="I158" i="5"/>
  <c r="B151" i="18" l="1"/>
  <c r="H159" i="5"/>
  <c r="I159" i="5"/>
  <c r="B152" i="18" l="1"/>
  <c r="H160" i="5"/>
  <c r="I160" i="5"/>
  <c r="B153" i="18" l="1"/>
  <c r="H161" i="5"/>
  <c r="I161" i="5"/>
  <c r="B154" i="18" l="1"/>
  <c r="H162" i="5"/>
  <c r="I162" i="5"/>
  <c r="B155" i="18" l="1"/>
  <c r="H163" i="5"/>
  <c r="I163" i="5"/>
  <c r="B156" i="18" l="1"/>
  <c r="H164" i="5"/>
  <c r="I164" i="5"/>
  <c r="B157" i="18" l="1"/>
  <c r="H165" i="5"/>
  <c r="I165" i="5"/>
  <c r="B158" i="18" l="1"/>
  <c r="H166" i="5"/>
  <c r="I166" i="5"/>
  <c r="B159" i="18" l="1"/>
  <c r="H167" i="5"/>
  <c r="I167" i="5"/>
  <c r="B160" i="18" l="1"/>
  <c r="H168" i="5"/>
  <c r="I168" i="5"/>
  <c r="B161" i="18" l="1"/>
  <c r="H169" i="5"/>
  <c r="I169" i="5"/>
  <c r="B162" i="18" l="1"/>
  <c r="H170" i="5"/>
  <c r="I170" i="5"/>
  <c r="B163" i="18" l="1"/>
  <c r="H171" i="5"/>
  <c r="I171" i="5"/>
  <c r="B164" i="18" l="1"/>
  <c r="H172" i="5"/>
  <c r="I172" i="5"/>
  <c r="B165" i="18" l="1"/>
  <c r="H173" i="5"/>
  <c r="I173" i="5"/>
  <c r="B166" i="18" l="1"/>
  <c r="H174" i="5"/>
  <c r="I174" i="5"/>
  <c r="B167" i="18" l="1"/>
  <c r="H175" i="5"/>
  <c r="I175" i="5"/>
  <c r="B168" i="18" l="1"/>
  <c r="H176" i="5"/>
  <c r="I176" i="5"/>
  <c r="B169" i="18" l="1"/>
  <c r="H177" i="5"/>
  <c r="I177" i="5"/>
  <c r="B170" i="18" l="1"/>
  <c r="H178" i="5"/>
  <c r="I178" i="5"/>
  <c r="B171" i="18" l="1"/>
  <c r="H179" i="5"/>
  <c r="I179" i="5"/>
  <c r="B172" i="18" l="1"/>
  <c r="H180" i="5"/>
  <c r="I180" i="5"/>
  <c r="B173" i="18" l="1"/>
  <c r="H181" i="5"/>
  <c r="I181" i="5"/>
  <c r="B174" i="18" l="1"/>
  <c r="H182" i="5"/>
  <c r="I182" i="5"/>
  <c r="B175" i="18" l="1"/>
  <c r="H183" i="5"/>
  <c r="I183" i="5"/>
  <c r="B176" i="18" l="1"/>
  <c r="H184" i="5"/>
  <c r="I184" i="5"/>
  <c r="B177" i="18" l="1"/>
  <c r="H185" i="5"/>
  <c r="I185" i="5"/>
  <c r="B178" i="18" l="1"/>
  <c r="H186" i="5"/>
  <c r="I186" i="5"/>
  <c r="B179" i="18" l="1"/>
  <c r="H187" i="5"/>
  <c r="I187" i="5"/>
  <c r="B180" i="18" l="1"/>
  <c r="H188" i="5"/>
  <c r="I188" i="5"/>
  <c r="B181" i="18" l="1"/>
  <c r="H189" i="5"/>
  <c r="I189" i="5"/>
  <c r="B182" i="18" l="1"/>
  <c r="H190" i="5"/>
  <c r="I190" i="5"/>
  <c r="B183" i="18" l="1"/>
  <c r="H191" i="5"/>
  <c r="I191" i="5"/>
  <c r="B184" i="18" l="1"/>
  <c r="H192" i="5"/>
  <c r="I192" i="5"/>
  <c r="B185" i="18" l="1"/>
  <c r="H193" i="5"/>
  <c r="I193" i="5"/>
  <c r="B186" i="18" l="1"/>
  <c r="H194" i="5"/>
  <c r="I194" i="5" s="1"/>
  <c r="B187" i="18" l="1"/>
  <c r="H195" i="5"/>
  <c r="I195" i="5"/>
  <c r="B188" i="18" l="1"/>
  <c r="H196" i="5"/>
  <c r="I196" i="5"/>
  <c r="B189" i="18" l="1"/>
  <c r="H197" i="5"/>
  <c r="I197" i="5"/>
  <c r="B190" i="18" l="1"/>
  <c r="H198" i="5"/>
  <c r="I198" i="5"/>
  <c r="B191" i="18" l="1"/>
  <c r="H199" i="5"/>
  <c r="I199" i="5"/>
  <c r="B192" i="18" l="1"/>
  <c r="H200" i="5"/>
  <c r="I200" i="5"/>
  <c r="B193" i="18" l="1"/>
  <c r="H201" i="5"/>
  <c r="I201" i="5" s="1"/>
  <c r="B194" i="18" l="1"/>
  <c r="H202" i="5"/>
  <c r="I202" i="5" s="1"/>
  <c r="B195" i="18" l="1"/>
  <c r="H203" i="5"/>
  <c r="I203" i="5" s="1"/>
  <c r="B196" i="18" l="1"/>
  <c r="H204" i="5"/>
  <c r="I204" i="5" s="1"/>
  <c r="B197" i="18" l="1"/>
  <c r="H205" i="5"/>
  <c r="I205" i="5" s="1"/>
  <c r="B198" i="18" l="1"/>
  <c r="H206" i="5"/>
  <c r="I206" i="5" s="1"/>
  <c r="B199" i="18" l="1"/>
  <c r="H207" i="5"/>
  <c r="I207" i="5" s="1"/>
  <c r="B200" i="18" l="1"/>
  <c r="H208" i="5"/>
  <c r="I208" i="5" s="1"/>
  <c r="B201" i="18" l="1"/>
  <c r="H209" i="5"/>
  <c r="I209" i="5" s="1"/>
  <c r="B202" i="18" l="1"/>
  <c r="H210" i="5"/>
  <c r="I210" i="5" s="1"/>
  <c r="B203" i="18" l="1"/>
  <c r="H211" i="5"/>
  <c r="I211" i="5" s="1"/>
  <c r="B204" i="18" l="1"/>
  <c r="H212" i="5"/>
  <c r="I212" i="5" s="1"/>
  <c r="B205" i="18" l="1"/>
  <c r="H213" i="5"/>
  <c r="I213" i="5" s="1"/>
  <c r="B206" i="18" l="1"/>
  <c r="H214" i="5"/>
  <c r="I214" i="5" s="1"/>
  <c r="B207" i="18" l="1"/>
  <c r="H215" i="5"/>
  <c r="I215" i="5" s="1"/>
  <c r="B208" i="18" l="1"/>
  <c r="H216" i="5"/>
  <c r="I216" i="5" s="1"/>
  <c r="B209" i="18" l="1"/>
  <c r="H217" i="5"/>
  <c r="I217" i="5"/>
  <c r="B210" i="18" l="1"/>
  <c r="H218" i="5"/>
  <c r="I218" i="5"/>
  <c r="B211" i="18" l="1"/>
  <c r="H219" i="5"/>
  <c r="I219" i="5"/>
  <c r="B212" i="18" l="1"/>
  <c r="H220" i="5"/>
  <c r="I220" i="5"/>
  <c r="B213" i="18" l="1"/>
  <c r="H221" i="5"/>
  <c r="I221" i="5"/>
  <c r="B214" i="18" l="1"/>
  <c r="H222" i="5"/>
  <c r="I222" i="5"/>
  <c r="B215" i="18" l="1"/>
  <c r="H223" i="5"/>
  <c r="I223" i="5" s="1"/>
  <c r="B216" i="18" l="1"/>
  <c r="H224" i="5"/>
  <c r="I224" i="5" s="1"/>
  <c r="B217" i="18" l="1"/>
  <c r="H225" i="5"/>
  <c r="I225" i="5" s="1"/>
  <c r="B218" i="18" l="1"/>
  <c r="H226" i="5"/>
  <c r="I226" i="5" s="1"/>
  <c r="B219" i="18" l="1"/>
  <c r="H227" i="5"/>
  <c r="I227" i="5" s="1"/>
  <c r="B220" i="18" l="1"/>
  <c r="H228" i="5"/>
  <c r="I228" i="5" s="1"/>
  <c r="B221" i="18" l="1"/>
  <c r="H229" i="5"/>
  <c r="I229" i="5" s="1"/>
  <c r="B222" i="18" l="1"/>
  <c r="H230" i="5"/>
  <c r="I230" i="5" s="1"/>
  <c r="B223" i="18" l="1"/>
  <c r="H231" i="5"/>
  <c r="I231" i="5" s="1"/>
  <c r="B224" i="18" l="1"/>
  <c r="H232" i="5"/>
  <c r="I232" i="5" s="1"/>
  <c r="B225" i="18" l="1"/>
  <c r="H233" i="5"/>
  <c r="I233" i="5"/>
  <c r="B226" i="18" l="1"/>
  <c r="H234" i="5"/>
  <c r="I234" i="5"/>
  <c r="B227" i="18" l="1"/>
  <c r="H235" i="5"/>
  <c r="I235" i="5"/>
  <c r="B228" i="18" l="1"/>
  <c r="H236" i="5"/>
  <c r="I236" i="5"/>
  <c r="B229" i="18" l="1"/>
  <c r="H237" i="5"/>
  <c r="I237" i="5"/>
  <c r="B230" i="18" l="1"/>
  <c r="H238" i="5"/>
  <c r="I238" i="5"/>
  <c r="B231" i="18" l="1"/>
  <c r="H239" i="5"/>
  <c r="I239" i="5"/>
  <c r="B232" i="18" l="1"/>
  <c r="H240" i="5"/>
  <c r="I240" i="5"/>
  <c r="B233" i="18" l="1"/>
  <c r="H241" i="5"/>
  <c r="I241" i="5"/>
  <c r="B234" i="18" l="1"/>
  <c r="H242" i="5"/>
  <c r="I242" i="5"/>
  <c r="B235" i="18" l="1"/>
  <c r="H243" i="5"/>
  <c r="I243" i="5"/>
  <c r="B236" i="18" l="1"/>
  <c r="H244" i="5"/>
  <c r="I244" i="5"/>
  <c r="B237" i="18" l="1"/>
  <c r="H245" i="5"/>
  <c r="I245" i="5"/>
  <c r="B238" i="18" l="1"/>
  <c r="H246" i="5"/>
  <c r="I246" i="5"/>
  <c r="B239" i="18" l="1"/>
  <c r="H247" i="5"/>
  <c r="I247" i="5"/>
  <c r="B240" i="18" l="1"/>
  <c r="H248" i="5"/>
  <c r="I248" i="5"/>
  <c r="B241" i="18" l="1"/>
  <c r="H249" i="5"/>
  <c r="I249" i="5"/>
  <c r="B242" i="18" l="1"/>
  <c r="H250" i="5"/>
  <c r="I250" i="5"/>
  <c r="B243" i="18" l="1"/>
  <c r="H251" i="5"/>
  <c r="I251" i="5"/>
  <c r="B244" i="18" l="1"/>
  <c r="H252" i="5"/>
  <c r="I252" i="5"/>
  <c r="B245" i="18" l="1"/>
  <c r="H253" i="5"/>
  <c r="I253" i="5"/>
  <c r="B246" i="18" l="1"/>
  <c r="H254" i="5"/>
  <c r="I254" i="5"/>
  <c r="B247" i="18" l="1"/>
  <c r="H255" i="5"/>
  <c r="I255" i="5"/>
  <c r="B248" i="18" l="1"/>
  <c r="H256" i="5"/>
  <c r="I256" i="5"/>
  <c r="B249" i="18" l="1"/>
  <c r="H257" i="5"/>
  <c r="I257" i="5"/>
  <c r="B250" i="18" l="1"/>
  <c r="H258" i="5"/>
  <c r="I258" i="5"/>
  <c r="B251" i="18" l="1"/>
  <c r="H259" i="5"/>
  <c r="I259" i="5"/>
  <c r="B252" i="18" l="1"/>
  <c r="H260" i="5"/>
  <c r="I260" i="5"/>
  <c r="B253" i="18" l="1"/>
  <c r="H261" i="5"/>
  <c r="I261" i="5"/>
  <c r="B254" i="18" l="1"/>
  <c r="H262" i="5"/>
  <c r="I262" i="5"/>
  <c r="B255" i="18" l="1"/>
  <c r="H263" i="5"/>
  <c r="I263" i="5"/>
  <c r="B256" i="18" l="1"/>
  <c r="H264" i="5"/>
  <c r="I264" i="5"/>
  <c r="B257" i="18" l="1"/>
  <c r="H265" i="5"/>
  <c r="I265" i="5"/>
  <c r="B258" i="18" l="1"/>
  <c r="H266" i="5"/>
  <c r="I266" i="5"/>
  <c r="B259" i="18" l="1"/>
  <c r="H267" i="5"/>
  <c r="I267" i="5"/>
  <c r="B260" i="18" l="1"/>
  <c r="H268" i="5"/>
  <c r="I268" i="5"/>
  <c r="B261" i="18" l="1"/>
  <c r="H269" i="5"/>
  <c r="I269" i="5"/>
  <c r="B262" i="18" l="1"/>
  <c r="H270" i="5"/>
  <c r="I270" i="5"/>
  <c r="B263" i="18" l="1"/>
  <c r="H271" i="5"/>
  <c r="I271" i="5"/>
  <c r="B264" i="18" l="1"/>
  <c r="H272" i="5"/>
  <c r="I272" i="5"/>
  <c r="B265" i="18" l="1"/>
  <c r="H273" i="5"/>
  <c r="I273" i="5"/>
  <c r="B266" i="18" l="1"/>
  <c r="H274" i="5"/>
  <c r="I274" i="5"/>
  <c r="B267" i="18" l="1"/>
  <c r="H275" i="5"/>
  <c r="I275" i="5"/>
  <c r="B268" i="18" l="1"/>
  <c r="H276" i="5"/>
  <c r="I276" i="5"/>
  <c r="B269" i="18" l="1"/>
  <c r="H277" i="5"/>
  <c r="I277" i="5"/>
  <c r="B270" i="18" l="1"/>
  <c r="H278" i="5"/>
  <c r="I278" i="5"/>
  <c r="B271" i="18" l="1"/>
  <c r="H279" i="5"/>
  <c r="I279" i="5"/>
  <c r="B272" i="18" l="1"/>
  <c r="H280" i="5"/>
  <c r="I280" i="5"/>
  <c r="B273" i="18" l="1"/>
  <c r="H281" i="5"/>
  <c r="I281" i="5"/>
  <c r="B274" i="18" l="1"/>
  <c r="H282" i="5"/>
  <c r="I282" i="5"/>
  <c r="B275" i="18" l="1"/>
  <c r="H283" i="5"/>
  <c r="I283" i="5"/>
  <c r="B276" i="18" l="1"/>
  <c r="H284" i="5"/>
  <c r="I284" i="5"/>
  <c r="B277" i="18" l="1"/>
  <c r="H285" i="5"/>
  <c r="I285" i="5"/>
  <c r="B278" i="18" l="1"/>
  <c r="H286" i="5"/>
  <c r="I286" i="5"/>
  <c r="B279" i="18" l="1"/>
  <c r="H287" i="5"/>
  <c r="I287" i="5"/>
  <c r="B280" i="18" l="1"/>
  <c r="H288" i="5"/>
  <c r="I288" i="5"/>
  <c r="B281" i="18" l="1"/>
  <c r="H289" i="5"/>
  <c r="I289" i="5"/>
  <c r="B282" i="18" l="1"/>
  <c r="H290" i="5"/>
  <c r="I290" i="5"/>
  <c r="B283" i="18" l="1"/>
  <c r="H291" i="5"/>
  <c r="I291" i="5"/>
  <c r="B284" i="18" l="1"/>
  <c r="H292" i="5"/>
  <c r="I292" i="5"/>
  <c r="B285" i="18" l="1"/>
  <c r="H293" i="5"/>
  <c r="I293" i="5"/>
  <c r="B286" i="18" l="1"/>
  <c r="H294" i="5"/>
  <c r="I294" i="5"/>
  <c r="B287" i="18" l="1"/>
  <c r="H295" i="5"/>
  <c r="I295" i="5"/>
  <c r="B288" i="18" l="1"/>
  <c r="H296" i="5"/>
  <c r="I296" i="5"/>
  <c r="B289" i="18" l="1"/>
  <c r="H297" i="5"/>
  <c r="I297" i="5"/>
  <c r="B290" i="18" l="1"/>
  <c r="H298" i="5"/>
  <c r="I298" i="5"/>
  <c r="B291" i="18" l="1"/>
  <c r="H299" i="5"/>
  <c r="I299" i="5"/>
  <c r="B292" i="18" l="1"/>
  <c r="H300" i="5"/>
  <c r="I300" i="5"/>
  <c r="B293" i="18" l="1"/>
  <c r="H301" i="5"/>
  <c r="I301" i="5"/>
  <c r="B294" i="18" l="1"/>
  <c r="H302" i="5"/>
  <c r="I302" i="5"/>
  <c r="B295" i="18" l="1"/>
  <c r="H303" i="5"/>
  <c r="I303" i="5"/>
  <c r="B296" i="18" l="1"/>
  <c r="H304" i="5"/>
  <c r="I304" i="5"/>
  <c r="B297" i="18" l="1"/>
  <c r="H305" i="5"/>
  <c r="I305" i="5"/>
  <c r="B298" i="18" l="1"/>
  <c r="H306" i="5"/>
  <c r="I306" i="5"/>
  <c r="B299" i="18" l="1"/>
  <c r="H307" i="5"/>
  <c r="I307" i="5"/>
  <c r="B300" i="18" l="1"/>
  <c r="H308" i="5"/>
  <c r="I308" i="5"/>
  <c r="B301" i="18" l="1"/>
  <c r="H309" i="5"/>
  <c r="I309" i="5"/>
  <c r="B302" i="18" l="1"/>
  <c r="H310" i="5"/>
  <c r="I310" i="5"/>
  <c r="B303" i="18" l="1"/>
  <c r="H311" i="5"/>
  <c r="I311" i="5"/>
  <c r="B304" i="18" l="1"/>
  <c r="H312" i="5"/>
  <c r="I312" i="5"/>
  <c r="B305" i="18" l="1"/>
  <c r="H313" i="5"/>
  <c r="I313" i="5"/>
  <c r="B306" i="18" l="1"/>
  <c r="H314" i="5"/>
  <c r="I314" i="5"/>
  <c r="B307" i="18" l="1"/>
  <c r="H315" i="5"/>
  <c r="I315" i="5"/>
  <c r="B308" i="18" l="1"/>
  <c r="H316" i="5"/>
  <c r="I316" i="5"/>
  <c r="B309" i="18" l="1"/>
  <c r="H317" i="5"/>
  <c r="I317" i="5"/>
  <c r="B310" i="18" l="1"/>
  <c r="H318" i="5"/>
  <c r="I318" i="5"/>
  <c r="B311" i="18" l="1"/>
  <c r="H319" i="5"/>
  <c r="I319" i="5"/>
  <c r="B312" i="18" l="1"/>
  <c r="H320" i="5"/>
  <c r="I320" i="5"/>
  <c r="B313" i="18" l="1"/>
  <c r="H321" i="5"/>
  <c r="I321" i="5"/>
  <c r="B314" i="18" l="1"/>
  <c r="H322" i="5"/>
  <c r="I322" i="5"/>
  <c r="B315" i="18" l="1"/>
  <c r="H323" i="5"/>
  <c r="I323" i="5"/>
  <c r="B316" i="18" l="1"/>
  <c r="H324" i="5"/>
  <c r="I324" i="5"/>
  <c r="B317" i="18" l="1"/>
  <c r="H325" i="5"/>
  <c r="I325" i="5"/>
  <c r="B318" i="18" l="1"/>
  <c r="H326" i="5"/>
  <c r="I326" i="5"/>
  <c r="B319" i="18" l="1"/>
  <c r="H327" i="5"/>
  <c r="I327" i="5"/>
  <c r="B320" i="18" l="1"/>
  <c r="H328" i="5"/>
  <c r="I328" i="5"/>
  <c r="B321" i="18" l="1"/>
  <c r="H329" i="5"/>
  <c r="I329" i="5"/>
  <c r="B322" i="18" l="1"/>
  <c r="H330" i="5"/>
  <c r="I330" i="5"/>
  <c r="B323" i="18" l="1"/>
  <c r="H331" i="5"/>
  <c r="I331" i="5"/>
  <c r="B324" i="18" l="1"/>
  <c r="H332" i="5"/>
  <c r="I332" i="5"/>
  <c r="B325" i="18" l="1"/>
  <c r="H333" i="5"/>
  <c r="I333" i="5"/>
  <c r="B326" i="18" l="1"/>
  <c r="H334" i="5"/>
  <c r="I334" i="5"/>
  <c r="B327" i="18" l="1"/>
  <c r="H335" i="5"/>
  <c r="I335" i="5"/>
  <c r="B328" i="18" l="1"/>
  <c r="H336" i="5"/>
  <c r="I336" i="5"/>
  <c r="B329" i="18" l="1"/>
  <c r="H337" i="5"/>
  <c r="I337" i="5"/>
  <c r="B330" i="18" l="1"/>
  <c r="H338" i="5"/>
  <c r="I338" i="5"/>
  <c r="B331" i="18" l="1"/>
  <c r="H339" i="5"/>
  <c r="I339" i="5"/>
  <c r="B332" i="18" l="1"/>
  <c r="H340" i="5"/>
  <c r="I340" i="5"/>
  <c r="B333" i="18" l="1"/>
  <c r="H341" i="5"/>
  <c r="I341" i="5"/>
  <c r="B334" i="18" l="1"/>
  <c r="H342" i="5"/>
  <c r="I342" i="5"/>
  <c r="B335" i="18" l="1"/>
  <c r="H343" i="5"/>
  <c r="I343" i="5"/>
  <c r="B336" i="18" l="1"/>
  <c r="H344" i="5"/>
  <c r="I344" i="5"/>
  <c r="B337" i="18" l="1"/>
  <c r="H345" i="5"/>
  <c r="I345" i="5"/>
  <c r="B338" i="18" l="1"/>
  <c r="H346" i="5"/>
  <c r="I346" i="5"/>
  <c r="B339" i="18" l="1"/>
  <c r="H347" i="5"/>
  <c r="I347" i="5"/>
  <c r="B340" i="18" l="1"/>
  <c r="H348" i="5"/>
  <c r="I348" i="5"/>
  <c r="B341" i="18" l="1"/>
  <c r="H349" i="5"/>
  <c r="I349" i="5"/>
  <c r="B342" i="18" l="1"/>
  <c r="H350" i="5"/>
  <c r="I350" i="5"/>
  <c r="B343" i="18" l="1"/>
  <c r="H351" i="5"/>
  <c r="I351" i="5"/>
  <c r="B344" i="18" l="1"/>
  <c r="H352" i="5"/>
  <c r="I352" i="5"/>
  <c r="B345" i="18" l="1"/>
  <c r="H353" i="5"/>
  <c r="I353" i="5"/>
  <c r="B346" i="18" l="1"/>
  <c r="H354" i="5"/>
  <c r="I354" i="5"/>
  <c r="B347" i="18" l="1"/>
  <c r="H355" i="5"/>
  <c r="I355" i="5"/>
  <c r="B348" i="18" l="1"/>
  <c r="H356" i="5"/>
  <c r="I356" i="5"/>
  <c r="B349" i="18" l="1"/>
  <c r="H357" i="5"/>
  <c r="I357" i="5"/>
  <c r="B350" i="18" l="1"/>
  <c r="H358" i="5"/>
  <c r="I358" i="5"/>
  <c r="B351" i="18" l="1"/>
  <c r="H359" i="5"/>
  <c r="I359" i="5"/>
  <c r="B352" i="18" l="1"/>
  <c r="H360" i="5"/>
  <c r="I360" i="5"/>
  <c r="B353" i="18" l="1"/>
  <c r="H361" i="5"/>
  <c r="I361" i="5"/>
  <c r="B354" i="18" l="1"/>
  <c r="H362" i="5"/>
  <c r="I362" i="5"/>
  <c r="B355" i="18" l="1"/>
  <c r="H363" i="5"/>
  <c r="I363" i="5"/>
  <c r="B356" i="18" l="1"/>
  <c r="H364" i="5"/>
  <c r="I364" i="5"/>
  <c r="B357" i="18" l="1"/>
  <c r="H365" i="5"/>
  <c r="I365" i="5"/>
  <c r="B358" i="18" l="1"/>
  <c r="H366" i="5"/>
  <c r="I366" i="5"/>
  <c r="B359" i="18" l="1"/>
  <c r="H367" i="5"/>
  <c r="I367" i="5"/>
  <c r="B360" i="18" l="1"/>
  <c r="H368" i="5"/>
  <c r="I368" i="5"/>
  <c r="B361" i="18" l="1"/>
  <c r="H369" i="5"/>
  <c r="I369" i="5"/>
  <c r="B362" i="18" l="1"/>
  <c r="H370" i="5"/>
  <c r="I370" i="5"/>
  <c r="B363" i="18" l="1"/>
  <c r="H371" i="5"/>
  <c r="I371" i="5"/>
  <c r="B364" i="18" l="1"/>
  <c r="H372" i="5"/>
  <c r="I372" i="5"/>
  <c r="B365" i="18" l="1"/>
  <c r="H373" i="5"/>
  <c r="I373" i="5"/>
  <c r="B366" i="18" l="1"/>
  <c r="H374" i="5"/>
  <c r="I374" i="5"/>
  <c r="B367" i="18" l="1"/>
  <c r="H375" i="5"/>
  <c r="I375" i="5"/>
  <c r="B368" i="18" l="1"/>
  <c r="H376" i="5"/>
  <c r="I376" i="5"/>
  <c r="B369" i="18" l="1"/>
  <c r="H377" i="5"/>
  <c r="I377" i="5"/>
  <c r="B370" i="18" l="1"/>
  <c r="H378" i="5"/>
  <c r="I378" i="5"/>
  <c r="B371" i="18" l="1"/>
  <c r="H379" i="5"/>
  <c r="I379" i="5"/>
  <c r="B372" i="18" l="1"/>
  <c r="H380" i="5"/>
  <c r="I380" i="5"/>
  <c r="B373" i="18" l="1"/>
  <c r="H381" i="5"/>
  <c r="I381" i="5"/>
  <c r="B374" i="18" l="1"/>
  <c r="H382" i="5"/>
  <c r="I382" i="5"/>
  <c r="B375" i="18" l="1"/>
  <c r="H383" i="5"/>
  <c r="I383" i="5"/>
  <c r="B376" i="18" l="1"/>
  <c r="H384" i="5"/>
  <c r="I384" i="5"/>
  <c r="B377" i="18" l="1"/>
  <c r="H385" i="5"/>
  <c r="I385" i="5"/>
  <c r="B378" i="18" l="1"/>
  <c r="H386" i="5"/>
  <c r="I386" i="5"/>
  <c r="B379" i="18" l="1"/>
  <c r="H387" i="5"/>
  <c r="I387" i="5"/>
  <c r="B380" i="18" l="1"/>
  <c r="H388" i="5"/>
  <c r="I388" i="5"/>
  <c r="B381" i="18" l="1"/>
  <c r="H389" i="5"/>
  <c r="I389" i="5"/>
  <c r="B382" i="18" l="1"/>
  <c r="H390" i="5"/>
  <c r="I390" i="5"/>
  <c r="B383" i="18" l="1"/>
  <c r="H391" i="5"/>
  <c r="I391" i="5"/>
  <c r="B384" i="18" l="1"/>
  <c r="H392" i="5"/>
  <c r="I392" i="5"/>
  <c r="B385" i="18" l="1"/>
  <c r="H393" i="5"/>
  <c r="I393" i="5"/>
  <c r="B386" i="18" l="1"/>
  <c r="H394" i="5"/>
  <c r="I394" i="5"/>
  <c r="B387" i="18" l="1"/>
  <c r="H395" i="5"/>
  <c r="I395" i="5"/>
  <c r="B388" i="18" l="1"/>
  <c r="H396" i="5"/>
  <c r="I396" i="5"/>
  <c r="B389" i="18" l="1"/>
  <c r="H397" i="5"/>
  <c r="I397" i="5"/>
  <c r="B390" i="18" l="1"/>
  <c r="H398" i="5"/>
  <c r="I398" i="5"/>
  <c r="B391" i="18" l="1"/>
  <c r="H399" i="5"/>
  <c r="I399" i="5"/>
  <c r="B392" i="18" l="1"/>
  <c r="H400" i="5"/>
  <c r="I400" i="5"/>
  <c r="B393" i="18" l="1"/>
  <c r="H401" i="5"/>
  <c r="I401" i="5"/>
  <c r="B394" i="18" l="1"/>
  <c r="H402" i="5"/>
  <c r="I402" i="5"/>
  <c r="B395" i="18" l="1"/>
  <c r="H403" i="5"/>
  <c r="I403" i="5"/>
  <c r="B396" i="18" l="1"/>
  <c r="H404" i="5"/>
  <c r="I404" i="5"/>
  <c r="B397" i="18" l="1"/>
  <c r="H405" i="5"/>
  <c r="I405" i="5"/>
  <c r="B398" i="18" l="1"/>
  <c r="H406" i="5"/>
  <c r="I406" i="5"/>
  <c r="B399" i="18" l="1"/>
  <c r="H407" i="5"/>
  <c r="I407" i="5"/>
  <c r="B400" i="18" l="1"/>
  <c r="H408" i="5"/>
  <c r="I408" i="5"/>
  <c r="B401" i="18" l="1"/>
  <c r="H409" i="5"/>
  <c r="I409" i="5"/>
  <c r="B402" i="18" l="1"/>
  <c r="H410" i="5"/>
  <c r="I410" i="5"/>
  <c r="B403" i="18" l="1"/>
  <c r="H411" i="5"/>
  <c r="I411" i="5"/>
  <c r="B404" i="18" l="1"/>
  <c r="H412" i="5"/>
  <c r="I412" i="5"/>
  <c r="B405" i="18" l="1"/>
  <c r="H413" i="5"/>
  <c r="I413" i="5"/>
  <c r="B406" i="18" l="1"/>
  <c r="H414" i="5"/>
  <c r="I414" i="5"/>
  <c r="B407" i="18" l="1"/>
  <c r="H415" i="5"/>
  <c r="I415" i="5"/>
  <c r="B408" i="18" l="1"/>
  <c r="H416" i="5"/>
  <c r="I416" i="5"/>
  <c r="B409" i="18" l="1"/>
  <c r="H417" i="5"/>
  <c r="I417" i="5"/>
  <c r="B410" i="18" l="1"/>
  <c r="H418" i="5"/>
  <c r="I418" i="5"/>
  <c r="B411" i="18" l="1"/>
  <c r="H419" i="5"/>
  <c r="I419" i="5"/>
  <c r="B412" i="18" l="1"/>
  <c r="H420" i="5"/>
  <c r="I420" i="5"/>
  <c r="B413" i="18" l="1"/>
  <c r="H421" i="5"/>
  <c r="I421" i="5"/>
  <c r="B414" i="18" l="1"/>
  <c r="H422" i="5"/>
  <c r="I422" i="5"/>
  <c r="B415" i="18" l="1"/>
  <c r="H423" i="5"/>
  <c r="I423" i="5"/>
  <c r="B416" i="18" l="1"/>
  <c r="H424" i="5"/>
  <c r="I424" i="5"/>
  <c r="B417" i="18" l="1"/>
  <c r="H425" i="5"/>
  <c r="I425" i="5"/>
  <c r="B418" i="18" l="1"/>
  <c r="H426" i="5"/>
  <c r="I426" i="5"/>
  <c r="B419" i="18" l="1"/>
  <c r="H427" i="5"/>
  <c r="I427" i="5"/>
  <c r="B420" i="18" l="1"/>
  <c r="H428" i="5"/>
  <c r="I428" i="5"/>
  <c r="B421" i="18" l="1"/>
  <c r="H429" i="5"/>
  <c r="I429" i="5"/>
  <c r="B422" i="18" l="1"/>
  <c r="H430" i="5"/>
  <c r="I430" i="5"/>
  <c r="B423" i="18" l="1"/>
  <c r="H431" i="5"/>
  <c r="I431" i="5"/>
  <c r="B424" i="18" l="1"/>
  <c r="H432" i="5"/>
  <c r="I432" i="5"/>
  <c r="B425" i="18" l="1"/>
  <c r="H433" i="5"/>
  <c r="I433" i="5"/>
  <c r="B426" i="18" l="1"/>
  <c r="H434" i="5"/>
  <c r="I434" i="5"/>
  <c r="B427" i="18" l="1"/>
  <c r="H435" i="5"/>
  <c r="I435" i="5"/>
  <c r="B428" i="18" l="1"/>
  <c r="H436" i="5"/>
  <c r="I436" i="5"/>
  <c r="B429" i="18" l="1"/>
  <c r="H437" i="5"/>
  <c r="I437" i="5"/>
  <c r="B430" i="18" l="1"/>
  <c r="H438" i="5"/>
  <c r="I438" i="5"/>
  <c r="B431" i="18" l="1"/>
  <c r="H439" i="5"/>
  <c r="I439" i="5"/>
  <c r="B432" i="18" l="1"/>
  <c r="H440" i="5"/>
  <c r="I440" i="5"/>
  <c r="B433" i="18" l="1"/>
  <c r="H441" i="5"/>
  <c r="I441" i="5"/>
  <c r="B434" i="18" l="1"/>
  <c r="H442" i="5"/>
  <c r="I442" i="5"/>
  <c r="B435" i="18" l="1"/>
  <c r="H443" i="5"/>
  <c r="I443" i="5"/>
  <c r="B436" i="18" l="1"/>
  <c r="H444" i="5"/>
  <c r="I444" i="5"/>
  <c r="B437" i="18" l="1"/>
  <c r="H445" i="5"/>
  <c r="I445" i="5"/>
  <c r="B438" i="18" l="1"/>
  <c r="H446" i="5"/>
  <c r="I446" i="5"/>
  <c r="B439" i="18" l="1"/>
  <c r="H447" i="5"/>
  <c r="I447" i="5"/>
  <c r="B440" i="18" l="1"/>
  <c r="H448" i="5"/>
  <c r="I448" i="5"/>
  <c r="B441" i="18" l="1"/>
  <c r="H449" i="5"/>
  <c r="I449" i="5"/>
  <c r="B442" i="18" l="1"/>
  <c r="H450" i="5"/>
  <c r="I450" i="5"/>
  <c r="B443" i="18" l="1"/>
  <c r="H451" i="5"/>
  <c r="I451" i="5"/>
  <c r="B444" i="18" l="1"/>
  <c r="H452" i="5"/>
  <c r="I452" i="5"/>
  <c r="B445" i="18" l="1"/>
  <c r="H453" i="5"/>
  <c r="I453" i="5"/>
  <c r="B446" i="18" l="1"/>
  <c r="H454" i="5"/>
  <c r="I454" i="5"/>
  <c r="B447" i="18" l="1"/>
  <c r="H455" i="5"/>
  <c r="I455" i="5"/>
  <c r="B448" i="18" l="1"/>
  <c r="H456" i="5"/>
  <c r="I456" i="5"/>
  <c r="B449" i="18" l="1"/>
  <c r="H457" i="5"/>
  <c r="I457" i="5"/>
  <c r="B450" i="18" l="1"/>
  <c r="H458" i="5"/>
  <c r="I458" i="5"/>
  <c r="B451" i="18" l="1"/>
  <c r="H459" i="5"/>
  <c r="I459" i="5"/>
  <c r="B452" i="18" l="1"/>
  <c r="H460" i="5"/>
  <c r="I460" i="5"/>
  <c r="B453" i="18" l="1"/>
  <c r="H461" i="5"/>
  <c r="I461" i="5"/>
  <c r="B454" i="18" l="1"/>
  <c r="H462" i="5"/>
  <c r="I462" i="5"/>
  <c r="B455" i="18" l="1"/>
  <c r="H463" i="5"/>
  <c r="I463" i="5"/>
  <c r="B456" i="18" l="1"/>
  <c r="H464" i="5"/>
  <c r="I464" i="5"/>
  <c r="B457" i="18" l="1"/>
  <c r="H465" i="5"/>
  <c r="I465" i="5"/>
  <c r="B458" i="18" l="1"/>
  <c r="H466" i="5"/>
  <c r="I466" i="5"/>
  <c r="B459" i="18" l="1"/>
  <c r="H467" i="5"/>
  <c r="I467" i="5"/>
  <c r="B460" i="18" l="1"/>
  <c r="H468" i="5"/>
  <c r="I468" i="5"/>
  <c r="B461" i="18" l="1"/>
  <c r="H469" i="5"/>
  <c r="I469" i="5"/>
  <c r="B462" i="18" l="1"/>
  <c r="H470" i="5"/>
  <c r="I470" i="5"/>
  <c r="B463" i="18" l="1"/>
  <c r="H471" i="5"/>
  <c r="I471" i="5"/>
  <c r="B464" i="18" l="1"/>
  <c r="H472" i="5"/>
  <c r="I472" i="5"/>
  <c r="B465" i="18" l="1"/>
  <c r="H473" i="5"/>
  <c r="I473" i="5"/>
  <c r="B466" i="18" l="1"/>
  <c r="H474" i="5"/>
  <c r="I474" i="5"/>
  <c r="B467" i="18" l="1"/>
  <c r="H475" i="5"/>
  <c r="I475" i="5"/>
  <c r="B468" i="18" l="1"/>
  <c r="H476" i="5"/>
  <c r="I476" i="5"/>
  <c r="B469" i="18" l="1"/>
  <c r="H477" i="5"/>
  <c r="I477" i="5"/>
  <c r="B470" i="18" l="1"/>
  <c r="H478" i="5"/>
  <c r="I478" i="5"/>
  <c r="B471" i="18" l="1"/>
  <c r="H479" i="5"/>
  <c r="I479" i="5"/>
  <c r="B472" i="18" l="1"/>
  <c r="H480" i="5"/>
  <c r="I480" i="5"/>
  <c r="B473" i="18" l="1"/>
  <c r="H481" i="5"/>
  <c r="I481" i="5"/>
  <c r="B474" i="18" l="1"/>
  <c r="H482" i="5"/>
  <c r="I482" i="5"/>
  <c r="B475" i="18" l="1"/>
  <c r="H483" i="5"/>
  <c r="I483" i="5"/>
  <c r="B476" i="18" l="1"/>
  <c r="H484" i="5"/>
  <c r="I484" i="5"/>
  <c r="B477" i="18" l="1"/>
  <c r="H485" i="5"/>
  <c r="I485" i="5"/>
  <c r="B478" i="18" l="1"/>
  <c r="H486" i="5"/>
  <c r="I486" i="5"/>
  <c r="B479" i="18" l="1"/>
  <c r="H487" i="5"/>
  <c r="I487" i="5"/>
  <c r="B480" i="18" l="1"/>
  <c r="H488" i="5"/>
  <c r="I488" i="5"/>
  <c r="B481" i="18" l="1"/>
  <c r="H489" i="5"/>
  <c r="I489" i="5"/>
  <c r="B482" i="18" l="1"/>
  <c r="H490" i="5"/>
  <c r="I490" i="5"/>
  <c r="B483" i="18" l="1"/>
  <c r="H491" i="5"/>
  <c r="I491" i="5"/>
  <c r="B484" i="18" l="1"/>
  <c r="H492" i="5"/>
  <c r="I492" i="5"/>
  <c r="B485" i="18" l="1"/>
  <c r="H493" i="5"/>
  <c r="I493" i="5"/>
  <c r="B486" i="18" l="1"/>
  <c r="H494" i="5"/>
  <c r="I494" i="5"/>
  <c r="B487" i="18" l="1"/>
  <c r="H495" i="5"/>
  <c r="I495" i="5"/>
  <c r="B488" i="18" l="1"/>
  <c r="H496" i="5"/>
  <c r="I496" i="5"/>
  <c r="B489" i="18" l="1"/>
  <c r="H497" i="5"/>
  <c r="I497" i="5"/>
  <c r="B490" i="18" l="1"/>
  <c r="H498" i="5"/>
  <c r="I498" i="5"/>
  <c r="B491" i="18" l="1"/>
  <c r="H499" i="5"/>
  <c r="I499" i="5"/>
  <c r="B492" i="18" l="1"/>
  <c r="H500" i="5"/>
  <c r="I500" i="5"/>
  <c r="B493" i="18" l="1"/>
  <c r="H501" i="5"/>
  <c r="I501" i="5"/>
  <c r="B494" i="18" l="1"/>
  <c r="H502" i="5"/>
  <c r="I502" i="5"/>
  <c r="B495" i="18" l="1"/>
  <c r="H503" i="5"/>
  <c r="I503" i="5"/>
  <c r="B496" i="18" l="1"/>
  <c r="H504" i="5"/>
  <c r="I504" i="5"/>
  <c r="B497" i="18" l="1"/>
  <c r="H505" i="5"/>
  <c r="I505" i="5"/>
  <c r="B498" i="18" l="1"/>
  <c r="H506" i="5"/>
  <c r="I506" i="5"/>
  <c r="B499" i="18" l="1"/>
  <c r="H507" i="5"/>
  <c r="I507" i="5"/>
  <c r="B500" i="18" l="1"/>
  <c r="H508" i="5"/>
  <c r="I508" i="5"/>
  <c r="B501" i="18" l="1"/>
  <c r="H509" i="5"/>
  <c r="I509" i="5"/>
  <c r="B502" i="18" l="1"/>
  <c r="H510" i="5"/>
  <c r="I510" i="5"/>
  <c r="B503" i="18" l="1"/>
  <c r="H511" i="5"/>
  <c r="I511" i="5"/>
  <c r="B504" i="18" l="1"/>
  <c r="H512" i="5"/>
  <c r="I512" i="5"/>
  <c r="B505" i="18" l="1"/>
  <c r="H513" i="5"/>
  <c r="I513" i="5"/>
  <c r="B506" i="18" l="1"/>
  <c r="H514" i="5"/>
  <c r="I514" i="5"/>
  <c r="B507" i="18" l="1"/>
  <c r="H515" i="5"/>
  <c r="I515" i="5"/>
  <c r="B508" i="18" l="1"/>
  <c r="H516" i="5"/>
  <c r="I516" i="5"/>
  <c r="B509" i="18" l="1"/>
  <c r="H517" i="5"/>
  <c r="I517" i="5"/>
  <c r="B510" i="18" l="1"/>
  <c r="H518" i="5"/>
  <c r="I518" i="5"/>
  <c r="B511" i="18" l="1"/>
  <c r="H519" i="5"/>
  <c r="I519" i="5"/>
  <c r="B512" i="18" l="1"/>
  <c r="H520" i="5"/>
  <c r="I520" i="5"/>
  <c r="B513" i="18" l="1"/>
  <c r="H521" i="5"/>
  <c r="I521" i="5"/>
  <c r="B514" i="18" l="1"/>
  <c r="H522" i="5"/>
  <c r="I522" i="5"/>
  <c r="B515" i="18" l="1"/>
  <c r="H523" i="5"/>
  <c r="I523" i="5"/>
  <c r="B516" i="18" l="1"/>
  <c r="H524" i="5"/>
  <c r="I524" i="5"/>
  <c r="B517" i="18" l="1"/>
  <c r="H525" i="5"/>
  <c r="I525" i="5"/>
  <c r="B518" i="18" l="1"/>
  <c r="H526" i="5"/>
  <c r="I526" i="5"/>
  <c r="B519" i="18" l="1"/>
  <c r="H527" i="5"/>
  <c r="I527" i="5"/>
  <c r="B520" i="18" l="1"/>
  <c r="H528" i="5"/>
  <c r="I528" i="5"/>
  <c r="B521" i="18" l="1"/>
  <c r="H529" i="5"/>
  <c r="I529" i="5"/>
  <c r="B522" i="18" l="1"/>
  <c r="H530" i="5"/>
  <c r="I530" i="5"/>
  <c r="B523" i="18" l="1"/>
  <c r="H531" i="5"/>
  <c r="I531" i="5"/>
  <c r="B524" i="18" l="1"/>
  <c r="H532" i="5"/>
  <c r="I532" i="5"/>
  <c r="B525" i="18" l="1"/>
  <c r="H533" i="5"/>
  <c r="I533" i="5"/>
  <c r="B526" i="18" l="1"/>
  <c r="H534" i="5"/>
  <c r="I534" i="5"/>
  <c r="B527" i="18" l="1"/>
  <c r="H535" i="5"/>
  <c r="I535" i="5"/>
  <c r="B528" i="18" l="1"/>
  <c r="H536" i="5"/>
  <c r="I536" i="5"/>
  <c r="B529" i="18" l="1"/>
  <c r="H537" i="5"/>
  <c r="I537" i="5"/>
  <c r="B530" i="18" l="1"/>
  <c r="H538" i="5"/>
  <c r="I538" i="5"/>
  <c r="B531" i="18" l="1"/>
  <c r="H539" i="5"/>
  <c r="I539" i="5"/>
  <c r="B532" i="18" l="1"/>
  <c r="H540" i="5"/>
  <c r="I540" i="5"/>
  <c r="B533" i="18" l="1"/>
  <c r="H541" i="5"/>
  <c r="I541" i="5"/>
  <c r="B534" i="18" l="1"/>
  <c r="H542" i="5"/>
  <c r="I542" i="5"/>
  <c r="B535" i="18" l="1"/>
  <c r="H543" i="5"/>
  <c r="I543" i="5"/>
  <c r="B536" i="18" l="1"/>
  <c r="H544" i="5"/>
  <c r="I544" i="5"/>
  <c r="B537" i="18" l="1"/>
  <c r="H545" i="5"/>
  <c r="I545" i="5"/>
  <c r="B538" i="18" l="1"/>
  <c r="H546" i="5"/>
  <c r="I546" i="5"/>
  <c r="B539" i="18" l="1"/>
  <c r="H547" i="5"/>
  <c r="I547" i="5"/>
  <c r="B540" i="18" l="1"/>
  <c r="H548" i="5"/>
  <c r="I548" i="5"/>
  <c r="B541" i="18" l="1"/>
  <c r="H549" i="5"/>
  <c r="I549" i="5"/>
  <c r="B542" i="18" l="1"/>
  <c r="H550" i="5"/>
  <c r="I550" i="5" s="1"/>
  <c r="B543" i="18" l="1"/>
  <c r="H551" i="5"/>
  <c r="I551" i="5"/>
  <c r="B544" i="18" l="1"/>
  <c r="H552" i="5"/>
  <c r="I552" i="5"/>
  <c r="B545" i="18" l="1"/>
  <c r="H553" i="5"/>
  <c r="I553" i="5"/>
  <c r="B546" i="18" l="1"/>
  <c r="H554" i="5"/>
  <c r="I554" i="5"/>
  <c r="B547" i="18" l="1"/>
  <c r="H555" i="5"/>
  <c r="I555" i="5"/>
  <c r="B548" i="18" l="1"/>
  <c r="H556" i="5"/>
  <c r="I556" i="5"/>
  <c r="B549" i="18" l="1"/>
  <c r="H557" i="5"/>
  <c r="I557" i="5"/>
  <c r="B550" i="18" l="1"/>
  <c r="H558" i="5"/>
  <c r="I558" i="5"/>
  <c r="B551" i="18" l="1"/>
  <c r="H559" i="5"/>
  <c r="I559" i="5"/>
  <c r="B552" i="18" l="1"/>
  <c r="H560" i="5"/>
  <c r="I560" i="5"/>
  <c r="B553" i="18" l="1"/>
  <c r="H561" i="5"/>
  <c r="I561" i="5"/>
  <c r="B554" i="18" l="1"/>
  <c r="H562" i="5"/>
  <c r="I562" i="5"/>
  <c r="B555" i="18" l="1"/>
  <c r="H563" i="5"/>
  <c r="I563" i="5"/>
  <c r="B556" i="18" l="1"/>
  <c r="H564" i="5"/>
  <c r="I564" i="5"/>
  <c r="B557" i="18" l="1"/>
  <c r="H565" i="5"/>
  <c r="I565" i="5"/>
  <c r="B558" i="18" l="1"/>
  <c r="H566" i="5"/>
  <c r="I566" i="5"/>
  <c r="B559" i="18" l="1"/>
  <c r="H567" i="5"/>
  <c r="I567" i="5"/>
  <c r="B560" i="18" l="1"/>
  <c r="H568" i="5"/>
  <c r="I568" i="5"/>
  <c r="B561" i="18" l="1"/>
  <c r="H569" i="5"/>
  <c r="I569" i="5"/>
  <c r="B562" i="18" l="1"/>
  <c r="H570" i="5"/>
  <c r="I570" i="5"/>
  <c r="B563" i="18" l="1"/>
  <c r="H571" i="5"/>
  <c r="I571" i="5"/>
  <c r="B564" i="18" l="1"/>
  <c r="H572" i="5"/>
  <c r="I572" i="5"/>
  <c r="B565" i="18" l="1"/>
  <c r="H573" i="5"/>
  <c r="I573" i="5"/>
  <c r="B566" i="18" l="1"/>
  <c r="H574" i="5"/>
  <c r="I574" i="5"/>
  <c r="B567" i="18" l="1"/>
  <c r="H575" i="5"/>
  <c r="I575" i="5"/>
  <c r="B568" i="18" l="1"/>
  <c r="H576" i="5"/>
  <c r="I576" i="5"/>
  <c r="B569" i="18" l="1"/>
  <c r="H577" i="5"/>
  <c r="I577" i="5"/>
  <c r="B570" i="18" l="1"/>
  <c r="H578" i="5"/>
  <c r="I578" i="5"/>
  <c r="B571" i="18" l="1"/>
  <c r="H579" i="5"/>
  <c r="I579" i="5"/>
  <c r="B572" i="18" l="1"/>
  <c r="H580" i="5"/>
  <c r="I580" i="5"/>
  <c r="B573" i="18" l="1"/>
  <c r="H581" i="5"/>
  <c r="I581" i="5"/>
  <c r="B574" i="18" l="1"/>
  <c r="H582" i="5"/>
  <c r="I582" i="5"/>
  <c r="B575" i="18" l="1"/>
  <c r="H583" i="5"/>
  <c r="I583" i="5"/>
  <c r="B576" i="18" l="1"/>
  <c r="H584" i="5"/>
  <c r="I584" i="5"/>
  <c r="B577" i="18" l="1"/>
  <c r="H585" i="5"/>
  <c r="I585" i="5"/>
  <c r="B578" i="18" l="1"/>
  <c r="H586" i="5"/>
  <c r="I586" i="5"/>
  <c r="B579" i="18" l="1"/>
  <c r="H587" i="5"/>
  <c r="I587" i="5"/>
  <c r="B580" i="18" l="1"/>
  <c r="H588" i="5"/>
  <c r="I588" i="5"/>
  <c r="B581" i="18" l="1"/>
  <c r="H589" i="5"/>
  <c r="I589" i="5"/>
  <c r="B582" i="18" l="1"/>
  <c r="H590" i="5"/>
  <c r="I590" i="5"/>
  <c r="B583" i="18" l="1"/>
  <c r="H591" i="5"/>
  <c r="I591" i="5"/>
  <c r="B584" i="18" l="1"/>
  <c r="H592" i="5"/>
  <c r="I592" i="5"/>
  <c r="B585" i="18" l="1"/>
  <c r="H593" i="5"/>
  <c r="I593" i="5"/>
  <c r="B586" i="18" l="1"/>
  <c r="H594" i="5"/>
  <c r="I594" i="5"/>
  <c r="B587" i="18" l="1"/>
  <c r="H595" i="5"/>
  <c r="I595" i="5"/>
  <c r="B588" i="18" l="1"/>
  <c r="H596" i="5"/>
  <c r="I596" i="5"/>
  <c r="B589" i="18" l="1"/>
  <c r="H597" i="5"/>
  <c r="I597" i="5"/>
  <c r="B590" i="18" l="1"/>
  <c r="H598" i="5"/>
  <c r="I598" i="5"/>
  <c r="B591" i="18" l="1"/>
  <c r="H599" i="5"/>
  <c r="I599" i="5"/>
  <c r="B592" i="18" l="1"/>
  <c r="H600" i="5"/>
  <c r="I600" i="5"/>
  <c r="B593" i="18" l="1"/>
  <c r="H601" i="5"/>
  <c r="I601" i="5"/>
  <c r="B594" i="18" l="1"/>
  <c r="H602" i="5"/>
  <c r="I602" i="5"/>
  <c r="B595" i="18" l="1"/>
  <c r="H603" i="5"/>
  <c r="I603" i="5"/>
  <c r="B596" i="18" l="1"/>
  <c r="H604" i="5"/>
  <c r="I604" i="5"/>
  <c r="B597" i="18" l="1"/>
  <c r="H605" i="5"/>
  <c r="I605" i="5" s="1"/>
  <c r="B598" i="18" l="1"/>
  <c r="H606" i="5"/>
  <c r="I606" i="5"/>
  <c r="B599" i="18" l="1"/>
  <c r="H607" i="5"/>
  <c r="I607" i="5"/>
  <c r="B600" i="18" l="1"/>
  <c r="H608" i="5"/>
  <c r="I608" i="5"/>
  <c r="B601" i="18" l="1"/>
  <c r="H609" i="5"/>
  <c r="I609" i="5"/>
  <c r="B602" i="18" l="1"/>
  <c r="H610" i="5"/>
  <c r="I610" i="5"/>
  <c r="B603" i="18" l="1"/>
  <c r="H611" i="5"/>
  <c r="I611" i="5"/>
  <c r="B604" i="18" l="1"/>
  <c r="H612" i="5"/>
  <c r="I612" i="5"/>
  <c r="B605" i="18" l="1"/>
  <c r="H613" i="5"/>
  <c r="I613" i="5"/>
  <c r="B606" i="18" l="1"/>
  <c r="H614" i="5"/>
  <c r="I614" i="5"/>
  <c r="B607" i="18" l="1"/>
  <c r="H615" i="5"/>
  <c r="I615" i="5"/>
  <c r="B608" i="18" l="1"/>
  <c r="H616" i="5"/>
  <c r="I616" i="5"/>
  <c r="B609" i="18" l="1"/>
  <c r="H617" i="5"/>
  <c r="I617" i="5"/>
  <c r="B610" i="18" l="1"/>
  <c r="H618" i="5"/>
  <c r="I618" i="5"/>
  <c r="B611" i="18" l="1"/>
  <c r="H619" i="5"/>
  <c r="I619" i="5"/>
  <c r="B612" i="18" l="1"/>
  <c r="H620" i="5"/>
  <c r="I620" i="5"/>
  <c r="B613" i="18" l="1"/>
  <c r="H621" i="5"/>
  <c r="I621" i="5"/>
  <c r="B614" i="18" l="1"/>
  <c r="H622" i="5"/>
  <c r="I622" i="5"/>
  <c r="B615" i="18" l="1"/>
  <c r="H623" i="5"/>
  <c r="I623" i="5"/>
  <c r="B616" i="18" l="1"/>
  <c r="H624" i="5"/>
  <c r="I624" i="5"/>
  <c r="B617" i="18" l="1"/>
  <c r="H625" i="5"/>
  <c r="I625" i="5"/>
  <c r="B618" i="18" l="1"/>
  <c r="H626" i="5"/>
  <c r="I626" i="5"/>
  <c r="B619" i="18" l="1"/>
  <c r="H627" i="5"/>
  <c r="I627" i="5"/>
  <c r="B620" i="18" l="1"/>
  <c r="H628" i="5"/>
  <c r="I628" i="5"/>
  <c r="B621" i="18" l="1"/>
  <c r="H629" i="5"/>
  <c r="I629" i="5"/>
  <c r="B622" i="18" l="1"/>
  <c r="H630" i="5"/>
  <c r="I630" i="5"/>
  <c r="B623" i="18" l="1"/>
  <c r="H631" i="5"/>
  <c r="I631" i="5"/>
  <c r="B624" i="18" l="1"/>
  <c r="H632" i="5"/>
  <c r="I632" i="5"/>
  <c r="B625" i="18" l="1"/>
  <c r="H633" i="5"/>
  <c r="I633" i="5"/>
  <c r="B626" i="18" l="1"/>
  <c r="H634" i="5"/>
  <c r="I634" i="5"/>
  <c r="B627" i="18" l="1"/>
  <c r="H635" i="5"/>
  <c r="I635" i="5"/>
  <c r="B628" i="18" l="1"/>
  <c r="H636" i="5"/>
  <c r="I636" i="5"/>
  <c r="B629" i="18" l="1"/>
  <c r="H637" i="5"/>
  <c r="I637" i="5"/>
  <c r="B630" i="18" l="1"/>
  <c r="H638" i="5"/>
  <c r="I638" i="5"/>
  <c r="B631" i="18" l="1"/>
  <c r="H639" i="5"/>
  <c r="I639" i="5"/>
  <c r="B632" i="18" l="1"/>
  <c r="H640" i="5"/>
  <c r="I640" i="5"/>
  <c r="B633" i="18" l="1"/>
  <c r="H641" i="5"/>
  <c r="I641" i="5"/>
  <c r="B634" i="18" l="1"/>
  <c r="H642" i="5"/>
  <c r="I642" i="5"/>
  <c r="B635" i="18" l="1"/>
  <c r="H643" i="5"/>
  <c r="I643" i="5"/>
  <c r="B636" i="18" l="1"/>
  <c r="H644" i="5"/>
  <c r="I644" i="5"/>
  <c r="B637" i="18" l="1"/>
  <c r="H645" i="5"/>
  <c r="I645" i="5"/>
  <c r="B638" i="18" l="1"/>
  <c r="H646" i="5"/>
  <c r="I646" i="5"/>
  <c r="B639" i="18" l="1"/>
  <c r="H647" i="5"/>
  <c r="I647" i="5" s="1"/>
  <c r="B640" i="18" l="1"/>
  <c r="H648" i="5"/>
  <c r="I648" i="5"/>
  <c r="B641" i="18" l="1"/>
  <c r="H649" i="5"/>
  <c r="I649" i="5"/>
  <c r="B642" i="18" l="1"/>
  <c r="H650" i="5"/>
  <c r="I650" i="5"/>
  <c r="B643" i="18" l="1"/>
  <c r="H651" i="5"/>
  <c r="I651" i="5"/>
  <c r="B644" i="18" l="1"/>
  <c r="H652" i="5"/>
  <c r="I652" i="5"/>
  <c r="B645" i="18" l="1"/>
  <c r="H653" i="5"/>
  <c r="I653" i="5"/>
  <c r="B646" i="18" l="1"/>
  <c r="H654" i="5"/>
  <c r="I654" i="5"/>
  <c r="B647" i="18" l="1"/>
  <c r="H655" i="5"/>
  <c r="I655" i="5"/>
  <c r="B648" i="18" l="1"/>
  <c r="H656" i="5"/>
  <c r="I656" i="5"/>
  <c r="B649" i="18" l="1"/>
  <c r="H657" i="5"/>
  <c r="I657" i="5"/>
  <c r="B650" i="18" l="1"/>
  <c r="H658" i="5"/>
  <c r="I658" i="5"/>
  <c r="B651" i="18" l="1"/>
  <c r="H659" i="5"/>
  <c r="I659" i="5"/>
  <c r="B652" i="18" l="1"/>
  <c r="H660" i="5"/>
  <c r="I660" i="5"/>
  <c r="B653" i="18" l="1"/>
  <c r="H661" i="5"/>
  <c r="I661" i="5"/>
  <c r="B654" i="18" l="1"/>
  <c r="H662" i="5"/>
  <c r="I662" i="5"/>
  <c r="B655" i="18" l="1"/>
  <c r="H663" i="5"/>
  <c r="I663" i="5"/>
  <c r="B656" i="18" l="1"/>
  <c r="H664" i="5"/>
  <c r="I664" i="5"/>
  <c r="B657" i="18" l="1"/>
  <c r="H665" i="5"/>
  <c r="I665" i="5"/>
  <c r="B658" i="18" l="1"/>
  <c r="H666" i="5"/>
  <c r="I666" i="5"/>
  <c r="B659" i="18" l="1"/>
  <c r="H667" i="5"/>
  <c r="I667" i="5"/>
  <c r="B660" i="18" l="1"/>
  <c r="H668" i="5"/>
  <c r="I668" i="5"/>
  <c r="B661" i="18" l="1"/>
  <c r="H669" i="5"/>
  <c r="I669" i="5"/>
  <c r="B662" i="18" l="1"/>
  <c r="H670" i="5"/>
  <c r="I670" i="5"/>
  <c r="B663" i="18" l="1"/>
  <c r="H671" i="5"/>
  <c r="I671" i="5"/>
  <c r="B664" i="18" l="1"/>
  <c r="H672" i="5"/>
  <c r="I672" i="5"/>
  <c r="B665" i="18" l="1"/>
  <c r="H673" i="5"/>
  <c r="I673" i="5"/>
  <c r="B666" i="18" l="1"/>
  <c r="H674" i="5"/>
  <c r="I674" i="5"/>
  <c r="B667" i="18" l="1"/>
  <c r="H675" i="5"/>
  <c r="I675" i="5"/>
  <c r="B668" i="18" l="1"/>
  <c r="H676" i="5"/>
  <c r="I676" i="5"/>
  <c r="B669" i="18" l="1"/>
  <c r="H677" i="5"/>
  <c r="I677" i="5"/>
  <c r="B670" i="18" l="1"/>
  <c r="H678" i="5"/>
  <c r="I678" i="5"/>
  <c r="B671" i="18" l="1"/>
  <c r="H679" i="5"/>
  <c r="I679" i="5"/>
  <c r="B672" i="18" l="1"/>
  <c r="H680" i="5"/>
  <c r="I680" i="5"/>
  <c r="B673" i="18" l="1"/>
  <c r="H681" i="5"/>
  <c r="I681" i="5"/>
  <c r="B674" i="18" l="1"/>
  <c r="H682" i="5"/>
  <c r="I682" i="5"/>
  <c r="B675" i="18" l="1"/>
  <c r="H683" i="5"/>
  <c r="I683" i="5"/>
  <c r="B676" i="18" l="1"/>
  <c r="H684" i="5"/>
  <c r="I684" i="5"/>
  <c r="B677" i="18" l="1"/>
  <c r="H685" i="5"/>
  <c r="I685" i="5"/>
  <c r="B678" i="18" l="1"/>
  <c r="H686" i="5"/>
  <c r="I686" i="5"/>
  <c r="B679" i="18" l="1"/>
  <c r="H687" i="5"/>
  <c r="I687" i="5"/>
  <c r="B680" i="18" l="1"/>
  <c r="H688" i="5"/>
  <c r="I688" i="5"/>
  <c r="B681" i="18" l="1"/>
  <c r="H689" i="5"/>
  <c r="I689" i="5"/>
  <c r="B682" i="18" l="1"/>
  <c r="H690" i="5"/>
  <c r="I690" i="5"/>
  <c r="B683" i="18" l="1"/>
  <c r="H691" i="5"/>
  <c r="I691" i="5"/>
  <c r="B684" i="18" l="1"/>
  <c r="H692" i="5"/>
  <c r="I692" i="5"/>
  <c r="B685" i="18" l="1"/>
  <c r="H693" i="5"/>
  <c r="I693" i="5"/>
  <c r="B686" i="18" l="1"/>
  <c r="H694" i="5"/>
  <c r="I694" i="5"/>
  <c r="B687" i="18" l="1"/>
  <c r="H695" i="5"/>
  <c r="I695" i="5"/>
  <c r="B688" i="18" l="1"/>
  <c r="H696" i="5"/>
  <c r="I696" i="5"/>
  <c r="B689" i="18" l="1"/>
  <c r="H697" i="5"/>
  <c r="I697" i="5"/>
  <c r="B690" i="18" l="1"/>
  <c r="H698" i="5"/>
  <c r="I698" i="5"/>
  <c r="B691" i="18" l="1"/>
  <c r="H699" i="5"/>
  <c r="I699" i="5"/>
  <c r="B692" i="18" l="1"/>
  <c r="H700" i="5"/>
  <c r="I700" i="5"/>
  <c r="B693" i="18" l="1"/>
  <c r="H701" i="5"/>
  <c r="I701" i="5"/>
  <c r="B694" i="18" l="1"/>
  <c r="H702" i="5"/>
  <c r="I702" i="5"/>
  <c r="B695" i="18" l="1"/>
  <c r="H703" i="5"/>
  <c r="I703" i="5"/>
  <c r="B696" i="18" l="1"/>
  <c r="H704" i="5"/>
  <c r="I704" i="5"/>
  <c r="B697" i="18" l="1"/>
  <c r="H705" i="5"/>
  <c r="I705" i="5"/>
  <c r="B698" i="18" l="1"/>
  <c r="H706" i="5"/>
  <c r="I706" i="5"/>
  <c r="B699" i="18" l="1"/>
  <c r="H707" i="5"/>
  <c r="I707" i="5"/>
  <c r="B700" i="18" l="1"/>
  <c r="H708" i="5"/>
  <c r="I708" i="5"/>
  <c r="B701" i="18" l="1"/>
  <c r="H709" i="5"/>
  <c r="I709" i="5"/>
  <c r="B702" i="18" l="1"/>
  <c r="H710" i="5"/>
  <c r="I710" i="5"/>
  <c r="B703" i="18" l="1"/>
  <c r="H711" i="5"/>
  <c r="I711" i="5"/>
  <c r="B704" i="18" l="1"/>
  <c r="H712" i="5"/>
  <c r="I712" i="5"/>
  <c r="B705" i="18" l="1"/>
  <c r="H713" i="5"/>
  <c r="I713" i="5"/>
  <c r="B706" i="18" l="1"/>
  <c r="H714" i="5"/>
  <c r="I714" i="5"/>
  <c r="B707" i="18" l="1"/>
  <c r="H715" i="5"/>
  <c r="I715" i="5"/>
  <c r="B708" i="18" l="1"/>
  <c r="H716" i="5"/>
  <c r="I716" i="5"/>
  <c r="B709" i="18" l="1"/>
  <c r="H717" i="5"/>
  <c r="I717" i="5"/>
  <c r="B710" i="18" l="1"/>
  <c r="H718" i="5"/>
  <c r="I718" i="5" s="1"/>
  <c r="B711" i="18" l="1"/>
  <c r="H719" i="5"/>
  <c r="I719" i="5"/>
  <c r="B712" i="18" l="1"/>
  <c r="H720" i="5"/>
  <c r="I720" i="5"/>
  <c r="B713" i="18" l="1"/>
  <c r="H721" i="5"/>
  <c r="I721" i="5"/>
  <c r="B714" i="18" l="1"/>
  <c r="H722" i="5"/>
  <c r="I722" i="5" s="1"/>
  <c r="B715" i="18" l="1"/>
  <c r="H723" i="5"/>
  <c r="I723" i="5"/>
  <c r="B716" i="18" l="1"/>
  <c r="H724" i="5"/>
  <c r="I724" i="5"/>
  <c r="B717" i="18" l="1"/>
  <c r="H725" i="5"/>
  <c r="I725" i="5"/>
  <c r="B718" i="18" l="1"/>
  <c r="H726" i="5"/>
  <c r="I726" i="5"/>
  <c r="B719" i="18" l="1"/>
  <c r="H727" i="5"/>
  <c r="I727" i="5" s="1"/>
  <c r="B720" i="18" l="1"/>
  <c r="H728" i="5"/>
  <c r="I728" i="5"/>
  <c r="B721" i="18" l="1"/>
  <c r="H729" i="5"/>
  <c r="I729" i="5"/>
  <c r="B722" i="18" l="1"/>
  <c r="H730" i="5"/>
  <c r="I730" i="5"/>
  <c r="B723" i="18" l="1"/>
  <c r="H731" i="5"/>
  <c r="I731" i="5"/>
  <c r="B724" i="18" l="1"/>
  <c r="H732" i="5"/>
  <c r="I732" i="5" s="1"/>
  <c r="B725" i="18" l="1"/>
  <c r="H733" i="5"/>
  <c r="I733" i="5"/>
  <c r="B726" i="18" l="1"/>
  <c r="H734" i="5"/>
  <c r="I734" i="5"/>
  <c r="B727" i="18" l="1"/>
  <c r="H735" i="5"/>
  <c r="I735" i="5"/>
  <c r="B728" i="18" l="1"/>
  <c r="H736" i="5"/>
  <c r="I736" i="5"/>
  <c r="B729" i="18" l="1"/>
  <c r="H737" i="5"/>
  <c r="I737" i="5"/>
  <c r="B730" i="18" l="1"/>
  <c r="H738" i="5"/>
  <c r="I738" i="5"/>
  <c r="B731" i="18" l="1"/>
  <c r="H739" i="5"/>
  <c r="I739" i="5"/>
  <c r="B732" i="18" l="1"/>
  <c r="H740" i="5"/>
  <c r="I740" i="5"/>
  <c r="B733" i="18" l="1"/>
  <c r="H741" i="5"/>
  <c r="I741" i="5" s="1"/>
  <c r="B734" i="18" l="1"/>
  <c r="H742" i="5"/>
  <c r="I742" i="5"/>
  <c r="B735" i="18" l="1"/>
  <c r="H743" i="5"/>
  <c r="I743" i="5"/>
  <c r="B736" i="18" l="1"/>
  <c r="H744" i="5"/>
  <c r="I744" i="5"/>
  <c r="B737" i="18" l="1"/>
  <c r="H745" i="5"/>
  <c r="I745" i="5"/>
  <c r="B738" i="18" l="1"/>
  <c r="H746" i="5"/>
  <c r="I746" i="5"/>
  <c r="B739" i="18" l="1"/>
  <c r="H747" i="5"/>
  <c r="I747" i="5"/>
  <c r="B740" i="18" l="1"/>
  <c r="H748" i="5"/>
  <c r="I748" i="5"/>
  <c r="B741" i="18" l="1"/>
  <c r="H749" i="5"/>
  <c r="I749" i="5"/>
  <c r="B742" i="18" l="1"/>
  <c r="H750" i="5"/>
  <c r="I750" i="5"/>
  <c r="B743" i="18" l="1"/>
  <c r="H751" i="5"/>
  <c r="I751" i="5"/>
  <c r="B744" i="18" l="1"/>
  <c r="H752" i="5"/>
  <c r="I752" i="5"/>
  <c r="B745" i="18" l="1"/>
  <c r="H753" i="5"/>
  <c r="I753" i="5" s="1"/>
  <c r="B746" i="18" l="1"/>
  <c r="H754" i="5"/>
  <c r="I754" i="5"/>
  <c r="B747" i="18" l="1"/>
  <c r="H755" i="5"/>
  <c r="I755" i="5"/>
  <c r="B748" i="18" l="1"/>
  <c r="H756" i="5"/>
  <c r="I756" i="5"/>
  <c r="B749" i="18" l="1"/>
  <c r="H757" i="5"/>
  <c r="I757" i="5" s="1"/>
  <c r="B750" i="18" l="1"/>
  <c r="H758" i="5"/>
  <c r="I758" i="5"/>
  <c r="B751" i="18" l="1"/>
  <c r="H759" i="5"/>
  <c r="I759" i="5"/>
  <c r="B752" i="18" l="1"/>
  <c r="H760" i="5"/>
  <c r="I760" i="5"/>
  <c r="B753" i="18" l="1"/>
  <c r="H761" i="5"/>
  <c r="I761" i="5"/>
  <c r="B754" i="18" l="1"/>
  <c r="H762" i="5"/>
  <c r="I762" i="5"/>
  <c r="B755" i="18" l="1"/>
  <c r="H763" i="5"/>
  <c r="I763" i="5" s="1"/>
  <c r="B756" i="18" l="1"/>
  <c r="H764" i="5"/>
  <c r="I764" i="5"/>
  <c r="B757" i="18" l="1"/>
  <c r="H765" i="5"/>
  <c r="I765" i="5" s="1"/>
  <c r="B758" i="18" l="1"/>
  <c r="H766" i="5"/>
  <c r="I766" i="5"/>
  <c r="B759" i="18" l="1"/>
  <c r="H767" i="5"/>
  <c r="I767" i="5"/>
  <c r="B760" i="18" l="1"/>
  <c r="H768" i="5"/>
  <c r="I768" i="5"/>
  <c r="B761" i="18" l="1"/>
  <c r="H769" i="5"/>
  <c r="I769" i="5" s="1"/>
  <c r="B762" i="18" l="1"/>
  <c r="H770" i="5"/>
  <c r="I770" i="5"/>
  <c r="B763" i="18" l="1"/>
  <c r="H771" i="5"/>
  <c r="I771" i="5"/>
  <c r="B764" i="18" l="1"/>
  <c r="H772" i="5"/>
  <c r="I772" i="5"/>
  <c r="B765" i="18" l="1"/>
  <c r="H773" i="5"/>
  <c r="I773" i="5" s="1"/>
  <c r="B766" i="18" l="1"/>
  <c r="H774" i="5"/>
  <c r="I774" i="5"/>
  <c r="B767" i="18" l="1"/>
  <c r="H775" i="5"/>
  <c r="I775" i="5" s="1"/>
  <c r="B768" i="18" l="1"/>
  <c r="H776" i="5"/>
  <c r="I776" i="5"/>
  <c r="B769" i="18" l="1"/>
  <c r="H777" i="5"/>
  <c r="I777" i="5"/>
  <c r="B770" i="18" l="1"/>
  <c r="H778" i="5"/>
  <c r="I778" i="5" s="1"/>
  <c r="B771" i="18" l="1"/>
  <c r="H779" i="5"/>
  <c r="I779" i="5" s="1"/>
  <c r="B772" i="18" l="1"/>
  <c r="H780" i="5"/>
  <c r="I780" i="5"/>
  <c r="B773" i="18" l="1"/>
  <c r="H781" i="5"/>
  <c r="I781" i="5"/>
  <c r="B774" i="18" l="1"/>
  <c r="H782" i="5"/>
  <c r="I782" i="5"/>
  <c r="B775" i="18" l="1"/>
  <c r="H783" i="5"/>
  <c r="I783" i="5"/>
  <c r="B776" i="18" l="1"/>
  <c r="H784" i="5"/>
  <c r="I784" i="5"/>
  <c r="B777" i="18" l="1"/>
  <c r="H785" i="5"/>
  <c r="I785" i="5"/>
  <c r="B778" i="18" l="1"/>
  <c r="H786" i="5"/>
  <c r="I786" i="5" s="1"/>
  <c r="B779" i="18" l="1"/>
  <c r="H787" i="5"/>
  <c r="I787" i="5"/>
  <c r="B780" i="18" l="1"/>
  <c r="H788" i="5"/>
  <c r="I788" i="5"/>
  <c r="B781" i="18" l="1"/>
  <c r="H789" i="5"/>
  <c r="I789" i="5"/>
  <c r="B782" i="18" l="1"/>
  <c r="H790" i="5"/>
  <c r="I790" i="5"/>
  <c r="B783" i="18" l="1"/>
  <c r="H791" i="5"/>
  <c r="I791" i="5"/>
  <c r="B784" i="18" l="1"/>
  <c r="H792" i="5"/>
  <c r="I792" i="5" s="1"/>
  <c r="B785" i="18" l="1"/>
  <c r="H793" i="5"/>
  <c r="I793" i="5" s="1"/>
  <c r="B786" i="18" l="1"/>
  <c r="H794" i="5"/>
  <c r="I794" i="5"/>
  <c r="B787" i="18" l="1"/>
  <c r="H795" i="5"/>
  <c r="I795" i="5"/>
  <c r="B788" i="18" l="1"/>
  <c r="H796" i="5"/>
  <c r="I796" i="5"/>
  <c r="B789" i="18" l="1"/>
  <c r="H797" i="5"/>
  <c r="I797" i="5"/>
  <c r="B790" i="18" l="1"/>
  <c r="H798" i="5"/>
  <c r="I798" i="5"/>
  <c r="B791" i="18" l="1"/>
  <c r="H799" i="5"/>
  <c r="I799" i="5"/>
  <c r="B792" i="18" l="1"/>
  <c r="H800" i="5"/>
  <c r="I800" i="5"/>
  <c r="B793" i="18" l="1"/>
  <c r="H801" i="5"/>
  <c r="I801" i="5"/>
  <c r="B794" i="18" l="1"/>
  <c r="H802" i="5"/>
  <c r="I802" i="5"/>
  <c r="B795" i="18" l="1"/>
  <c r="H803" i="5"/>
  <c r="I803" i="5"/>
  <c r="B796" i="18" l="1"/>
  <c r="H804" i="5"/>
  <c r="I804" i="5"/>
  <c r="B797" i="18" l="1"/>
  <c r="H805" i="5"/>
  <c r="I805" i="5"/>
  <c r="B798" i="18" l="1"/>
  <c r="H806" i="5"/>
  <c r="I806" i="5" s="1"/>
  <c r="B799" i="18" l="1"/>
  <c r="H807" i="5"/>
  <c r="I807" i="5"/>
  <c r="B800" i="18" l="1"/>
  <c r="H808" i="5"/>
  <c r="I808" i="5"/>
  <c r="B801" i="18" l="1"/>
  <c r="H809" i="5"/>
  <c r="I809" i="5"/>
  <c r="B802" i="18" l="1"/>
  <c r="H810" i="5"/>
  <c r="I810" i="5"/>
  <c r="B803" i="18" l="1"/>
  <c r="H811" i="5"/>
  <c r="I811" i="5"/>
  <c r="B804" i="18" l="1"/>
  <c r="H812" i="5"/>
  <c r="I812" i="5"/>
  <c r="B805" i="18" l="1"/>
  <c r="H813" i="5"/>
  <c r="I813" i="5" s="1"/>
  <c r="B806" i="18" l="1"/>
  <c r="H814" i="5"/>
  <c r="I814" i="5"/>
  <c r="B807" i="18" l="1"/>
  <c r="H815" i="5"/>
  <c r="I815" i="5"/>
  <c r="B808" i="18" l="1"/>
  <c r="H816" i="5"/>
  <c r="I816" i="5"/>
  <c r="B809" i="18" l="1"/>
  <c r="H817" i="5"/>
  <c r="I817" i="5"/>
  <c r="B810" i="18" l="1"/>
  <c r="H818" i="5"/>
  <c r="I818" i="5"/>
  <c r="B811" i="18" l="1"/>
  <c r="H819" i="5"/>
  <c r="I819" i="5"/>
  <c r="B812" i="18" l="1"/>
  <c r="H820" i="5"/>
  <c r="I820" i="5"/>
  <c r="B813" i="18" l="1"/>
  <c r="H821" i="5"/>
  <c r="I821" i="5"/>
  <c r="B814" i="18" l="1"/>
  <c r="H822" i="5"/>
  <c r="I822" i="5"/>
  <c r="B815" i="18" l="1"/>
  <c r="H823" i="5"/>
  <c r="I823" i="5" s="1"/>
  <c r="B816" i="18" l="1"/>
  <c r="H824" i="5"/>
  <c r="I824" i="5" s="1"/>
  <c r="B817" i="18" l="1"/>
  <c r="H825" i="5"/>
  <c r="I825" i="5"/>
  <c r="B818" i="18" l="1"/>
  <c r="H826" i="5"/>
  <c r="I826" i="5"/>
  <c r="B819" i="18" l="1"/>
  <c r="H827" i="5"/>
  <c r="I827" i="5"/>
  <c r="B820" i="18" l="1"/>
  <c r="H828" i="5"/>
  <c r="I828" i="5"/>
  <c r="B821" i="18" l="1"/>
  <c r="H829" i="5"/>
  <c r="I829" i="5" s="1"/>
  <c r="B822" i="18" l="1"/>
  <c r="H830" i="5"/>
  <c r="I830" i="5"/>
  <c r="B823" i="18" l="1"/>
  <c r="H831" i="5"/>
  <c r="I831" i="5"/>
  <c r="B824" i="18" l="1"/>
  <c r="H832" i="5"/>
  <c r="I832" i="5"/>
  <c r="B825" i="18" l="1"/>
  <c r="H833" i="5"/>
  <c r="I833" i="5" s="1"/>
  <c r="B826" i="18" l="1"/>
  <c r="H834" i="5"/>
  <c r="I834" i="5"/>
  <c r="B827" i="18" l="1"/>
  <c r="H835" i="5"/>
  <c r="I835" i="5" s="1"/>
  <c r="B828" i="18" l="1"/>
  <c r="H836" i="5"/>
  <c r="I836" i="5"/>
  <c r="B829" i="18" l="1"/>
  <c r="H837" i="5"/>
  <c r="I837" i="5" s="1"/>
  <c r="B830" i="18" l="1"/>
  <c r="H838" i="5"/>
  <c r="I838" i="5"/>
  <c r="B831" i="18" l="1"/>
  <c r="H839" i="5"/>
  <c r="I839" i="5"/>
  <c r="B832" i="18" l="1"/>
  <c r="H840" i="5"/>
  <c r="I840" i="5" s="1"/>
  <c r="B833" i="18" l="1"/>
  <c r="H841" i="5"/>
  <c r="I841" i="5" s="1"/>
  <c r="B834" i="18" l="1"/>
  <c r="H842" i="5"/>
  <c r="I842" i="5"/>
  <c r="B835" i="18" l="1"/>
  <c r="H843" i="5"/>
  <c r="I843" i="5" s="1"/>
  <c r="B836" i="18" l="1"/>
  <c r="H844" i="5"/>
  <c r="I844" i="5"/>
  <c r="B837" i="18" l="1"/>
  <c r="H845" i="5"/>
  <c r="I845" i="5"/>
  <c r="B838" i="18" l="1"/>
  <c r="H846" i="5"/>
  <c r="I846" i="5"/>
  <c r="B839" i="18" l="1"/>
  <c r="H847" i="5"/>
  <c r="I847" i="5"/>
  <c r="B840" i="18" l="1"/>
  <c r="H848" i="5"/>
  <c r="I848" i="5"/>
  <c r="B841" i="18" l="1"/>
  <c r="H849" i="5"/>
  <c r="I849" i="5"/>
  <c r="B842" i="18" l="1"/>
  <c r="H850" i="5"/>
  <c r="I850" i="5"/>
  <c r="B843" i="18" l="1"/>
  <c r="H851" i="5"/>
  <c r="I851" i="5"/>
  <c r="B844" i="18" l="1"/>
  <c r="H852" i="5"/>
  <c r="I852" i="5"/>
  <c r="B845" i="18" l="1"/>
  <c r="H853" i="5"/>
  <c r="I853" i="5"/>
  <c r="B846" i="18" l="1"/>
  <c r="H854" i="5"/>
  <c r="I854" i="5"/>
  <c r="B847" i="18" l="1"/>
  <c r="H855" i="5"/>
  <c r="I855" i="5"/>
  <c r="B848" i="18" l="1"/>
  <c r="H856" i="5"/>
  <c r="I856" i="5"/>
  <c r="B849" i="18" l="1"/>
  <c r="H857" i="5"/>
  <c r="I857" i="5"/>
  <c r="B850" i="18" l="1"/>
  <c r="H858" i="5"/>
  <c r="I858" i="5"/>
  <c r="B851" i="18" l="1"/>
  <c r="H859" i="5"/>
  <c r="I859" i="5"/>
  <c r="B852" i="18" l="1"/>
  <c r="H860" i="5"/>
  <c r="I860" i="5"/>
  <c r="B853" i="18" l="1"/>
  <c r="H861" i="5"/>
  <c r="I861" i="5" s="1"/>
  <c r="B854" i="18" l="1"/>
  <c r="H862" i="5"/>
  <c r="I862" i="5"/>
  <c r="B855" i="18" l="1"/>
  <c r="H863" i="5"/>
  <c r="I863" i="5"/>
  <c r="B856" i="18" l="1"/>
  <c r="H864" i="5"/>
  <c r="I864" i="5" s="1"/>
  <c r="B857" i="18" l="1"/>
  <c r="H865" i="5"/>
  <c r="I865" i="5"/>
  <c r="B858" i="18" l="1"/>
  <c r="H866" i="5"/>
  <c r="I866" i="5"/>
  <c r="B859" i="18" l="1"/>
  <c r="H867" i="5"/>
  <c r="I867" i="5"/>
  <c r="B860" i="18" l="1"/>
  <c r="H868" i="5"/>
  <c r="I868" i="5" s="1"/>
  <c r="B861" i="18" l="1"/>
  <c r="H869" i="5"/>
  <c r="I869" i="5"/>
  <c r="B862" i="18" l="1"/>
  <c r="H870" i="5"/>
  <c r="I870" i="5" s="1"/>
  <c r="B863" i="18" l="1"/>
  <c r="H871" i="5"/>
  <c r="I871" i="5"/>
  <c r="B864" i="18" l="1"/>
  <c r="H872" i="5"/>
  <c r="I872" i="5"/>
  <c r="B865" i="18" l="1"/>
  <c r="H873" i="5"/>
  <c r="I873" i="5"/>
  <c r="B866" i="18" l="1"/>
  <c r="H874" i="5"/>
  <c r="I874" i="5"/>
  <c r="B867" i="18" l="1"/>
  <c r="H875" i="5"/>
  <c r="I875" i="5"/>
  <c r="B868" i="18" l="1"/>
  <c r="H876" i="5"/>
  <c r="I876" i="5"/>
  <c r="B869" i="18" l="1"/>
  <c r="H877" i="5"/>
  <c r="I877" i="5"/>
  <c r="B870" i="18" l="1"/>
  <c r="H878" i="5"/>
  <c r="I878" i="5"/>
  <c r="B871" i="18" l="1"/>
  <c r="H879" i="5"/>
  <c r="I879" i="5"/>
  <c r="B872" i="18" l="1"/>
  <c r="H880" i="5"/>
  <c r="I880" i="5"/>
  <c r="B873" i="18" l="1"/>
  <c r="H881" i="5"/>
  <c r="I881" i="5"/>
  <c r="B874" i="18" l="1"/>
  <c r="H882" i="5"/>
  <c r="I882" i="5"/>
  <c r="B875" i="18" l="1"/>
  <c r="H883" i="5"/>
  <c r="I883" i="5"/>
  <c r="B876" i="18" l="1"/>
  <c r="H884" i="5"/>
  <c r="I884" i="5"/>
  <c r="B877" i="18" l="1"/>
  <c r="H885" i="5"/>
  <c r="I885" i="5"/>
  <c r="B878" i="18" l="1"/>
  <c r="H886" i="5"/>
  <c r="I886" i="5" s="1"/>
  <c r="B879" i="18" l="1"/>
  <c r="H887" i="5"/>
  <c r="I887" i="5"/>
  <c r="B880" i="18" l="1"/>
  <c r="H888" i="5"/>
  <c r="I888" i="5"/>
  <c r="B881" i="18" l="1"/>
  <c r="H889" i="5"/>
  <c r="I889" i="5"/>
  <c r="B882" i="18" l="1"/>
  <c r="H890" i="5"/>
  <c r="I890" i="5"/>
  <c r="B883" i="18" l="1"/>
  <c r="H891" i="5"/>
  <c r="I891" i="5"/>
  <c r="B884" i="18" l="1"/>
  <c r="H892" i="5"/>
  <c r="I892" i="5"/>
  <c r="B885" i="18" l="1"/>
  <c r="H893" i="5"/>
  <c r="I893" i="5"/>
  <c r="B886" i="18" l="1"/>
  <c r="H894" i="5"/>
  <c r="I894" i="5"/>
  <c r="B887" i="18" l="1"/>
  <c r="H895" i="5"/>
  <c r="I895" i="5"/>
  <c r="B888" i="18" l="1"/>
  <c r="H896" i="5"/>
  <c r="I896" i="5"/>
  <c r="B889" i="18" l="1"/>
  <c r="H897" i="5"/>
  <c r="I897" i="5"/>
  <c r="B890" i="18" l="1"/>
  <c r="H898" i="5"/>
  <c r="I898" i="5"/>
  <c r="B891" i="18" l="1"/>
  <c r="H899" i="5"/>
  <c r="I899" i="5"/>
  <c r="B892" i="18" l="1"/>
  <c r="H900" i="5"/>
  <c r="I900" i="5"/>
  <c r="B893" i="18" l="1"/>
  <c r="H901" i="5"/>
  <c r="I901" i="5"/>
  <c r="B894" i="18" l="1"/>
  <c r="H902" i="5"/>
  <c r="I902" i="5"/>
  <c r="B895" i="18" l="1"/>
  <c r="H903" i="5"/>
  <c r="I903" i="5" s="1"/>
  <c r="B896" i="18" l="1"/>
  <c r="H904" i="5"/>
  <c r="I904" i="5"/>
  <c r="B897" i="18" l="1"/>
  <c r="H905" i="5"/>
  <c r="I905" i="5" s="1"/>
  <c r="B898" i="18" l="1"/>
  <c r="H906" i="5"/>
  <c r="I906" i="5"/>
  <c r="B899" i="18" l="1"/>
  <c r="H907" i="5"/>
  <c r="I907" i="5"/>
  <c r="B900" i="18" l="1"/>
  <c r="H908" i="5"/>
  <c r="I908" i="5"/>
  <c r="B901" i="18" l="1"/>
  <c r="H909" i="5"/>
  <c r="I909" i="5" s="1"/>
  <c r="B902" i="18" l="1"/>
  <c r="H910" i="5"/>
  <c r="I910" i="5"/>
  <c r="B903" i="18" l="1"/>
  <c r="H911" i="5"/>
  <c r="I911" i="5"/>
  <c r="B904" i="18" l="1"/>
  <c r="H912" i="5"/>
  <c r="I912" i="5" s="1"/>
  <c r="B905" i="18" l="1"/>
  <c r="H913" i="5"/>
  <c r="I913" i="5" s="1"/>
  <c r="B906" i="18" l="1"/>
  <c r="H914" i="5"/>
  <c r="I914" i="5"/>
  <c r="B907" i="18" l="1"/>
  <c r="H915" i="5"/>
  <c r="I915" i="5"/>
  <c r="B908" i="18" l="1"/>
  <c r="H916" i="5"/>
  <c r="I916" i="5"/>
  <c r="B909" i="18" l="1"/>
  <c r="H917" i="5"/>
  <c r="I917" i="5"/>
  <c r="B910" i="18" l="1"/>
  <c r="H918" i="5"/>
  <c r="I918" i="5"/>
  <c r="B911" i="18" l="1"/>
  <c r="H919" i="5"/>
  <c r="I919" i="5" s="1"/>
  <c r="B912" i="18" l="1"/>
  <c r="H920" i="5"/>
  <c r="I920" i="5"/>
  <c r="B913" i="18" l="1"/>
  <c r="H921" i="5"/>
  <c r="I921" i="5" s="1"/>
  <c r="B914" i="18" l="1"/>
  <c r="H922" i="5"/>
  <c r="I922" i="5"/>
  <c r="B915" i="18" l="1"/>
  <c r="H923" i="5"/>
  <c r="I923" i="5"/>
  <c r="B916" i="18" l="1"/>
  <c r="H924" i="5"/>
  <c r="I924" i="5"/>
  <c r="B917" i="18" l="1"/>
  <c r="H925" i="5"/>
  <c r="I925" i="5" s="1"/>
  <c r="B918" i="18" l="1"/>
  <c r="H926" i="5"/>
  <c r="I926" i="5"/>
  <c r="B919" i="18" l="1"/>
  <c r="H927" i="5"/>
  <c r="I927" i="5"/>
  <c r="B920" i="18" l="1"/>
  <c r="H928" i="5"/>
  <c r="I928" i="5" s="1"/>
  <c r="B921" i="18" l="1"/>
  <c r="H929" i="5"/>
  <c r="I929" i="5"/>
  <c r="B922" i="18" l="1"/>
  <c r="H930" i="5"/>
  <c r="I930" i="5"/>
  <c r="B923" i="18" l="1"/>
  <c r="H931" i="5"/>
  <c r="I931" i="5"/>
  <c r="B924" i="18" l="1"/>
  <c r="H932" i="5"/>
  <c r="I932" i="5"/>
  <c r="B925" i="18" l="1"/>
  <c r="H933" i="5"/>
  <c r="I933" i="5" s="1"/>
  <c r="B926" i="18" l="1"/>
  <c r="H934" i="5"/>
  <c r="I934" i="5"/>
  <c r="B927" i="18" l="1"/>
  <c r="H935" i="5"/>
  <c r="I935" i="5"/>
  <c r="B928" i="18" l="1"/>
  <c r="H936" i="5"/>
  <c r="I936" i="5"/>
  <c r="B929" i="18" l="1"/>
  <c r="H937" i="5"/>
  <c r="I937" i="5"/>
  <c r="B930" i="18" l="1"/>
  <c r="H938" i="5"/>
  <c r="I938" i="5" s="1"/>
  <c r="B931" i="18" l="1"/>
  <c r="H939" i="5"/>
  <c r="I939" i="5"/>
  <c r="B932" i="18" l="1"/>
  <c r="H940" i="5"/>
  <c r="I940" i="5"/>
  <c r="B933" i="18" l="1"/>
  <c r="H941" i="5"/>
  <c r="I941" i="5" s="1"/>
  <c r="B934" i="18" l="1"/>
  <c r="H942" i="5"/>
  <c r="I942" i="5"/>
  <c r="B935" i="18" l="1"/>
  <c r="H943" i="5"/>
  <c r="I943" i="5"/>
  <c r="B936" i="18" l="1"/>
  <c r="H944" i="5"/>
  <c r="I944" i="5"/>
  <c r="B937" i="18" l="1"/>
  <c r="H945" i="5"/>
  <c r="I945" i="5"/>
  <c r="B938" i="18" l="1"/>
  <c r="H946" i="5"/>
  <c r="I946" i="5"/>
  <c r="B939" i="18" l="1"/>
  <c r="H947" i="5"/>
  <c r="I947" i="5"/>
  <c r="B940" i="18" l="1"/>
  <c r="H948" i="5"/>
  <c r="I948" i="5"/>
  <c r="B941" i="18" l="1"/>
  <c r="H949" i="5"/>
  <c r="I949" i="5"/>
  <c r="B942" i="18" l="1"/>
  <c r="H950" i="5"/>
  <c r="I950" i="5"/>
  <c r="B943" i="18" l="1"/>
  <c r="H951" i="5"/>
  <c r="I951" i="5"/>
  <c r="B944" i="18" l="1"/>
  <c r="H952" i="5"/>
  <c r="I952" i="5"/>
  <c r="B945" i="18" l="1"/>
  <c r="H953" i="5"/>
  <c r="I953" i="5" s="1"/>
  <c r="B946" i="18" l="1"/>
  <c r="H954" i="5"/>
  <c r="I954" i="5"/>
  <c r="B947" i="18" l="1"/>
  <c r="H955" i="5"/>
  <c r="I955" i="5"/>
  <c r="B948" i="18" l="1"/>
  <c r="H956" i="5"/>
  <c r="I956" i="5"/>
  <c r="B949" i="18" l="1"/>
  <c r="H957" i="5"/>
  <c r="I957" i="5"/>
  <c r="B950" i="18" l="1"/>
  <c r="H958" i="5"/>
  <c r="I958" i="5"/>
  <c r="B951" i="18" l="1"/>
  <c r="H959" i="5"/>
  <c r="I959" i="5"/>
  <c r="B952" i="18" l="1"/>
  <c r="H960" i="5"/>
  <c r="I960" i="5"/>
  <c r="B953" i="18" l="1"/>
  <c r="H961" i="5"/>
  <c r="I961" i="5"/>
  <c r="B954" i="18" l="1"/>
  <c r="H962" i="5"/>
  <c r="I962" i="5" s="1"/>
  <c r="B955" i="18" l="1"/>
  <c r="H963" i="5"/>
  <c r="I963" i="5"/>
  <c r="B956" i="18" l="1"/>
  <c r="H964" i="5"/>
  <c r="I964" i="5"/>
  <c r="B957" i="18" l="1"/>
  <c r="H965" i="5"/>
  <c r="I965" i="5" s="1"/>
  <c r="B958" i="18" l="1"/>
  <c r="H966" i="5"/>
  <c r="I966" i="5" s="1"/>
  <c r="B959" i="18" l="1"/>
  <c r="H967" i="5"/>
  <c r="I967" i="5"/>
  <c r="B960" i="18" l="1"/>
  <c r="H968" i="5"/>
  <c r="I968" i="5"/>
  <c r="B961" i="18" l="1"/>
  <c r="H969" i="5"/>
  <c r="I969" i="5" s="1"/>
  <c r="B962" i="18" l="1"/>
  <c r="H970" i="5"/>
  <c r="I970" i="5"/>
  <c r="B963" i="18" l="1"/>
  <c r="H971" i="5"/>
  <c r="I971" i="5" s="1"/>
  <c r="B964" i="18" l="1"/>
  <c r="H972" i="5"/>
  <c r="I972" i="5"/>
  <c r="B965" i="18" l="1"/>
  <c r="H973" i="5"/>
  <c r="I973" i="5" s="1"/>
  <c r="B966" i="18" l="1"/>
  <c r="H974" i="5"/>
  <c r="I974" i="5" s="1"/>
  <c r="B967" i="18" l="1"/>
  <c r="H975" i="5"/>
  <c r="I975" i="5"/>
  <c r="B968" i="18" l="1"/>
  <c r="H976" i="5"/>
  <c r="I976" i="5"/>
  <c r="B969" i="18" l="1"/>
  <c r="H977" i="5"/>
  <c r="I977" i="5"/>
  <c r="B970" i="18" l="1"/>
  <c r="H978" i="5"/>
  <c r="I978" i="5"/>
  <c r="B971" i="18" l="1"/>
  <c r="H979" i="5"/>
  <c r="I979" i="5"/>
  <c r="B972" i="18" l="1"/>
  <c r="H980" i="5"/>
  <c r="I980" i="5" s="1"/>
  <c r="B973" i="18" l="1"/>
  <c r="H981" i="5"/>
  <c r="I981" i="5"/>
  <c r="B974" i="18" l="1"/>
  <c r="H982" i="5"/>
  <c r="I982" i="5" s="1"/>
  <c r="B975" i="18" l="1"/>
  <c r="H983" i="5"/>
  <c r="I983" i="5"/>
  <c r="B976" i="18" l="1"/>
  <c r="H984" i="5"/>
  <c r="I984" i="5"/>
  <c r="B977" i="18" l="1"/>
  <c r="H985" i="5"/>
  <c r="I985" i="5"/>
  <c r="B978" i="18" l="1"/>
  <c r="H986" i="5"/>
  <c r="I986" i="5"/>
  <c r="B979" i="18" l="1"/>
  <c r="H987" i="5"/>
  <c r="I987" i="5"/>
  <c r="B980" i="18" l="1"/>
  <c r="H988" i="5"/>
  <c r="I988" i="5" s="1"/>
  <c r="B981" i="18" l="1"/>
  <c r="H989" i="5"/>
  <c r="I989" i="5"/>
  <c r="B982" i="18" l="1"/>
  <c r="H990" i="5"/>
  <c r="I990" i="5"/>
  <c r="B983" i="18" l="1"/>
  <c r="H991" i="5"/>
  <c r="I991" i="5"/>
  <c r="B984" i="18" l="1"/>
  <c r="H992" i="5"/>
  <c r="I992" i="5"/>
  <c r="B985" i="18" l="1"/>
  <c r="H993" i="5"/>
  <c r="I993" i="5"/>
  <c r="B986" i="18" l="1"/>
  <c r="H994" i="5"/>
  <c r="I994" i="5"/>
  <c r="B987" i="18" l="1"/>
  <c r="H995" i="5"/>
  <c r="I995" i="5"/>
  <c r="B988" i="18" l="1"/>
  <c r="H996" i="5"/>
  <c r="I996" i="5"/>
  <c r="B989" i="18" l="1"/>
  <c r="H997" i="5"/>
  <c r="I997" i="5"/>
  <c r="B990" i="18" l="1"/>
  <c r="H998" i="5"/>
  <c r="I998" i="5"/>
  <c r="B991" i="18" l="1"/>
  <c r="H999" i="5"/>
  <c r="I999" i="5"/>
  <c r="B992" i="18" l="1"/>
  <c r="H1000" i="5"/>
  <c r="I1000" i="5"/>
  <c r="B993" i="18" l="1"/>
  <c r="H1001" i="5"/>
  <c r="I1001" i="5" s="1"/>
  <c r="B994" i="18" l="1"/>
  <c r="H1002" i="5"/>
  <c r="I1002" i="5"/>
  <c r="B995" i="18" l="1"/>
  <c r="H1003" i="5"/>
  <c r="I1003" i="5"/>
  <c r="B996" i="18" l="1"/>
  <c r="H1004" i="5"/>
  <c r="I1004" i="5"/>
  <c r="B997" i="18" l="1"/>
  <c r="H1005" i="5"/>
  <c r="I1005" i="5"/>
  <c r="B998" i="18" l="1"/>
  <c r="H1006" i="5"/>
  <c r="I1006" i="5"/>
  <c r="B999" i="18" l="1"/>
  <c r="H1007" i="5"/>
  <c r="I1007" i="5"/>
  <c r="B1000" i="18" l="1"/>
  <c r="H1008" i="5"/>
  <c r="I1008" i="5"/>
  <c r="B1001" i="18" l="1"/>
  <c r="H1009" i="5"/>
  <c r="I1009" i="5" s="1"/>
  <c r="B1002" i="18" l="1"/>
  <c r="H1010" i="5"/>
  <c r="I1010" i="5"/>
  <c r="B1003" i="18" l="1"/>
  <c r="H1011" i="5"/>
  <c r="I1011" i="5"/>
  <c r="B1004" i="18" l="1"/>
  <c r="H1012" i="5"/>
  <c r="I1012" i="5"/>
  <c r="B1005" i="18" l="1"/>
  <c r="H1013" i="5"/>
  <c r="I1013" i="5"/>
  <c r="B1006" i="18" l="1"/>
  <c r="H1014" i="5"/>
  <c r="I1014" i="5"/>
  <c r="B1007" i="18" l="1"/>
  <c r="H1015" i="5"/>
  <c r="I1015" i="5" s="1"/>
  <c r="B1008" i="18" l="1"/>
  <c r="H1016" i="5"/>
  <c r="I1016" i="5"/>
  <c r="B1009" i="18" l="1"/>
  <c r="H1017" i="5"/>
  <c r="I1017" i="5"/>
  <c r="B1010" i="18" l="1"/>
  <c r="H1018" i="5"/>
  <c r="I1018" i="5"/>
  <c r="B1011" i="18" l="1"/>
  <c r="H1019" i="5"/>
  <c r="I1019" i="5"/>
  <c r="B1012" i="18" l="1"/>
  <c r="H1020" i="5"/>
  <c r="I1020" i="5"/>
  <c r="B1013" i="18" l="1"/>
  <c r="H1021" i="5"/>
  <c r="I1021" i="5" s="1"/>
  <c r="B1014" i="18" l="1"/>
  <c r="H1022" i="5"/>
  <c r="I1022" i="5"/>
  <c r="B1015" i="18" l="1"/>
  <c r="H1023" i="5"/>
  <c r="I1023" i="5"/>
  <c r="G1018" i="18" l="1"/>
  <c r="F1018" i="18"/>
  <c r="H1018" i="18"/>
  <c r="I1018" i="18"/>
  <c r="J1018" i="18"/>
  <c r="K1018" i="18"/>
  <c r="L1018" i="18"/>
  <c r="M1018" i="18"/>
  <c r="O1018" i="18"/>
  <c r="Q1018" i="18"/>
  <c r="S1018" i="18"/>
  <c r="U1018" i="18"/>
  <c r="W1018" i="18"/>
  <c r="Y1018" i="18"/>
  <c r="AA1018" i="18"/>
  <c r="AC1018" i="18"/>
  <c r="B1016" i="18"/>
  <c r="N1018" i="18"/>
  <c r="AD9" i="5"/>
  <c r="U9" i="5"/>
  <c r="P9" i="5"/>
  <c r="AC9" i="5"/>
  <c r="N9" i="5"/>
  <c r="R9" i="5"/>
  <c r="Z9" i="5"/>
  <c r="AF9" i="5"/>
  <c r="O9" i="5"/>
  <c r="S9" i="5"/>
  <c r="Y9" i="5"/>
  <c r="Q9" i="5"/>
  <c r="AB9" i="5"/>
  <c r="AE9" i="5"/>
  <c r="AA9" i="5"/>
  <c r="X9" i="5"/>
  <c r="V9" i="5"/>
  <c r="W9" i="5"/>
  <c r="T9" i="5"/>
  <c r="AH9" i="5"/>
  <c r="AG9" i="5"/>
  <c r="AI9" i="5"/>
  <c r="AL9" i="5"/>
  <c r="AJ9" i="5"/>
  <c r="AK9" i="5"/>
  <c r="P1018" i="18" l="1"/>
  <c r="AJ13" i="5"/>
  <c r="AJ17" i="5"/>
  <c r="AH13" i="5"/>
  <c r="AH17" i="5"/>
  <c r="X13" i="5"/>
  <c r="X17" i="5"/>
  <c r="Q13" i="5"/>
  <c r="Q17" i="5"/>
  <c r="AF13" i="5"/>
  <c r="AF17" i="5"/>
  <c r="AC13" i="5"/>
  <c r="AC17" i="5"/>
  <c r="AL13" i="5"/>
  <c r="AL17" i="5"/>
  <c r="T13" i="5"/>
  <c r="T17" i="5"/>
  <c r="AA13" i="5"/>
  <c r="AA17" i="5"/>
  <c r="Y13" i="5"/>
  <c r="Y17" i="5"/>
  <c r="Z13" i="5"/>
  <c r="Z17" i="5"/>
  <c r="P13" i="5"/>
  <c r="P17" i="5"/>
  <c r="AI13" i="5"/>
  <c r="AI17" i="5"/>
  <c r="W13" i="5"/>
  <c r="W17" i="5"/>
  <c r="AE13" i="5"/>
  <c r="AE17" i="5"/>
  <c r="S13" i="5"/>
  <c r="S17" i="5"/>
  <c r="R13" i="5"/>
  <c r="R17" i="5"/>
  <c r="U13" i="5"/>
  <c r="U17" i="5"/>
  <c r="AK13" i="5"/>
  <c r="AK17" i="5"/>
  <c r="AG13" i="5"/>
  <c r="AG17" i="5"/>
  <c r="V13" i="5"/>
  <c r="V17" i="5"/>
  <c r="AB13" i="5"/>
  <c r="AB17" i="5"/>
  <c r="O13" i="5"/>
  <c r="O17" i="5"/>
  <c r="N13" i="5"/>
  <c r="N17" i="5"/>
  <c r="AD13" i="5"/>
  <c r="AD17" i="5"/>
  <c r="K9" i="5"/>
  <c r="D12" i="5" s="1"/>
  <c r="D17" i="5" s="1"/>
  <c r="R1018" i="18" l="1"/>
  <c r="K17" i="5"/>
  <c r="D13" i="5" s="1"/>
  <c r="D18" i="5" s="1"/>
  <c r="D24" i="5" s="1"/>
  <c r="E6" i="5" s="1"/>
  <c r="E5" i="5"/>
  <c r="D23" i="5"/>
  <c r="K13" i="5"/>
  <c r="D14" i="5" s="1"/>
  <c r="D19" i="5" s="1"/>
  <c r="D25" i="5" s="1"/>
  <c r="E7" i="5" s="1"/>
  <c r="T1018" i="18" l="1"/>
  <c r="J62" i="5"/>
  <c r="J58" i="5"/>
  <c r="J54" i="5"/>
  <c r="J50" i="5"/>
  <c r="J46" i="5"/>
  <c r="J42" i="5"/>
  <c r="J38" i="5"/>
  <c r="J34" i="5"/>
  <c r="J30" i="5"/>
  <c r="J26" i="5"/>
  <c r="J52" i="5"/>
  <c r="J44" i="5"/>
  <c r="J36" i="5"/>
  <c r="J28" i="5"/>
  <c r="J24" i="5"/>
  <c r="J61" i="5"/>
  <c r="J57" i="5"/>
  <c r="J53" i="5"/>
  <c r="J49" i="5"/>
  <c r="J45" i="5"/>
  <c r="J41" i="5"/>
  <c r="J37" i="5"/>
  <c r="J33" i="5"/>
  <c r="J29" i="5"/>
  <c r="J25" i="5"/>
  <c r="J60" i="5"/>
  <c r="J56" i="5"/>
  <c r="J48" i="5"/>
  <c r="J40" i="5"/>
  <c r="J32" i="5"/>
  <c r="J51" i="5"/>
  <c r="J35" i="5"/>
  <c r="J63" i="5"/>
  <c r="J47" i="5"/>
  <c r="J31" i="5"/>
  <c r="J59" i="5"/>
  <c r="J43" i="5"/>
  <c r="J27" i="5"/>
  <c r="J55" i="5"/>
  <c r="J39" i="5"/>
  <c r="J23" i="5"/>
  <c r="E4" i="5"/>
  <c r="J183" i="5" s="1"/>
  <c r="V1018" i="18" l="1"/>
  <c r="J310" i="5"/>
  <c r="J290" i="5"/>
  <c r="J583" i="5"/>
  <c r="J204" i="5"/>
  <c r="J87" i="5"/>
  <c r="J385" i="5"/>
  <c r="J101" i="5"/>
  <c r="J354" i="5"/>
  <c r="J641" i="5"/>
  <c r="J81" i="5"/>
  <c r="J169" i="5"/>
  <c r="J91" i="5"/>
  <c r="J67" i="5"/>
  <c r="J610" i="5"/>
  <c r="J139" i="5"/>
  <c r="J399" i="5"/>
  <c r="J936" i="5"/>
  <c r="J119" i="5"/>
  <c r="J175" i="5"/>
  <c r="J116" i="5"/>
  <c r="J228" i="5"/>
  <c r="J848" i="5"/>
  <c r="J181" i="5"/>
  <c r="J527" i="5"/>
  <c r="J161" i="5"/>
  <c r="J201" i="5"/>
  <c r="J143" i="5"/>
  <c r="J511" i="5"/>
  <c r="J68" i="5"/>
  <c r="J224" i="5"/>
  <c r="J470" i="5"/>
  <c r="J766" i="5"/>
  <c r="J65" i="5"/>
  <c r="J140" i="5"/>
  <c r="J97" i="5"/>
  <c r="J1023" i="5"/>
  <c r="J1021" i="5"/>
  <c r="J1005" i="5"/>
  <c r="J989" i="5"/>
  <c r="J973" i="5"/>
  <c r="J957" i="5"/>
  <c r="J941" i="5"/>
  <c r="J925" i="5"/>
  <c r="J909" i="5"/>
  <c r="J893" i="5"/>
  <c r="J877" i="5"/>
  <c r="J861" i="5"/>
  <c r="J845" i="5"/>
  <c r="J829" i="5"/>
  <c r="J813" i="5"/>
  <c r="J797" i="5"/>
  <c r="J781" i="5"/>
  <c r="J765" i="5"/>
  <c r="J749" i="5"/>
  <c r="J733" i="5"/>
  <c r="J717" i="5"/>
  <c r="J701" i="5"/>
  <c r="J685" i="5"/>
  <c r="J1002" i="5"/>
  <c r="J980" i="5"/>
  <c r="J959" i="5"/>
  <c r="J938" i="5"/>
  <c r="J916" i="5"/>
  <c r="J895" i="5"/>
  <c r="J874" i="5"/>
  <c r="J852" i="5"/>
  <c r="J831" i="5"/>
  <c r="J810" i="5"/>
  <c r="J788" i="5"/>
  <c r="J767" i="5"/>
  <c r="J746" i="5"/>
  <c r="J724" i="5"/>
  <c r="J703" i="5"/>
  <c r="J682" i="5"/>
  <c r="J666" i="5"/>
  <c r="J1004" i="5"/>
  <c r="J983" i="5"/>
  <c r="J962" i="5"/>
  <c r="J940" i="5"/>
  <c r="J919" i="5"/>
  <c r="J898" i="5"/>
  <c r="J876" i="5"/>
  <c r="J855" i="5"/>
  <c r="J834" i="5"/>
  <c r="J812" i="5"/>
  <c r="J791" i="5"/>
  <c r="J770" i="5"/>
  <c r="J748" i="5"/>
  <c r="J727" i="5"/>
  <c r="J706" i="5"/>
  <c r="J684" i="5"/>
  <c r="J668" i="5"/>
  <c r="J652" i="5"/>
  <c r="J636" i="5"/>
  <c r="J620" i="5"/>
  <c r="J604" i="5"/>
  <c r="J588" i="5"/>
  <c r="J572" i="5"/>
  <c r="J556" i="5"/>
  <c r="J540" i="5"/>
  <c r="J524" i="5"/>
  <c r="J508" i="5"/>
  <c r="J492" i="5"/>
  <c r="J476" i="5"/>
  <c r="J460" i="5"/>
  <c r="J444" i="5"/>
  <c r="J428" i="5"/>
  <c r="J412" i="5"/>
  <c r="J396" i="5"/>
  <c r="J380" i="5"/>
  <c r="J364" i="5"/>
  <c r="J348" i="5"/>
  <c r="J332" i="5"/>
  <c r="J316" i="5"/>
  <c r="J300" i="5"/>
  <c r="J284" i="5"/>
  <c r="J268" i="5"/>
  <c r="J1020" i="5"/>
  <c r="J974" i="5"/>
  <c r="J931" i="5"/>
  <c r="J888" i="5"/>
  <c r="J846" i="5"/>
  <c r="J803" i="5"/>
  <c r="J760" i="5"/>
  <c r="J718" i="5"/>
  <c r="J677" i="5"/>
  <c r="J1003" i="5"/>
  <c r="J960" i="5"/>
  <c r="J918" i="5"/>
  <c r="J875" i="5"/>
  <c r="J832" i="5"/>
  <c r="J790" i="5"/>
  <c r="J747" i="5"/>
  <c r="J704" i="5"/>
  <c r="J667" i="5"/>
  <c r="J643" i="5"/>
  <c r="J622" i="5"/>
  <c r="J601" i="5"/>
  <c r="J579" i="5"/>
  <c r="J558" i="5"/>
  <c r="J537" i="5"/>
  <c r="J515" i="5"/>
  <c r="J494" i="5"/>
  <c r="J473" i="5"/>
  <c r="J451" i="5"/>
  <c r="J430" i="5"/>
  <c r="J409" i="5"/>
  <c r="J1012" i="5"/>
  <c r="J926" i="5"/>
  <c r="J840" i="5"/>
  <c r="J755" i="5"/>
  <c r="J673" i="5"/>
  <c r="J637" i="5"/>
  <c r="J609" i="5"/>
  <c r="J581" i="5"/>
  <c r="J551" i="5"/>
  <c r="J523" i="5"/>
  <c r="J495" i="5"/>
  <c r="J466" i="5"/>
  <c r="J438" i="5"/>
  <c r="J410" i="5"/>
  <c r="J383" i="5"/>
  <c r="J362" i="5"/>
  <c r="J341" i="5"/>
  <c r="J319" i="5"/>
  <c r="J298" i="5"/>
  <c r="J277" i="5"/>
  <c r="J255" i="5"/>
  <c r="J239" i="5"/>
  <c r="J944" i="5"/>
  <c r="J859" i="5"/>
  <c r="J774" i="5"/>
  <c r="J688" i="5"/>
  <c r="J642" i="5"/>
  <c r="J614" i="5"/>
  <c r="J586" i="5"/>
  <c r="J557" i="5"/>
  <c r="J529" i="5"/>
  <c r="J501" i="5"/>
  <c r="J471" i="5"/>
  <c r="J443" i="5"/>
  <c r="J415" i="5"/>
  <c r="J387" i="5"/>
  <c r="J366" i="5"/>
  <c r="J345" i="5"/>
  <c r="J323" i="5"/>
  <c r="J302" i="5"/>
  <c r="J281" i="5"/>
  <c r="J259" i="5"/>
  <c r="J242" i="5"/>
  <c r="J226" i="5"/>
  <c r="J210" i="5"/>
  <c r="J194" i="5"/>
  <c r="J178" i="5"/>
  <c r="J162" i="5"/>
  <c r="J146" i="5"/>
  <c r="J130" i="5"/>
  <c r="J114" i="5"/>
  <c r="J98" i="5"/>
  <c r="J872" i="5"/>
  <c r="J702" i="5"/>
  <c r="J619" i="5"/>
  <c r="J562" i="5"/>
  <c r="J506" i="5"/>
  <c r="J449" i="5"/>
  <c r="J1015" i="5"/>
  <c r="J1013" i="5"/>
  <c r="J997" i="5"/>
  <c r="J981" i="5"/>
  <c r="J965" i="5"/>
  <c r="J949" i="5"/>
  <c r="J933" i="5"/>
  <c r="J917" i="5"/>
  <c r="J901" i="5"/>
  <c r="J885" i="5"/>
  <c r="J869" i="5"/>
  <c r="J853" i="5"/>
  <c r="J837" i="5"/>
  <c r="J821" i="5"/>
  <c r="J805" i="5"/>
  <c r="J789" i="5"/>
  <c r="J773" i="5"/>
  <c r="J757" i="5"/>
  <c r="J741" i="5"/>
  <c r="J725" i="5"/>
  <c r="J709" i="5"/>
  <c r="J693" i="5"/>
  <c r="J1014" i="5"/>
  <c r="J991" i="5"/>
  <c r="J970" i="5"/>
  <c r="J948" i="5"/>
  <c r="J927" i="5"/>
  <c r="J906" i="5"/>
  <c r="J884" i="5"/>
  <c r="J863" i="5"/>
  <c r="J842" i="5"/>
  <c r="J820" i="5"/>
  <c r="J799" i="5"/>
  <c r="J778" i="5"/>
  <c r="J756" i="5"/>
  <c r="J735" i="5"/>
  <c r="J714" i="5"/>
  <c r="J692" i="5"/>
  <c r="J674" i="5"/>
  <c r="J1018" i="5"/>
  <c r="J994" i="5"/>
  <c r="J972" i="5"/>
  <c r="J951" i="5"/>
  <c r="J930" i="5"/>
  <c r="J908" i="5"/>
  <c r="J887" i="5"/>
  <c r="J866" i="5"/>
  <c r="J844" i="5"/>
  <c r="J823" i="5"/>
  <c r="J802" i="5"/>
  <c r="J780" i="5"/>
  <c r="J759" i="5"/>
  <c r="J738" i="5"/>
  <c r="J716" i="5"/>
  <c r="J695" i="5"/>
  <c r="J676" i="5"/>
  <c r="J660" i="5"/>
  <c r="J644" i="5"/>
  <c r="J628" i="5"/>
  <c r="J612" i="5"/>
  <c r="J596" i="5"/>
  <c r="J580" i="5"/>
  <c r="J564" i="5"/>
  <c r="J548" i="5"/>
  <c r="J532" i="5"/>
  <c r="J516" i="5"/>
  <c r="J500" i="5"/>
  <c r="J484" i="5"/>
  <c r="J468" i="5"/>
  <c r="J452" i="5"/>
  <c r="J436" i="5"/>
  <c r="J420" i="5"/>
  <c r="J404" i="5"/>
  <c r="J388" i="5"/>
  <c r="J372" i="5"/>
  <c r="J356" i="5"/>
  <c r="J340" i="5"/>
  <c r="J324" i="5"/>
  <c r="J308" i="5"/>
  <c r="J292" i="5"/>
  <c r="J276" i="5"/>
  <c r="J260" i="5"/>
  <c r="J995" i="5"/>
  <c r="J952" i="5"/>
  <c r="J910" i="5"/>
  <c r="J867" i="5"/>
  <c r="J824" i="5"/>
  <c r="J782" i="5"/>
  <c r="J739" i="5"/>
  <c r="J696" i="5"/>
  <c r="J661" i="5"/>
  <c r="J982" i="5"/>
  <c r="J939" i="5"/>
  <c r="J896" i="5"/>
  <c r="J854" i="5"/>
  <c r="J811" i="5"/>
  <c r="J768" i="5"/>
  <c r="J726" i="5"/>
  <c r="J683" i="5"/>
  <c r="J654" i="5"/>
  <c r="J633" i="5"/>
  <c r="J611" i="5"/>
  <c r="J590" i="5"/>
  <c r="J569" i="5"/>
  <c r="J547" i="5"/>
  <c r="J526" i="5"/>
  <c r="J505" i="5"/>
  <c r="J483" i="5"/>
  <c r="J462" i="5"/>
  <c r="J441" i="5"/>
  <c r="J419" i="5"/>
  <c r="J398" i="5"/>
  <c r="J968" i="5"/>
  <c r="J883" i="5"/>
  <c r="J798" i="5"/>
  <c r="J712" i="5"/>
  <c r="J651" i="5"/>
  <c r="J623" i="5"/>
  <c r="J594" i="5"/>
  <c r="J566" i="5"/>
  <c r="J538" i="5"/>
  <c r="J509" i="5"/>
  <c r="J481" i="5"/>
  <c r="J453" i="5"/>
  <c r="J423" i="5"/>
  <c r="J395" i="5"/>
  <c r="J373" i="5"/>
  <c r="J351" i="5"/>
  <c r="J330" i="5"/>
  <c r="J309" i="5"/>
  <c r="J287" i="5"/>
  <c r="J266" i="5"/>
  <c r="J247" i="5"/>
  <c r="J987" i="5"/>
  <c r="J902" i="5"/>
  <c r="J816" i="5"/>
  <c r="J731" i="5"/>
  <c r="J657" i="5"/>
  <c r="J629" i="5"/>
  <c r="J599" i="5"/>
  <c r="J571" i="5"/>
  <c r="J543" i="5"/>
  <c r="J514" i="5"/>
  <c r="J486" i="5"/>
  <c r="J458" i="5"/>
  <c r="J429" i="5"/>
  <c r="J401" i="5"/>
  <c r="J377" i="5"/>
  <c r="J355" i="5"/>
  <c r="J334" i="5"/>
  <c r="J313" i="5"/>
  <c r="J291" i="5"/>
  <c r="J270" i="5"/>
  <c r="J250" i="5"/>
  <c r="J234" i="5"/>
  <c r="J218" i="5"/>
  <c r="J202" i="5"/>
  <c r="J186" i="5"/>
  <c r="J170" i="5"/>
  <c r="J154" i="5"/>
  <c r="J138" i="5"/>
  <c r="J122" i="5"/>
  <c r="J106" i="5"/>
  <c r="J958" i="5"/>
  <c r="J787" i="5"/>
  <c r="J647" i="5"/>
  <c r="J591" i="5"/>
  <c r="J534" i="5"/>
  <c r="J477" i="5"/>
  <c r="J421" i="5"/>
  <c r="J370" i="5"/>
  <c r="J327" i="5"/>
  <c r="J285" i="5"/>
  <c r="J245" i="5"/>
  <c r="J221" i="5"/>
  <c r="J200" i="5"/>
  <c r="J179" i="5"/>
  <c r="J157" i="5"/>
  <c r="J136" i="5"/>
  <c r="J115" i="5"/>
  <c r="J94" i="5"/>
  <c r="J78" i="5"/>
  <c r="J301" i="5"/>
  <c r="J229" i="5"/>
  <c r="J187" i="5"/>
  <c r="J144" i="5"/>
  <c r="J96" i="5"/>
  <c r="J64" i="5"/>
  <c r="J679" i="5"/>
  <c r="J554" i="5"/>
  <c r="J439" i="5"/>
  <c r="J342" i="5"/>
  <c r="J257" i="5"/>
  <c r="J127" i="5"/>
  <c r="J212" i="5"/>
  <c r="J132" i="5"/>
  <c r="J217" i="5"/>
  <c r="J79" i="5"/>
  <c r="J159" i="5"/>
  <c r="J100" i="5"/>
  <c r="J185" i="5"/>
  <c r="J267" i="5"/>
  <c r="J353" i="5"/>
  <c r="J454" i="5"/>
  <c r="J567" i="5"/>
  <c r="J720" i="5"/>
  <c r="J934" i="5"/>
  <c r="J84" i="5"/>
  <c r="J123" i="5"/>
  <c r="J160" i="5"/>
  <c r="J203" i="5"/>
  <c r="J249" i="5"/>
  <c r="J333" i="5"/>
  <c r="J375" i="5"/>
  <c r="J442" i="5"/>
  <c r="J498" i="5"/>
  <c r="J555" i="5"/>
  <c r="J613" i="5"/>
  <c r="J681" i="5"/>
  <c r="J851" i="5"/>
  <c r="J73" i="5"/>
  <c r="J89" i="5"/>
  <c r="J108" i="5"/>
  <c r="J129" i="5"/>
  <c r="J151" i="5"/>
  <c r="J172" i="5"/>
  <c r="J193" i="5"/>
  <c r="J215" i="5"/>
  <c r="J236" i="5"/>
  <c r="J273" i="5"/>
  <c r="J315" i="5"/>
  <c r="J358" i="5"/>
  <c r="J405" i="5"/>
  <c r="J461" i="5"/>
  <c r="J518" i="5"/>
  <c r="J575" i="5"/>
  <c r="J631" i="5"/>
  <c r="J742" i="5"/>
  <c r="J912" i="5"/>
  <c r="J278" i="5"/>
  <c r="J397" i="5"/>
  <c r="J539" i="5"/>
  <c r="J763" i="5"/>
  <c r="J80" i="5"/>
  <c r="J128" i="5"/>
  <c r="J197" i="5"/>
  <c r="J258" i="5"/>
  <c r="J74" i="5"/>
  <c r="J99" i="5"/>
  <c r="J125" i="5"/>
  <c r="J152" i="5"/>
  <c r="J184" i="5"/>
  <c r="J211" i="5"/>
  <c r="J237" i="5"/>
  <c r="J295" i="5"/>
  <c r="J349" i="5"/>
  <c r="J406" i="5"/>
  <c r="J519" i="5"/>
  <c r="J634" i="5"/>
  <c r="J915" i="5"/>
  <c r="J118" i="5"/>
  <c r="J150" i="5"/>
  <c r="J182" i="5"/>
  <c r="J214" i="5"/>
  <c r="J246" i="5"/>
  <c r="J286" i="5"/>
  <c r="J329" i="5"/>
  <c r="J371" i="5"/>
  <c r="J422" i="5"/>
  <c r="J479" i="5"/>
  <c r="J535" i="5"/>
  <c r="J593" i="5"/>
  <c r="J650" i="5"/>
  <c r="J795" i="5"/>
  <c r="J966" i="5"/>
  <c r="J261" i="5"/>
  <c r="J303" i="5"/>
  <c r="J346" i="5"/>
  <c r="J389" i="5"/>
  <c r="J445" i="5"/>
  <c r="J502" i="5"/>
  <c r="J559" i="5"/>
  <c r="J615" i="5"/>
  <c r="J691" i="5"/>
  <c r="J862" i="5"/>
  <c r="J393" i="5"/>
  <c r="J435" i="5"/>
  <c r="J478" i="5"/>
  <c r="J521" i="5"/>
  <c r="J563" i="5"/>
  <c r="J606" i="5"/>
  <c r="J649" i="5"/>
  <c r="J715" i="5"/>
  <c r="J800" i="5"/>
  <c r="J886" i="5"/>
  <c r="J971" i="5"/>
  <c r="J686" i="5"/>
  <c r="J771" i="5"/>
  <c r="J856" i="5"/>
  <c r="J942" i="5"/>
  <c r="J256" i="5"/>
  <c r="J288" i="5"/>
  <c r="J320" i="5"/>
  <c r="J352" i="5"/>
  <c r="J384" i="5"/>
  <c r="J416" i="5"/>
  <c r="J448" i="5"/>
  <c r="J480" i="5"/>
  <c r="J512" i="5"/>
  <c r="J544" i="5"/>
  <c r="J576" i="5"/>
  <c r="J608" i="5"/>
  <c r="J640" i="5"/>
  <c r="J672" i="5"/>
  <c r="J711" i="5"/>
  <c r="J754" i="5"/>
  <c r="J796" i="5"/>
  <c r="J839" i="5"/>
  <c r="J882" i="5"/>
  <c r="J924" i="5"/>
  <c r="J967" i="5"/>
  <c r="J1010" i="5"/>
  <c r="J687" i="5"/>
  <c r="J730" i="5"/>
  <c r="J772" i="5"/>
  <c r="J815" i="5"/>
  <c r="J858" i="5"/>
  <c r="J900" i="5"/>
  <c r="J943" i="5"/>
  <c r="J986" i="5"/>
  <c r="J689" i="5"/>
  <c r="J721" i="5"/>
  <c r="J753" i="5"/>
  <c r="J785" i="5"/>
  <c r="J817" i="5"/>
  <c r="J849" i="5"/>
  <c r="J881" i="5"/>
  <c r="J913" i="5"/>
  <c r="J945" i="5"/>
  <c r="J977" i="5"/>
  <c r="J1009" i="5"/>
  <c r="J71" i="5"/>
  <c r="J148" i="5"/>
  <c r="J233" i="5"/>
  <c r="J75" i="5"/>
  <c r="J153" i="5"/>
  <c r="J95" i="5"/>
  <c r="J180" i="5"/>
  <c r="J121" i="5"/>
  <c r="J207" i="5"/>
  <c r="J289" i="5"/>
  <c r="J374" i="5"/>
  <c r="J482" i="5"/>
  <c r="J597" i="5"/>
  <c r="J806" i="5"/>
  <c r="J92" i="5"/>
  <c r="J133" i="5"/>
  <c r="J171" i="5"/>
  <c r="J213" i="5"/>
  <c r="J269" i="5"/>
  <c r="J343" i="5"/>
  <c r="J386" i="5"/>
  <c r="J455" i="5"/>
  <c r="J513" i="5"/>
  <c r="J570" i="5"/>
  <c r="J626" i="5"/>
  <c r="J723" i="5"/>
  <c r="J894" i="5"/>
  <c r="J77" i="5"/>
  <c r="J93" i="5"/>
  <c r="J113" i="5"/>
  <c r="J135" i="5"/>
  <c r="J156" i="5"/>
  <c r="J177" i="5"/>
  <c r="J199" i="5"/>
  <c r="J220" i="5"/>
  <c r="J244" i="5"/>
  <c r="J283" i="5"/>
  <c r="J326" i="5"/>
  <c r="J369" i="5"/>
  <c r="J418" i="5"/>
  <c r="J475" i="5"/>
  <c r="J533" i="5"/>
  <c r="J589" i="5"/>
  <c r="J646" i="5"/>
  <c r="J784" i="5"/>
  <c r="J955" i="5"/>
  <c r="J299" i="5"/>
  <c r="J411" i="5"/>
  <c r="J582" i="5"/>
  <c r="J976" i="5"/>
  <c r="J88" i="5"/>
  <c r="J155" i="5"/>
  <c r="J208" i="5"/>
  <c r="J279" i="5"/>
  <c r="J82" i="5"/>
  <c r="J104" i="5"/>
  <c r="J131" i="5"/>
  <c r="J163" i="5"/>
  <c r="J189" i="5"/>
  <c r="J216" i="5"/>
  <c r="J253" i="5"/>
  <c r="J306" i="5"/>
  <c r="J359" i="5"/>
  <c r="J434" i="5"/>
  <c r="J549" i="5"/>
  <c r="J665" i="5"/>
  <c r="J1000" i="5"/>
  <c r="J126" i="5"/>
  <c r="J158" i="5"/>
  <c r="J190" i="5"/>
  <c r="J222" i="5"/>
  <c r="J254" i="5"/>
  <c r="J297" i="5"/>
  <c r="J339" i="5"/>
  <c r="J382" i="5"/>
  <c r="J437" i="5"/>
  <c r="J493" i="5"/>
  <c r="J550" i="5"/>
  <c r="J607" i="5"/>
  <c r="J671" i="5"/>
  <c r="J838" i="5"/>
  <c r="J1008" i="5"/>
  <c r="J271" i="5"/>
  <c r="J314" i="5"/>
  <c r="J357" i="5"/>
  <c r="J402" i="5"/>
  <c r="J459" i="5"/>
  <c r="J517" i="5"/>
  <c r="J573" i="5"/>
  <c r="J630" i="5"/>
  <c r="J734" i="5"/>
  <c r="J904" i="5"/>
  <c r="J403" i="5"/>
  <c r="J446" i="5"/>
  <c r="J489" i="5"/>
  <c r="J531" i="5"/>
  <c r="J574" i="5"/>
  <c r="J617" i="5"/>
  <c r="J659" i="5"/>
  <c r="J736" i="5"/>
  <c r="J822" i="5"/>
  <c r="J907" i="5"/>
  <c r="J992" i="5"/>
  <c r="J707" i="5"/>
  <c r="J792" i="5"/>
  <c r="J878" i="5"/>
  <c r="J963" i="5"/>
  <c r="J264" i="5"/>
  <c r="J296" i="5"/>
  <c r="J328" i="5"/>
  <c r="J360" i="5"/>
  <c r="J392" i="5"/>
  <c r="J424" i="5"/>
  <c r="J456" i="5"/>
  <c r="J488" i="5"/>
  <c r="J520" i="5"/>
  <c r="J552" i="5"/>
  <c r="J584" i="5"/>
  <c r="J616" i="5"/>
  <c r="J648" i="5"/>
  <c r="J680" i="5"/>
  <c r="J722" i="5"/>
  <c r="J764" i="5"/>
  <c r="J807" i="5"/>
  <c r="J850" i="5"/>
  <c r="J892" i="5"/>
  <c r="J935" i="5"/>
  <c r="J978" i="5"/>
  <c r="J662" i="5"/>
  <c r="J698" i="5"/>
  <c r="J740" i="5"/>
  <c r="J783" i="5"/>
  <c r="J826" i="5"/>
  <c r="J868" i="5"/>
  <c r="J911" i="5"/>
  <c r="J954" i="5"/>
  <c r="J996" i="5"/>
  <c r="J697" i="5"/>
  <c r="J729" i="5"/>
  <c r="J761" i="5"/>
  <c r="J793" i="5"/>
  <c r="J825" i="5"/>
  <c r="J857" i="5"/>
  <c r="J889" i="5"/>
  <c r="J921" i="5"/>
  <c r="J953" i="5"/>
  <c r="J985" i="5"/>
  <c r="J1017" i="5"/>
  <c r="J225" i="5"/>
  <c r="J252" i="5"/>
  <c r="J294" i="5"/>
  <c r="J337" i="5"/>
  <c r="J379" i="5"/>
  <c r="J433" i="5"/>
  <c r="J490" i="5"/>
  <c r="J546" i="5"/>
  <c r="J603" i="5"/>
  <c r="J663" i="5"/>
  <c r="J827" i="5"/>
  <c r="J998" i="5"/>
  <c r="J321" i="5"/>
  <c r="J469" i="5"/>
  <c r="J625" i="5"/>
  <c r="J107" i="5"/>
  <c r="J165" i="5"/>
  <c r="J219" i="5"/>
  <c r="J322" i="5"/>
  <c r="J66" i="5"/>
  <c r="J86" i="5"/>
  <c r="J109" i="5"/>
  <c r="J141" i="5"/>
  <c r="J168" i="5"/>
  <c r="J195" i="5"/>
  <c r="J227" i="5"/>
  <c r="J263" i="5"/>
  <c r="J317" i="5"/>
  <c r="J381" i="5"/>
  <c r="J463" i="5"/>
  <c r="J577" i="5"/>
  <c r="J744" i="5"/>
  <c r="J102" i="5"/>
  <c r="J134" i="5"/>
  <c r="J166" i="5"/>
  <c r="J198" i="5"/>
  <c r="J230" i="5"/>
  <c r="J265" i="5"/>
  <c r="J307" i="5"/>
  <c r="J350" i="5"/>
  <c r="J394" i="5"/>
  <c r="J450" i="5"/>
  <c r="J507" i="5"/>
  <c r="J565" i="5"/>
  <c r="J621" i="5"/>
  <c r="J710" i="5"/>
  <c r="J880" i="5"/>
  <c r="J243" i="5"/>
  <c r="J282" i="5"/>
  <c r="J325" i="5"/>
  <c r="J367" i="5"/>
  <c r="J417" i="5"/>
  <c r="J474" i="5"/>
  <c r="J530" i="5"/>
  <c r="J587" i="5"/>
  <c r="J645" i="5"/>
  <c r="J776" i="5"/>
  <c r="J947" i="5"/>
  <c r="J414" i="5"/>
  <c r="J457" i="5"/>
  <c r="J499" i="5"/>
  <c r="J542" i="5"/>
  <c r="J585" i="5"/>
  <c r="J627" i="5"/>
  <c r="J675" i="5"/>
  <c r="J758" i="5"/>
  <c r="J843" i="5"/>
  <c r="J928" i="5"/>
  <c r="J1016" i="5"/>
  <c r="J728" i="5"/>
  <c r="J814" i="5"/>
  <c r="J899" i="5"/>
  <c r="J984" i="5"/>
  <c r="J272" i="5"/>
  <c r="J304" i="5"/>
  <c r="J336" i="5"/>
  <c r="J368" i="5"/>
  <c r="J400" i="5"/>
  <c r="J432" i="5"/>
  <c r="J464" i="5"/>
  <c r="J496" i="5"/>
  <c r="J528" i="5"/>
  <c r="J560" i="5"/>
  <c r="J592" i="5"/>
  <c r="J624" i="5"/>
  <c r="J656" i="5"/>
  <c r="J690" i="5"/>
  <c r="J732" i="5"/>
  <c r="J775" i="5"/>
  <c r="J818" i="5"/>
  <c r="J860" i="5"/>
  <c r="J903" i="5"/>
  <c r="J946" i="5"/>
  <c r="J988" i="5"/>
  <c r="J670" i="5"/>
  <c r="J708" i="5"/>
  <c r="J751" i="5"/>
  <c r="J794" i="5"/>
  <c r="J836" i="5"/>
  <c r="J879" i="5"/>
  <c r="J922" i="5"/>
  <c r="J964" i="5"/>
  <c r="J1007" i="5"/>
  <c r="J705" i="5"/>
  <c r="J737" i="5"/>
  <c r="J769" i="5"/>
  <c r="J801" i="5"/>
  <c r="J833" i="5"/>
  <c r="J865" i="5"/>
  <c r="J897" i="5"/>
  <c r="J929" i="5"/>
  <c r="J961" i="5"/>
  <c r="J993" i="5"/>
  <c r="J1011" i="5"/>
  <c r="J105" i="5"/>
  <c r="J191" i="5"/>
  <c r="J111" i="5"/>
  <c r="J196" i="5"/>
  <c r="J137" i="5"/>
  <c r="J223" i="5"/>
  <c r="J83" i="5"/>
  <c r="J164" i="5"/>
  <c r="J248" i="5"/>
  <c r="J331" i="5"/>
  <c r="J426" i="5"/>
  <c r="J525" i="5"/>
  <c r="J653" i="5"/>
  <c r="J891" i="5"/>
  <c r="J76" i="5"/>
  <c r="J112" i="5"/>
  <c r="J149" i="5"/>
  <c r="J192" i="5"/>
  <c r="J235" i="5"/>
  <c r="J311" i="5"/>
  <c r="J365" i="5"/>
  <c r="J427" i="5"/>
  <c r="J485" i="5"/>
  <c r="J541" i="5"/>
  <c r="J598" i="5"/>
  <c r="J655" i="5"/>
  <c r="J808" i="5"/>
  <c r="J979" i="5"/>
  <c r="J69" i="5"/>
  <c r="J85" i="5"/>
  <c r="J103" i="5"/>
  <c r="J124" i="5"/>
  <c r="J145" i="5"/>
  <c r="J167" i="5"/>
  <c r="J188" i="5"/>
  <c r="J209" i="5"/>
  <c r="J231" i="5"/>
  <c r="J262" i="5"/>
  <c r="J305" i="5"/>
  <c r="J347" i="5"/>
  <c r="J390" i="5"/>
  <c r="J447" i="5"/>
  <c r="J503" i="5"/>
  <c r="J561" i="5"/>
  <c r="J618" i="5"/>
  <c r="J699" i="5"/>
  <c r="J870" i="5"/>
  <c r="J240" i="5"/>
  <c r="J363" i="5"/>
  <c r="J497" i="5"/>
  <c r="J639" i="5"/>
  <c r="J72" i="5"/>
  <c r="J117" i="5"/>
  <c r="J176" i="5"/>
  <c r="J241" i="5"/>
  <c r="J413" i="5"/>
  <c r="J70" i="5"/>
  <c r="J90" i="5"/>
  <c r="J120" i="5"/>
  <c r="J147" i="5"/>
  <c r="J173" i="5"/>
  <c r="J205" i="5"/>
  <c r="J232" i="5"/>
  <c r="J274" i="5"/>
  <c r="J338" i="5"/>
  <c r="J391" i="5"/>
  <c r="J491" i="5"/>
  <c r="J605" i="5"/>
  <c r="J830" i="5"/>
  <c r="J110" i="5"/>
  <c r="J142" i="5"/>
  <c r="J174" i="5"/>
  <c r="J206" i="5"/>
  <c r="J238" i="5"/>
  <c r="J275" i="5"/>
  <c r="J318" i="5"/>
  <c r="J361" i="5"/>
  <c r="J407" i="5"/>
  <c r="J465" i="5"/>
  <c r="J522" i="5"/>
  <c r="J578" i="5"/>
  <c r="J635" i="5"/>
  <c r="J752" i="5"/>
  <c r="J923" i="5"/>
  <c r="J251" i="5"/>
  <c r="J293" i="5"/>
  <c r="J335" i="5"/>
  <c r="J378" i="5"/>
  <c r="J431" i="5"/>
  <c r="J487" i="5"/>
  <c r="J545" i="5"/>
  <c r="J602" i="5"/>
  <c r="J658" i="5"/>
  <c r="J819" i="5"/>
  <c r="J990" i="5"/>
  <c r="J425" i="5"/>
  <c r="J467" i="5"/>
  <c r="J510" i="5"/>
  <c r="J553" i="5"/>
  <c r="J595" i="5"/>
  <c r="J638" i="5"/>
  <c r="J694" i="5"/>
  <c r="J779" i="5"/>
  <c r="J864" i="5"/>
  <c r="J950" i="5"/>
  <c r="J669" i="5"/>
  <c r="J750" i="5"/>
  <c r="J835" i="5"/>
  <c r="J920" i="5"/>
  <c r="J1006" i="5"/>
  <c r="J280" i="5"/>
  <c r="J312" i="5"/>
  <c r="J344" i="5"/>
  <c r="J376" i="5"/>
  <c r="J408" i="5"/>
  <c r="J440" i="5"/>
  <c r="J472" i="5"/>
  <c r="J504" i="5"/>
  <c r="J536" i="5"/>
  <c r="J568" i="5"/>
  <c r="J600" i="5"/>
  <c r="J632" i="5"/>
  <c r="J664" i="5"/>
  <c r="J700" i="5"/>
  <c r="J743" i="5"/>
  <c r="J786" i="5"/>
  <c r="J828" i="5"/>
  <c r="J871" i="5"/>
  <c r="J914" i="5"/>
  <c r="J956" i="5"/>
  <c r="J999" i="5"/>
  <c r="J678" i="5"/>
  <c r="J719" i="5"/>
  <c r="J762" i="5"/>
  <c r="J804" i="5"/>
  <c r="J847" i="5"/>
  <c r="J890" i="5"/>
  <c r="J932" i="5"/>
  <c r="J975" i="5"/>
  <c r="J1022" i="5"/>
  <c r="J713" i="5"/>
  <c r="J745" i="5"/>
  <c r="J777" i="5"/>
  <c r="J809" i="5"/>
  <c r="J841" i="5"/>
  <c r="J873" i="5"/>
  <c r="J905" i="5"/>
  <c r="J937" i="5"/>
  <c r="J969" i="5"/>
  <c r="J1001" i="5"/>
  <c r="J1019" i="5"/>
  <c r="X1018" i="18" l="1"/>
  <c r="AH10" i="5"/>
  <c r="AH18" i="5" s="1"/>
  <c r="Y10" i="5"/>
  <c r="Y18" i="5" s="1"/>
  <c r="AJ10" i="5"/>
  <c r="AJ18" i="5" s="1"/>
  <c r="AC10" i="5"/>
  <c r="AC18" i="5" s="1"/>
  <c r="AA10" i="5"/>
  <c r="AA18" i="5" s="1"/>
  <c r="AD10" i="5"/>
  <c r="AD18" i="5" s="1"/>
  <c r="X10" i="5"/>
  <c r="X18" i="5" s="1"/>
  <c r="AK10" i="5"/>
  <c r="AK18" i="5" s="1"/>
  <c r="O10" i="5"/>
  <c r="O18" i="5" s="1"/>
  <c r="AE10" i="5"/>
  <c r="AE18" i="5" s="1"/>
  <c r="AG10" i="5"/>
  <c r="AG18" i="5" s="1"/>
  <c r="AL10" i="5"/>
  <c r="AL18" i="5" s="1"/>
  <c r="AB10" i="5"/>
  <c r="AB18" i="5" s="1"/>
  <c r="R10" i="5"/>
  <c r="R18" i="5" s="1"/>
  <c r="S10" i="5"/>
  <c r="S18" i="5" s="1"/>
  <c r="AI10" i="5"/>
  <c r="AI18" i="5" s="1"/>
  <c r="N10" i="5"/>
  <c r="N18" i="5" s="1"/>
  <c r="P10" i="5"/>
  <c r="P18" i="5" s="1"/>
  <c r="AF10" i="5"/>
  <c r="AF18" i="5" s="1"/>
  <c r="U10" i="5"/>
  <c r="U18" i="5" s="1"/>
  <c r="Z10" i="5"/>
  <c r="Z18" i="5" s="1"/>
  <c r="W10" i="5"/>
  <c r="W18" i="5" s="1"/>
  <c r="Q10" i="5"/>
  <c r="Q18" i="5" s="1"/>
  <c r="V10" i="5"/>
  <c r="V18" i="5" s="1"/>
  <c r="T10" i="5"/>
  <c r="T18" i="5" s="1"/>
  <c r="Z1018" i="18" l="1"/>
  <c r="V14" i="5"/>
  <c r="AI14" i="5"/>
  <c r="AL14" i="5"/>
  <c r="AK14" i="5"/>
  <c r="AC14" i="5"/>
  <c r="Q14" i="5"/>
  <c r="AF14" i="5"/>
  <c r="S14" i="5"/>
  <c r="AG14" i="5"/>
  <c r="X14" i="5"/>
  <c r="AJ14" i="5"/>
  <c r="U14" i="5"/>
  <c r="W14" i="5"/>
  <c r="P14" i="5"/>
  <c r="R14" i="5"/>
  <c r="AE14" i="5"/>
  <c r="AD14" i="5"/>
  <c r="Y14" i="5"/>
  <c r="T14" i="5"/>
  <c r="Z14" i="5"/>
  <c r="N14" i="5"/>
  <c r="AB14" i="5"/>
  <c r="O14" i="5"/>
  <c r="AA14" i="5"/>
  <c r="AH14" i="5"/>
  <c r="K10" i="5"/>
  <c r="E12" i="5" s="1"/>
  <c r="E17" i="5" s="1"/>
  <c r="E23" i="5" s="1"/>
  <c r="F5" i="5" s="1"/>
  <c r="C8" i="18" s="1"/>
  <c r="AD1018" i="18" l="1"/>
  <c r="AB1018" i="18"/>
  <c r="K14" i="5"/>
  <c r="E14" i="5" s="1"/>
  <c r="E19" i="5" s="1"/>
  <c r="E25" i="5" s="1"/>
  <c r="F7" i="5" s="1"/>
  <c r="K18" i="5"/>
  <c r="E13" i="5" s="1"/>
  <c r="E18" i="5" s="1"/>
  <c r="E24" i="5" s="1"/>
  <c r="F6" i="5" s="1"/>
  <c r="K50" i="5" l="1"/>
  <c r="K51" i="5"/>
  <c r="K33" i="5"/>
  <c r="K55" i="5"/>
  <c r="K36" i="5"/>
  <c r="K59" i="5"/>
  <c r="K39" i="5"/>
  <c r="K23" i="5"/>
  <c r="K57" i="5"/>
  <c r="K47" i="5"/>
  <c r="K58" i="5"/>
  <c r="K41" i="5"/>
  <c r="K44" i="5"/>
  <c r="K48" i="5"/>
  <c r="K31" i="5"/>
  <c r="K52" i="5"/>
  <c r="K56" i="5"/>
  <c r="K40" i="5"/>
  <c r="K43" i="5"/>
  <c r="K26" i="5"/>
  <c r="K62" i="5"/>
  <c r="K46" i="5"/>
  <c r="K45" i="5"/>
  <c r="K29" i="5"/>
  <c r="K49" i="5"/>
  <c r="K32" i="5"/>
  <c r="K53" i="5"/>
  <c r="K35" i="5"/>
  <c r="K63" i="5"/>
  <c r="K38" i="5"/>
  <c r="K30" i="5"/>
  <c r="K61" i="5"/>
  <c r="K25" i="5"/>
  <c r="K28" i="5"/>
  <c r="K42" i="5"/>
  <c r="C9" i="18"/>
  <c r="K54" i="5"/>
  <c r="K37" i="5"/>
  <c r="K60" i="5"/>
  <c r="K24" i="5"/>
  <c r="K27" i="5"/>
  <c r="K34" i="5"/>
  <c r="C10" i="18"/>
  <c r="F4" i="5"/>
  <c r="K462" i="5" s="1"/>
  <c r="F10" i="18" l="1"/>
  <c r="I10" i="18"/>
  <c r="H10" i="18"/>
  <c r="G10" i="18"/>
  <c r="K82" i="5"/>
  <c r="K352" i="5"/>
  <c r="K599" i="5"/>
  <c r="K111" i="5"/>
  <c r="K608" i="5"/>
  <c r="K833" i="5"/>
  <c r="K571" i="5"/>
  <c r="K935" i="5"/>
  <c r="K914" i="5"/>
  <c r="K564" i="5"/>
  <c r="K69" i="5"/>
  <c r="K149" i="5"/>
  <c r="K377" i="5"/>
  <c r="K630" i="5"/>
  <c r="K984" i="5"/>
  <c r="K317" i="5"/>
  <c r="K464" i="5"/>
  <c r="K678" i="5"/>
  <c r="K752" i="5"/>
  <c r="K144" i="5"/>
  <c r="K656" i="5"/>
  <c r="K533" i="5"/>
  <c r="K386" i="5"/>
  <c r="K791" i="5"/>
  <c r="K598" i="5"/>
  <c r="K250" i="5"/>
  <c r="K676" i="5"/>
  <c r="K866" i="5"/>
  <c r="K495" i="5"/>
  <c r="K364" i="5"/>
  <c r="K304" i="5"/>
  <c r="K530" i="5"/>
  <c r="K956" i="5"/>
  <c r="K174" i="5"/>
  <c r="K164" i="5"/>
  <c r="K727" i="5"/>
  <c r="C7" i="18"/>
  <c r="K912" i="5"/>
  <c r="K917" i="5"/>
  <c r="K409" i="5"/>
  <c r="K1011" i="5"/>
  <c r="K529" i="5"/>
  <c r="K894" i="5"/>
  <c r="K803" i="5"/>
  <c r="K945" i="5"/>
  <c r="K531" i="5"/>
  <c r="K949" i="5"/>
  <c r="K639" i="5"/>
  <c r="K650" i="5"/>
  <c r="K526" i="5"/>
  <c r="K109" i="5"/>
  <c r="K776" i="5"/>
  <c r="K705" i="5"/>
  <c r="K824" i="5"/>
  <c r="K621" i="5"/>
  <c r="K748" i="5"/>
  <c r="K479" i="5"/>
  <c r="K71" i="5"/>
  <c r="K484" i="5"/>
  <c r="K814" i="5"/>
  <c r="K374" i="5"/>
  <c r="K166" i="5"/>
  <c r="K406" i="5"/>
  <c r="K412" i="5"/>
  <c r="K591" i="5"/>
  <c r="K382" i="5"/>
  <c r="K248" i="5"/>
  <c r="K439" i="5"/>
  <c r="K534" i="5"/>
  <c r="K757" i="5"/>
  <c r="K796" i="5"/>
  <c r="K818" i="5"/>
  <c r="K604" i="5"/>
  <c r="K619" i="5"/>
  <c r="K921" i="5"/>
  <c r="K764" i="5"/>
  <c r="K246" i="5"/>
  <c r="K188" i="5"/>
  <c r="K825" i="5"/>
  <c r="K685" i="5"/>
  <c r="K489" i="5"/>
  <c r="K881" i="5"/>
  <c r="K1001" i="5"/>
  <c r="K383" i="5"/>
  <c r="K259" i="5"/>
  <c r="K841" i="5"/>
  <c r="K326" i="5"/>
  <c r="K394" i="5"/>
  <c r="K192" i="5"/>
  <c r="K700" i="5"/>
  <c r="K161" i="5"/>
  <c r="K655" i="5"/>
  <c r="K327" i="5"/>
  <c r="K614" i="5"/>
  <c r="K724" i="5"/>
  <c r="K256" i="5"/>
  <c r="K146" i="5"/>
  <c r="K944" i="5"/>
  <c r="K638" i="5"/>
  <c r="K380" i="5"/>
  <c r="K632" i="5"/>
  <c r="K124" i="5"/>
  <c r="K138" i="5"/>
  <c r="K509" i="5"/>
  <c r="K458" i="5"/>
  <c r="K506" i="5"/>
  <c r="K612" i="5"/>
  <c r="K370" i="5"/>
  <c r="K596" i="5"/>
  <c r="K440" i="5"/>
  <c r="K89" i="5"/>
  <c r="K287" i="5"/>
  <c r="K1017" i="5"/>
  <c r="K376" i="5"/>
  <c r="K388" i="5"/>
  <c r="K786" i="5"/>
  <c r="K416" i="5"/>
  <c r="K543" i="5"/>
  <c r="K617" i="5"/>
  <c r="K443" i="5"/>
  <c r="K241" i="5"/>
  <c r="K579" i="5"/>
  <c r="K609" i="5"/>
  <c r="K1002" i="5"/>
  <c r="K667" i="5"/>
  <c r="K806" i="5"/>
  <c r="K837" i="5"/>
  <c r="K329" i="5"/>
  <c r="K839" i="5"/>
  <c r="K437" i="5"/>
  <c r="K955" i="5"/>
  <c r="K441" i="5"/>
  <c r="K849" i="5"/>
  <c r="K937" i="5"/>
  <c r="K362" i="5"/>
  <c r="K225" i="5"/>
  <c r="K838" i="5"/>
  <c r="K542" i="5"/>
  <c r="K552" i="5"/>
  <c r="K708" i="5"/>
  <c r="K255" i="5"/>
  <c r="K738" i="5"/>
  <c r="K117" i="5"/>
  <c r="K835" i="5"/>
  <c r="K850" i="5"/>
  <c r="K508" i="5"/>
  <c r="K264" i="5"/>
  <c r="K471" i="5"/>
  <c r="K889" i="5"/>
  <c r="K572" i="5"/>
  <c r="K890" i="5"/>
  <c r="K335" i="5"/>
  <c r="K194" i="5"/>
  <c r="K699" i="5"/>
  <c r="K1020" i="5"/>
  <c r="K896" i="5"/>
  <c r="K843" i="5"/>
  <c r="K238" i="5"/>
  <c r="K96" i="5"/>
  <c r="K886" i="5"/>
  <c r="K243" i="5"/>
  <c r="K229" i="5"/>
  <c r="K107" i="5"/>
  <c r="K836" i="5"/>
  <c r="K997" i="5"/>
  <c r="K735" i="5"/>
  <c r="K674" i="5"/>
  <c r="K568" i="5"/>
  <c r="K131" i="5"/>
  <c r="K175" i="5"/>
  <c r="K623" i="5"/>
  <c r="K330" i="5"/>
  <c r="K316" i="5"/>
  <c r="K132" i="5"/>
  <c r="K234" i="5"/>
  <c r="K637" i="5"/>
  <c r="K303" i="5"/>
  <c r="K127" i="5"/>
  <c r="K115" i="5"/>
  <c r="K284" i="5"/>
  <c r="K334" i="5"/>
  <c r="K455" i="5"/>
  <c r="K627" i="5"/>
  <c r="K390" i="5"/>
  <c r="K729" i="5"/>
  <c r="K198" i="5"/>
  <c r="K697" i="5"/>
  <c r="K176" i="5"/>
  <c r="K226" i="5"/>
  <c r="K524" i="5"/>
  <c r="K178" i="5"/>
  <c r="K112" i="5"/>
  <c r="K885" i="5"/>
  <c r="K586" i="5"/>
  <c r="K67" i="5"/>
  <c r="K580" i="5"/>
  <c r="K274" i="5"/>
  <c r="K271" i="5"/>
  <c r="K431" i="5"/>
  <c r="K804" i="5"/>
  <c r="K200" i="5"/>
  <c r="K427" i="5"/>
  <c r="K147" i="5"/>
  <c r="K432" i="5"/>
  <c r="K411" i="5"/>
  <c r="K179" i="5"/>
  <c r="K802" i="5"/>
  <c r="K926" i="5"/>
  <c r="K929" i="5"/>
  <c r="K273" i="5"/>
  <c r="K261" i="5"/>
  <c r="K490" i="5"/>
  <c r="K456" i="5"/>
  <c r="K251" i="5"/>
  <c r="K991" i="5"/>
  <c r="K799" i="5"/>
  <c r="K438" i="5"/>
  <c r="K344" i="5"/>
  <c r="K269" i="5"/>
  <c r="K783" i="5"/>
  <c r="K343" i="5"/>
  <c r="K562" i="5"/>
  <c r="K559" i="5"/>
  <c r="K787" i="5"/>
  <c r="K658" i="5"/>
  <c r="K932" i="5"/>
  <c r="K647" i="5"/>
  <c r="K415" i="5"/>
  <c r="K691" i="5"/>
  <c r="K739" i="5"/>
  <c r="K94" i="5"/>
  <c r="K653" i="5"/>
  <c r="K99" i="5"/>
  <c r="K983" i="5"/>
  <c r="K320" i="5"/>
  <c r="K855" i="5"/>
  <c r="K254" i="5"/>
  <c r="K865" i="5"/>
  <c r="K930" i="5"/>
  <c r="K844" i="5"/>
  <c r="K368" i="5"/>
  <c r="K300" i="5"/>
  <c r="K870" i="5"/>
  <c r="K319" i="5"/>
  <c r="K350" i="5"/>
  <c r="K68" i="5"/>
  <c r="K743" i="5"/>
  <c r="K451" i="5"/>
  <c r="K969" i="5"/>
  <c r="K275" i="5"/>
  <c r="K218" i="5"/>
  <c r="K967" i="5"/>
  <c r="K985" i="5"/>
  <c r="K953" i="5"/>
  <c r="K260" i="5"/>
  <c r="K242" i="5"/>
  <c r="K862" i="5"/>
  <c r="K158" i="5"/>
  <c r="K141" i="5"/>
  <c r="K643" i="5"/>
  <c r="K474" i="5"/>
  <c r="K324" i="5"/>
  <c r="K980" i="5"/>
  <c r="K538" i="5"/>
  <c r="K119" i="5"/>
  <c r="K196" i="5"/>
  <c r="K640" i="5"/>
  <c r="K353" i="5"/>
  <c r="K421" i="5"/>
  <c r="K880" i="5"/>
  <c r="K414" i="5"/>
  <c r="K641" i="5"/>
  <c r="K661" i="5"/>
  <c r="K78" i="5"/>
  <c r="K553" i="5"/>
  <c r="K379" i="5"/>
  <c r="K126" i="5"/>
  <c r="K105" i="5"/>
  <c r="K419" i="5"/>
  <c r="K77" i="5"/>
  <c r="K963" i="5"/>
  <c r="K91" i="5"/>
  <c r="K360" i="5"/>
  <c r="K613" i="5"/>
  <c r="K703" i="5"/>
  <c r="K143" i="5"/>
  <c r="K480" i="5"/>
  <c r="K100" i="5"/>
  <c r="K987" i="5"/>
  <c r="K781" i="5"/>
  <c r="K585" i="5"/>
  <c r="K683" i="5"/>
  <c r="K688" i="5"/>
  <c r="K467" i="5"/>
  <c r="K177" i="5"/>
  <c r="K906" i="5"/>
  <c r="K654" i="5"/>
  <c r="K173" i="5"/>
  <c r="K793" i="5"/>
  <c r="K962" i="5"/>
  <c r="K145" i="5"/>
  <c r="K468" i="5"/>
  <c r="K670" i="5"/>
  <c r="K957" i="5"/>
  <c r="K636" i="5"/>
  <c r="K668" i="5"/>
  <c r="K750" i="5"/>
  <c r="K70" i="5"/>
  <c r="K541" i="5"/>
  <c r="K875" i="5"/>
  <c r="K493" i="5"/>
  <c r="K191" i="5"/>
  <c r="K603" i="5"/>
  <c r="K148" i="5"/>
  <c r="K133" i="5"/>
  <c r="K355" i="5"/>
  <c r="K114" i="5"/>
  <c r="K215" i="5"/>
  <c r="K856" i="5"/>
  <c r="K876" i="5"/>
  <c r="K448" i="5"/>
  <c r="K79" i="5"/>
  <c r="K436" i="5"/>
  <c r="K753" i="5"/>
  <c r="K713" i="5"/>
  <c r="K600" i="5"/>
  <c r="K211" i="5"/>
  <c r="K476" i="5"/>
  <c r="K1015" i="5"/>
  <c r="K682" i="5"/>
  <c r="K155" i="5"/>
  <c r="K101" i="5"/>
  <c r="K398" i="5"/>
  <c r="K266" i="5"/>
  <c r="K219" i="5"/>
  <c r="K558" i="5"/>
  <c r="K197" i="5"/>
  <c r="K952" i="5"/>
  <c r="K899" i="5"/>
  <c r="K331" i="5"/>
  <c r="K695" i="5"/>
  <c r="K652" i="5"/>
  <c r="K888" i="5"/>
  <c r="K232" i="5"/>
  <c r="K185" i="5"/>
  <c r="K770" i="5"/>
  <c r="K622" i="5"/>
  <c r="K861" i="5"/>
  <c r="K665" i="5"/>
  <c r="K819" i="5"/>
  <c r="K769" i="5"/>
  <c r="K607" i="5"/>
  <c r="K747" i="5"/>
  <c r="K429" i="5"/>
  <c r="K749" i="5"/>
  <c r="K977" i="5"/>
  <c r="K315" i="5"/>
  <c r="K252" i="5"/>
  <c r="K777" i="5"/>
  <c r="K308" i="5"/>
  <c r="K171" i="5"/>
  <c r="K202" i="5"/>
  <c r="K1000" i="5"/>
  <c r="K449" i="5"/>
  <c r="K405" i="5"/>
  <c r="K422" i="5"/>
  <c r="K397" i="5"/>
  <c r="K823" i="5"/>
  <c r="K516" i="5"/>
  <c r="K478" i="5"/>
  <c r="K272" i="5"/>
  <c r="K736" i="5"/>
  <c r="K134" i="5"/>
  <c r="K186" i="5"/>
  <c r="K994" i="5"/>
  <c r="K561" i="5"/>
  <c r="K278" i="5"/>
  <c r="K527" i="5"/>
  <c r="K153" i="5"/>
  <c r="K170" i="5"/>
  <c r="K988" i="5"/>
  <c r="K292" i="5"/>
  <c r="K813" i="5"/>
  <c r="K751" i="5"/>
  <c r="K181" i="5"/>
  <c r="K87" i="5"/>
  <c r="K384" i="5"/>
  <c r="K995" i="5"/>
  <c r="K249" i="5"/>
  <c r="K221" i="5"/>
  <c r="K199" i="5"/>
  <c r="K244" i="5"/>
  <c r="K461" i="5"/>
  <c r="K157" i="5"/>
  <c r="K348" i="5"/>
  <c r="K771" i="5"/>
  <c r="K951" i="5"/>
  <c r="K209" i="5"/>
  <c r="K869" i="5"/>
  <c r="K180" i="5"/>
  <c r="K90" i="5"/>
  <c r="K93" i="5"/>
  <c r="K809" i="5"/>
  <c r="K342" i="5"/>
  <c r="K184" i="5"/>
  <c r="K883" i="5"/>
  <c r="K948" i="5"/>
  <c r="K694" i="5"/>
  <c r="K488" i="5"/>
  <c r="K788" i="5"/>
  <c r="K928" i="5"/>
  <c r="K730" i="5"/>
  <c r="K860" i="5"/>
  <c r="K469" i="5"/>
  <c r="K939" i="5"/>
  <c r="K687" i="5"/>
  <c r="K882" i="5"/>
  <c r="K718" i="5"/>
  <c r="K297" i="5"/>
  <c r="K851" i="5"/>
  <c r="K805" i="5"/>
  <c r="K497" i="5"/>
  <c r="K763" i="5"/>
  <c r="K1005" i="5"/>
  <c r="K631" i="5"/>
  <c r="K491" i="5"/>
  <c r="K328" i="5"/>
  <c r="K206" i="5"/>
  <c r="K582" i="5"/>
  <c r="K482" i="5"/>
  <c r="K602" i="5"/>
  <c r="K675" i="5"/>
  <c r="K546" i="5"/>
  <c r="K690" i="5"/>
  <c r="K341" i="5"/>
  <c r="K768" i="5"/>
  <c r="K532" i="5"/>
  <c r="K711" i="5"/>
  <c r="K485" i="5"/>
  <c r="K993" i="5"/>
  <c r="K702" i="5"/>
  <c r="K693" i="5"/>
  <c r="K385" i="5"/>
  <c r="K968" i="5"/>
  <c r="K893" i="5"/>
  <c r="K900" i="5"/>
  <c r="K732" i="5"/>
  <c r="K884" i="5"/>
  <c r="K696" i="5"/>
  <c r="K689" i="5"/>
  <c r="K560" i="5"/>
  <c r="K584" i="5"/>
  <c r="K660" i="5"/>
  <c r="K517" i="5"/>
  <c r="K790" i="5"/>
  <c r="K999" i="5"/>
  <c r="K457" i="5"/>
  <c r="K723" i="5"/>
  <c r="K710" i="5"/>
  <c r="K709" i="5"/>
  <c r="K965" i="5"/>
  <c r="K401" i="5"/>
  <c r="K657" i="5"/>
  <c r="K990" i="5"/>
  <c r="K976" i="5"/>
  <c r="K909" i="5"/>
  <c r="K863" i="5"/>
  <c r="K677" i="5"/>
  <c r="K1006" i="5"/>
  <c r="K281" i="5"/>
  <c r="K537" i="5"/>
  <c r="K830" i="5"/>
  <c r="K816" i="5"/>
  <c r="K789" i="5"/>
  <c r="K1019" i="5"/>
  <c r="K481" i="5"/>
  <c r="K755" i="5"/>
  <c r="K742" i="5"/>
  <c r="K733" i="5"/>
  <c r="K989" i="5"/>
  <c r="K514" i="5"/>
  <c r="K592" i="5"/>
  <c r="K719" i="5"/>
  <c r="K165" i="5"/>
  <c r="K828" i="5"/>
  <c r="K492" i="5"/>
  <c r="K528" i="5"/>
  <c r="K794" i="5"/>
  <c r="K113" i="5"/>
  <c r="K986" i="5"/>
  <c r="K936" i="5"/>
  <c r="K651" i="5"/>
  <c r="K996" i="5"/>
  <c r="K310" i="5"/>
  <c r="K162" i="5"/>
  <c r="K887" i="5"/>
  <c r="K864" i="5"/>
  <c r="K182" i="5"/>
  <c r="K992" i="5"/>
  <c r="K363" i="5"/>
  <c r="K606" i="5"/>
  <c r="K587" i="5"/>
  <c r="K740" i="5"/>
  <c r="K279" i="5"/>
  <c r="K268" i="5"/>
  <c r="K554" i="5"/>
  <c r="K759" i="5"/>
  <c r="K128" i="5"/>
  <c r="K262" i="5"/>
  <c r="K160" i="5"/>
  <c r="K745" i="5"/>
  <c r="K361" i="5"/>
  <c r="K407" i="5"/>
  <c r="K224" i="5"/>
  <c r="K339" i="5"/>
  <c r="K108" i="5"/>
  <c r="K544" i="5"/>
  <c r="K314" i="5"/>
  <c r="K463" i="5"/>
  <c r="K831" i="5"/>
  <c r="K216" i="5"/>
  <c r="K938" i="5"/>
  <c r="K305" i="5"/>
  <c r="K210" i="5"/>
  <c r="K72" i="5"/>
  <c r="K233" i="5"/>
  <c r="K573" i="5"/>
  <c r="K282" i="5"/>
  <c r="K540" i="5"/>
  <c r="K420" i="5"/>
  <c r="K940" i="5"/>
  <c r="K418" i="5"/>
  <c r="K263" i="5"/>
  <c r="K812" i="5"/>
  <c r="K512" i="5"/>
  <c r="K972" i="5"/>
  <c r="K566" i="5"/>
  <c r="K589" i="5"/>
  <c r="K399" i="5"/>
  <c r="K698" i="5"/>
  <c r="K301" i="5"/>
  <c r="K597" i="5"/>
  <c r="K931" i="5"/>
  <c r="K577" i="5"/>
  <c r="K663" i="5"/>
  <c r="K228" i="5"/>
  <c r="K212" i="5"/>
  <c r="K626" i="5"/>
  <c r="K550" i="5"/>
  <c r="K477" i="5"/>
  <c r="K151" i="5"/>
  <c r="K502" i="5"/>
  <c r="K267" i="5"/>
  <c r="K76" i="5"/>
  <c r="K402" i="5"/>
  <c r="K201" i="5"/>
  <c r="K519" i="5"/>
  <c r="K423" i="5"/>
  <c r="K916" i="5"/>
  <c r="K159" i="5"/>
  <c r="K245" i="5"/>
  <c r="K892" i="5"/>
  <c r="K1004" i="5"/>
  <c r="K357" i="5"/>
  <c r="K321" i="5"/>
  <c r="K312" i="5"/>
  <c r="K223" i="5"/>
  <c r="K391" i="5"/>
  <c r="K445" i="5"/>
  <c r="K189" i="5"/>
  <c r="K207" i="5"/>
  <c r="K122" i="5"/>
  <c r="K1012" i="5"/>
  <c r="K123" i="5"/>
  <c r="K83" i="5"/>
  <c r="K635" i="5"/>
  <c r="K707" i="5"/>
  <c r="K121" i="5"/>
  <c r="K780" i="5"/>
  <c r="K459" i="5"/>
  <c r="K285" i="5"/>
  <c r="K555" i="5"/>
  <c r="K366" i="5"/>
  <c r="K576" i="5"/>
  <c r="K954" i="5"/>
  <c r="K452" i="5"/>
  <c r="K511" i="5"/>
  <c r="K333" i="5"/>
  <c r="K669" i="5"/>
  <c r="K258" i="5"/>
  <c r="K762" i="5"/>
  <c r="K371" i="5"/>
  <c r="K624" i="5"/>
  <c r="K644" i="5"/>
  <c r="K575" i="5"/>
  <c r="K373" i="5"/>
  <c r="K594" i="5"/>
  <c r="K581" i="5"/>
  <c r="K766" i="5"/>
  <c r="K433" i="5"/>
  <c r="K941" i="5"/>
  <c r="K871" i="5"/>
  <c r="K375" i="5"/>
  <c r="K213" i="5"/>
  <c r="K359" i="5"/>
  <c r="K507" i="5"/>
  <c r="K351" i="5"/>
  <c r="K347" i="5"/>
  <c r="K746" i="5"/>
  <c r="K905" i="5"/>
  <c r="K290" i="5"/>
  <c r="K302" i="5"/>
  <c r="K152" i="5"/>
  <c r="K410" i="5"/>
  <c r="K611" i="5"/>
  <c r="K358" i="5"/>
  <c r="K756" i="5"/>
  <c r="K913" i="5"/>
  <c r="K778" i="5"/>
  <c r="K505" i="5"/>
  <c r="K1013" i="5"/>
  <c r="K701" i="5"/>
  <c r="K125" i="5"/>
  <c r="K346" i="5"/>
  <c r="K494" i="5"/>
  <c r="K898" i="5"/>
  <c r="K354" i="5"/>
  <c r="K204" i="5"/>
  <c r="K74" i="5"/>
  <c r="K247" i="5"/>
  <c r="K413" i="5"/>
  <c r="K217" i="5"/>
  <c r="K85" i="5"/>
  <c r="K847" i="5"/>
  <c r="K662" i="5"/>
  <c r="K450" i="5"/>
  <c r="K230" i="5"/>
  <c r="K646" i="5"/>
  <c r="K567" i="5"/>
  <c r="K666" i="5"/>
  <c r="K800" i="5"/>
  <c r="K822" i="5"/>
  <c r="K442" i="5"/>
  <c r="K203" i="5"/>
  <c r="K156" i="5"/>
  <c r="K88" i="5"/>
  <c r="K868" i="5"/>
  <c r="K340" i="5"/>
  <c r="K235" i="5"/>
  <c r="K483" i="5"/>
  <c r="K365" i="5"/>
  <c r="K873" i="5"/>
  <c r="K424" i="5"/>
  <c r="K628" i="5"/>
  <c r="K629" i="5"/>
  <c r="K785" i="5"/>
  <c r="K435" i="5"/>
  <c r="K618" i="5"/>
  <c r="K704" i="5"/>
  <c r="K425" i="5"/>
  <c r="K671" i="5"/>
  <c r="K933" i="5"/>
  <c r="K625" i="5"/>
  <c r="K934" i="5"/>
  <c r="K139" i="5"/>
  <c r="K92" i="5"/>
  <c r="K908" i="5"/>
  <c r="K535" i="5"/>
  <c r="K276" i="5"/>
  <c r="K834" i="5"/>
  <c r="K879" i="5"/>
  <c r="K874" i="5"/>
  <c r="K1022" i="5"/>
  <c r="K815" i="5"/>
  <c r="K946" i="5"/>
  <c r="K501" i="5"/>
  <c r="K982" i="5"/>
  <c r="K858" i="5"/>
  <c r="K924" i="5"/>
  <c r="K760" i="5"/>
  <c r="K313" i="5"/>
  <c r="K872" i="5"/>
  <c r="K821" i="5"/>
  <c r="K513" i="5"/>
  <c r="K784" i="5"/>
  <c r="K1021" i="5"/>
  <c r="K446" i="5"/>
  <c r="K903" i="5"/>
  <c r="K309" i="5"/>
  <c r="K867" i="5"/>
  <c r="K817" i="5"/>
  <c r="K772" i="5"/>
  <c r="K672" i="5"/>
  <c r="K820" i="5"/>
  <c r="K645" i="5"/>
  <c r="K960" i="5"/>
  <c r="K265" i="5"/>
  <c r="K521" i="5"/>
  <c r="K808" i="5"/>
  <c r="K795" i="5"/>
  <c r="K773" i="5"/>
  <c r="K1003" i="5"/>
  <c r="K465" i="5"/>
  <c r="K734" i="5"/>
  <c r="K720" i="5"/>
  <c r="K717" i="5"/>
  <c r="K973" i="5"/>
  <c r="K293" i="5"/>
  <c r="K846" i="5"/>
  <c r="K801" i="5"/>
  <c r="K345" i="5"/>
  <c r="K601" i="5"/>
  <c r="K915" i="5"/>
  <c r="K902" i="5"/>
  <c r="K853" i="5"/>
  <c r="K289" i="5"/>
  <c r="K545" i="5"/>
  <c r="K840" i="5"/>
  <c r="K827" i="5"/>
  <c r="K797" i="5"/>
  <c r="K95" i="5"/>
  <c r="K318" i="5"/>
  <c r="K487" i="5"/>
  <c r="K826" i="5"/>
  <c r="K169" i="5"/>
  <c r="K792" i="5"/>
  <c r="K86" i="5"/>
  <c r="K920" i="5"/>
  <c r="K919" i="5"/>
  <c r="K943" i="5"/>
  <c r="K129" i="5"/>
  <c r="K536" i="5"/>
  <c r="K306" i="5"/>
  <c r="K270" i="5"/>
  <c r="K253" i="5"/>
  <c r="K106" i="5"/>
  <c r="K103" i="5"/>
  <c r="K547" i="5"/>
  <c r="K338" i="5"/>
  <c r="K595" i="5"/>
  <c r="K923" i="5"/>
  <c r="K396" i="5"/>
  <c r="K172" i="5"/>
  <c r="K922" i="5"/>
  <c r="K168" i="5"/>
  <c r="K349" i="5"/>
  <c r="K430" i="5"/>
  <c r="K307" i="5"/>
  <c r="K971" i="5"/>
  <c r="K298" i="5"/>
  <c r="K721" i="5"/>
  <c r="K848" i="5"/>
  <c r="K140" i="5"/>
  <c r="K299" i="5"/>
  <c r="K634" i="5"/>
  <c r="K444" i="5"/>
  <c r="K610" i="5"/>
  <c r="K116" i="5"/>
  <c r="K372" i="5"/>
  <c r="K73" i="5"/>
  <c r="K807" i="5"/>
  <c r="K325" i="5"/>
  <c r="K975" i="5"/>
  <c r="K570" i="5"/>
  <c r="K496" i="5"/>
  <c r="K522" i="5"/>
  <c r="K97" i="5"/>
  <c r="K231" i="5"/>
  <c r="K208" i="5"/>
  <c r="K98" i="5"/>
  <c r="K810" i="5"/>
  <c r="K470" i="5"/>
  <c r="K620" i="5"/>
  <c r="K878" i="5"/>
  <c r="K588" i="5"/>
  <c r="K118" i="5"/>
  <c r="K964" i="5"/>
  <c r="K1010" i="5"/>
  <c r="K135" i="5"/>
  <c r="K1008" i="5"/>
  <c r="K403" i="5"/>
  <c r="K392" i="5"/>
  <c r="K958" i="5"/>
  <c r="K187" i="5"/>
  <c r="K332" i="5"/>
  <c r="K367" i="5"/>
  <c r="K104" i="5"/>
  <c r="K428" i="5"/>
  <c r="K378" i="5"/>
  <c r="K80" i="5"/>
  <c r="K578" i="5"/>
  <c r="K664" i="5"/>
  <c r="K498" i="5"/>
  <c r="K296" i="5"/>
  <c r="K852" i="5"/>
  <c r="K323" i="5"/>
  <c r="K642" i="5"/>
  <c r="K454" i="5"/>
  <c r="K605" i="5"/>
  <c r="K500" i="5"/>
  <c r="K523" i="5"/>
  <c r="K460" i="5"/>
  <c r="K475" i="5"/>
  <c r="K633" i="5"/>
  <c r="K829" i="5"/>
  <c r="K237" i="5"/>
  <c r="K84" i="5"/>
  <c r="K154" i="5"/>
  <c r="K400" i="5"/>
  <c r="K684" i="5"/>
  <c r="K183" i="5"/>
  <c r="K895" i="5"/>
  <c r="K137" i="5"/>
  <c r="K65" i="5"/>
  <c r="K130" i="5"/>
  <c r="K408" i="5"/>
  <c r="K472" i="5"/>
  <c r="K486" i="5"/>
  <c r="K911" i="5"/>
  <c r="K583" i="5"/>
  <c r="K761" i="5"/>
  <c r="K64" i="5"/>
  <c r="K167" i="5"/>
  <c r="K205" i="5"/>
  <c r="K214" i="5"/>
  <c r="K227" i="5"/>
  <c r="K680" i="5"/>
  <c r="K715" i="5"/>
  <c r="K857" i="5"/>
  <c r="K75" i="5"/>
  <c r="K548" i="5"/>
  <c r="K222" i="5"/>
  <c r="K539" i="5"/>
  <c r="K758" i="5"/>
  <c r="K775" i="5"/>
  <c r="K811" i="5"/>
  <c r="K754" i="5"/>
  <c r="K970" i="5"/>
  <c r="K741" i="5"/>
  <c r="K679" i="5"/>
  <c r="K288" i="5"/>
  <c r="K779" i="5"/>
  <c r="K240" i="5"/>
  <c r="K81" i="5"/>
  <c r="K120" i="5"/>
  <c r="K150" i="5"/>
  <c r="K706" i="5"/>
  <c r="K504" i="5"/>
  <c r="K728" i="5"/>
  <c r="K907" i="5"/>
  <c r="K322" i="5"/>
  <c r="K220" i="5"/>
  <c r="K110" i="5"/>
  <c r="K294" i="5"/>
  <c r="K557" i="5"/>
  <c r="K510" i="5"/>
  <c r="K782" i="5"/>
  <c r="K520" i="5"/>
  <c r="K918" i="5"/>
  <c r="K774" i="5"/>
  <c r="K712" i="5"/>
  <c r="K193" i="5"/>
  <c r="K66" i="5"/>
  <c r="K239" i="5"/>
  <c r="K381" i="5"/>
  <c r="K767" i="5"/>
  <c r="K291" i="5"/>
  <c r="K136" i="5"/>
  <c r="K356" i="5"/>
  <c r="K515" i="5"/>
  <c r="K950" i="5"/>
  <c r="K311" i="5"/>
  <c r="K280" i="5"/>
  <c r="K236" i="5"/>
  <c r="K163" i="5"/>
  <c r="K102" i="5"/>
  <c r="K395" i="5"/>
  <c r="K283" i="5"/>
  <c r="K590" i="5"/>
  <c r="K525" i="5"/>
  <c r="K1007" i="5"/>
  <c r="K1023" i="5"/>
  <c r="K716" i="5"/>
  <c r="K556" i="5"/>
  <c r="K434" i="5"/>
  <c r="K286" i="5"/>
  <c r="K190" i="5"/>
  <c r="K551" i="5"/>
  <c r="K426" i="5"/>
  <c r="K978" i="5"/>
  <c r="K942" i="5"/>
  <c r="K518" i="5"/>
  <c r="K659" i="5"/>
  <c r="K277" i="5"/>
  <c r="K726" i="5"/>
  <c r="K503" i="5"/>
  <c r="K648" i="5"/>
  <c r="K453" i="5"/>
  <c r="K961" i="5"/>
  <c r="K681" i="5"/>
  <c r="K1014" i="5"/>
  <c r="K369" i="5"/>
  <c r="K947" i="5"/>
  <c r="K877" i="5"/>
  <c r="K387" i="5"/>
  <c r="K295" i="5"/>
  <c r="K195" i="5"/>
  <c r="K142" i="5"/>
  <c r="K466" i="5"/>
  <c r="K336" i="5"/>
  <c r="K722" i="5"/>
  <c r="K686" i="5"/>
  <c r="K404" i="5"/>
  <c r="K574" i="5"/>
  <c r="K842" i="5"/>
  <c r="K910" i="5"/>
  <c r="K1009" i="5"/>
  <c r="K563" i="5"/>
  <c r="K959" i="5"/>
  <c r="K737" i="5"/>
  <c r="K569" i="5"/>
  <c r="K859" i="5"/>
  <c r="K257" i="5"/>
  <c r="K798" i="5"/>
  <c r="K765" i="5"/>
  <c r="K615" i="5"/>
  <c r="K616" i="5"/>
  <c r="K714" i="5"/>
  <c r="K565" i="5"/>
  <c r="K854" i="5"/>
  <c r="K447" i="5"/>
  <c r="K499" i="5"/>
  <c r="K1016" i="5"/>
  <c r="K389" i="5"/>
  <c r="K974" i="5"/>
  <c r="K897" i="5"/>
  <c r="K393" i="5"/>
  <c r="K649" i="5"/>
  <c r="K979" i="5"/>
  <c r="K966" i="5"/>
  <c r="K901" i="5"/>
  <c r="K337" i="5"/>
  <c r="K593" i="5"/>
  <c r="K904" i="5"/>
  <c r="K891" i="5"/>
  <c r="K845" i="5"/>
  <c r="K692" i="5"/>
  <c r="K549" i="5"/>
  <c r="K832" i="5"/>
  <c r="K927" i="5"/>
  <c r="K473" i="5"/>
  <c r="K744" i="5"/>
  <c r="K731" i="5"/>
  <c r="K725" i="5"/>
  <c r="K981" i="5"/>
  <c r="K417" i="5"/>
  <c r="K673" i="5"/>
  <c r="K1018" i="5"/>
  <c r="K998" i="5"/>
  <c r="K925" i="5"/>
  <c r="C36" i="18"/>
  <c r="C18" i="18"/>
  <c r="C47" i="18"/>
  <c r="C29" i="18"/>
  <c r="C54" i="18"/>
  <c r="C28" i="18"/>
  <c r="C49" i="18"/>
  <c r="C32" i="18"/>
  <c r="C30" i="18"/>
  <c r="C46" i="18"/>
  <c r="C24" i="18"/>
  <c r="C44" i="18"/>
  <c r="C26" i="18"/>
  <c r="C55" i="18"/>
  <c r="C43" i="18"/>
  <c r="C25" i="18"/>
  <c r="C50" i="18"/>
  <c r="C40" i="18"/>
  <c r="C22" i="18"/>
  <c r="C35" i="18"/>
  <c r="C17" i="18"/>
  <c r="C42" i="18"/>
  <c r="C23" i="18"/>
  <c r="C39" i="18"/>
  <c r="C20" i="18"/>
  <c r="C41" i="18"/>
  <c r="C31" i="18"/>
  <c r="C56" i="18"/>
  <c r="C38" i="18"/>
  <c r="C51" i="18"/>
  <c r="C33" i="18"/>
  <c r="C16" i="18"/>
  <c r="C48" i="18"/>
  <c r="C21" i="18"/>
  <c r="C27" i="18"/>
  <c r="C52" i="18"/>
  <c r="C34" i="18"/>
  <c r="C45" i="18"/>
  <c r="C19" i="18"/>
  <c r="C53" i="18"/>
  <c r="C37" i="18"/>
  <c r="C450" i="18"/>
  <c r="C382" i="18"/>
  <c r="C223" i="18"/>
  <c r="C528" i="18"/>
  <c r="C747" i="18"/>
  <c r="C627" i="18"/>
  <c r="C544" i="18"/>
  <c r="C557" i="18"/>
  <c r="C396" i="18"/>
  <c r="C779" i="18"/>
  <c r="C824" i="18"/>
  <c r="C745" i="18"/>
  <c r="C449" i="18"/>
  <c r="C513" i="18"/>
  <c r="C220" i="18"/>
  <c r="C844" i="18"/>
  <c r="C445" i="18"/>
  <c r="C529" i="18"/>
  <c r="C123" i="18"/>
  <c r="C338" i="18"/>
  <c r="C147" i="18"/>
  <c r="C404" i="18"/>
  <c r="C373" i="18"/>
  <c r="C312" i="18"/>
  <c r="C764" i="18"/>
  <c r="C71" i="18"/>
  <c r="C645" i="18"/>
  <c r="C462" i="18"/>
  <c r="C836" i="18"/>
  <c r="C813" i="18"/>
  <c r="C460" i="18"/>
  <c r="C360" i="18"/>
  <c r="C70" i="18"/>
  <c r="C332" i="18"/>
  <c r="C698" i="18"/>
  <c r="C189" i="18"/>
  <c r="C399" i="18"/>
  <c r="C91" i="18"/>
  <c r="C337" i="18"/>
  <c r="C776" i="18"/>
  <c r="C717" i="18"/>
  <c r="C76" i="18"/>
  <c r="C702" i="18"/>
  <c r="C355" i="18"/>
  <c r="C851" i="18"/>
  <c r="C771" i="18"/>
  <c r="C160" i="18"/>
  <c r="C322" i="18"/>
  <c r="C671" i="18"/>
  <c r="C775" i="18"/>
  <c r="C66" i="18"/>
  <c r="C210" i="18"/>
  <c r="C200" i="18"/>
  <c r="C711" i="18"/>
  <c r="C280" i="18"/>
  <c r="C573" i="18"/>
  <c r="C439" i="18"/>
  <c r="C202" i="18"/>
  <c r="C472" i="18"/>
  <c r="C757" i="18"/>
  <c r="C664" i="18"/>
  <c r="C98" i="18"/>
  <c r="C553" i="18"/>
  <c r="C804" i="18"/>
  <c r="C837" i="18"/>
  <c r="C222" i="18"/>
  <c r="C410" i="18"/>
  <c r="C247" i="18"/>
  <c r="C232" i="18"/>
  <c r="C256" i="18"/>
  <c r="C425" i="18"/>
  <c r="C456" i="18"/>
  <c r="C204" i="18"/>
  <c r="C111" i="18"/>
  <c r="C466" i="18"/>
  <c r="C149" i="18"/>
  <c r="C792" i="18"/>
  <c r="C479" i="18"/>
  <c r="C433" i="18"/>
  <c r="C508" i="18"/>
  <c r="C618" i="18"/>
  <c r="C265" i="18"/>
  <c r="C501" i="18"/>
  <c r="C547" i="18"/>
  <c r="C229" i="18"/>
  <c r="C421" i="18"/>
  <c r="C94" i="18"/>
  <c r="C672" i="18"/>
  <c r="C451" i="18"/>
  <c r="C660" i="18"/>
  <c r="C463" i="18"/>
  <c r="C190" i="18"/>
  <c r="C377" i="18"/>
  <c r="C594" i="18"/>
  <c r="C407" i="18"/>
  <c r="C96" i="18"/>
  <c r="C825" i="18"/>
  <c r="C387" i="18"/>
  <c r="C537" i="18"/>
  <c r="C72" i="18"/>
  <c r="C131" i="18"/>
  <c r="C687" i="18"/>
  <c r="C73" i="18"/>
  <c r="C480" i="18"/>
  <c r="C296" i="18"/>
  <c r="C114" i="18"/>
  <c r="C333" i="18"/>
  <c r="C791" i="18"/>
  <c r="C864" i="18"/>
  <c r="C868" i="18"/>
  <c r="C884" i="18"/>
  <c r="C892" i="18"/>
  <c r="C908" i="18"/>
  <c r="C912" i="18"/>
  <c r="C928" i="18"/>
  <c r="C932" i="18"/>
  <c r="C948" i="18"/>
  <c r="C952" i="18"/>
  <c r="C964" i="18"/>
  <c r="C968" i="18"/>
  <c r="C980" i="18"/>
  <c r="C984" i="18"/>
  <c r="C996" i="18"/>
  <c r="C1000" i="18"/>
  <c r="C1012" i="18"/>
  <c r="C1016" i="18"/>
  <c r="C719" i="18"/>
  <c r="C409" i="18"/>
  <c r="C835" i="18"/>
  <c r="C440" i="18"/>
  <c r="C358" i="18"/>
  <c r="C273" i="18"/>
  <c r="C644" i="18"/>
  <c r="C75" i="18"/>
  <c r="C270" i="18"/>
  <c r="C523" i="18"/>
  <c r="C432" i="18"/>
  <c r="C408" i="18"/>
  <c r="C269" i="18"/>
  <c r="C679" i="18"/>
  <c r="C283" i="18"/>
  <c r="C538" i="18"/>
  <c r="C818" i="18"/>
  <c r="C605" i="18"/>
  <c r="C245" i="18"/>
  <c r="C697" i="18"/>
  <c r="C225" i="18"/>
  <c r="C302" i="18"/>
  <c r="C801" i="18"/>
  <c r="C317" i="18"/>
  <c r="C604" i="18"/>
  <c r="C241" i="18"/>
  <c r="C823" i="18"/>
  <c r="C688" i="18"/>
  <c r="C417" i="18"/>
  <c r="C795" i="18"/>
  <c r="C654" i="18"/>
  <c r="C86" i="18"/>
  <c r="C156" i="18"/>
  <c r="C584" i="18"/>
  <c r="C99" i="18"/>
  <c r="C531" i="18"/>
  <c r="C811" i="18"/>
  <c r="C107" i="18"/>
  <c r="C288" i="18"/>
  <c r="C703" i="18"/>
  <c r="C833" i="18"/>
  <c r="C285" i="18"/>
  <c r="C315" i="18"/>
  <c r="C246" i="18"/>
  <c r="C195" i="18"/>
  <c r="C386" i="18"/>
  <c r="C473" i="18"/>
  <c r="C509" i="18"/>
  <c r="C578" i="18"/>
  <c r="C840" i="18"/>
  <c r="C653" i="18"/>
  <c r="C286" i="18"/>
  <c r="C585" i="18"/>
  <c r="C571" i="18"/>
  <c r="C581" i="18"/>
  <c r="C758" i="18"/>
  <c r="C68" i="18"/>
  <c r="C637" i="18"/>
  <c r="C721" i="18"/>
  <c r="C167" i="18"/>
  <c r="C180" i="18"/>
  <c r="C348" i="18"/>
  <c r="C401" i="18"/>
  <c r="C828" i="18"/>
  <c r="C718" i="18"/>
  <c r="C607" i="18"/>
  <c r="C335" i="18"/>
  <c r="C580" i="18"/>
  <c r="C93" i="18"/>
  <c r="C307" i="18"/>
  <c r="C340" i="18"/>
  <c r="C570" i="18"/>
  <c r="C602" i="18"/>
  <c r="C457" i="18"/>
  <c r="C231" i="18"/>
  <c r="C344" i="18"/>
  <c r="C79" i="18"/>
  <c r="C515" i="18"/>
  <c r="C318" i="18"/>
  <c r="C141" i="18"/>
  <c r="C418" i="18"/>
  <c r="C327" i="18"/>
  <c r="C790" i="18"/>
  <c r="C306" i="18"/>
  <c r="C143" i="18"/>
  <c r="C695" i="18"/>
  <c r="C106" i="18"/>
  <c r="C586" i="18"/>
  <c r="C857" i="18"/>
  <c r="C861" i="18"/>
  <c r="C865" i="18"/>
  <c r="C869" i="18"/>
  <c r="C873" i="18"/>
  <c r="C877" i="18"/>
  <c r="C881" i="18"/>
  <c r="C885" i="18"/>
  <c r="C889" i="18"/>
  <c r="C893" i="18"/>
  <c r="C897" i="18"/>
  <c r="C901" i="18"/>
  <c r="C905" i="18"/>
  <c r="C909" i="18"/>
  <c r="C913" i="18"/>
  <c r="C917" i="18"/>
  <c r="C921" i="18"/>
  <c r="C925" i="18"/>
  <c r="C929" i="18"/>
  <c r="C933" i="18"/>
  <c r="C937" i="18"/>
  <c r="C941" i="18"/>
  <c r="C945" i="18"/>
  <c r="C949" i="18"/>
  <c r="C953" i="18"/>
  <c r="C957" i="18"/>
  <c r="C961" i="18"/>
  <c r="C965" i="18"/>
  <c r="C969" i="18"/>
  <c r="C973" i="18"/>
  <c r="C977" i="18"/>
  <c r="C981" i="18"/>
  <c r="C985" i="18"/>
  <c r="C989" i="18"/>
  <c r="C993" i="18"/>
  <c r="C997" i="18"/>
  <c r="C1001" i="18"/>
  <c r="C1005" i="18"/>
  <c r="C1009" i="18"/>
  <c r="C1013" i="18"/>
  <c r="C129" i="18"/>
  <c r="C536" i="18"/>
  <c r="C550" i="18"/>
  <c r="C122" i="18"/>
  <c r="C516" i="18"/>
  <c r="C305" i="18"/>
  <c r="C390" i="18"/>
  <c r="C58" i="18"/>
  <c r="C809" i="18"/>
  <c r="C171" i="18"/>
  <c r="C179" i="18"/>
  <c r="C388" i="18"/>
  <c r="C125" i="18"/>
  <c r="C316" i="18"/>
  <c r="C669" i="18"/>
  <c r="C520" i="18"/>
  <c r="C155" i="18"/>
  <c r="C272" i="18"/>
  <c r="C700" i="18"/>
  <c r="C708" i="18"/>
  <c r="C527" i="18"/>
  <c r="C384" i="18"/>
  <c r="C115" i="18"/>
  <c r="C674" i="18"/>
  <c r="C543" i="18"/>
  <c r="C482" i="18"/>
  <c r="C829" i="18"/>
  <c r="C164" i="18"/>
  <c r="C651" i="18"/>
  <c r="C422" i="18"/>
  <c r="C827" i="18"/>
  <c r="C724" i="18"/>
  <c r="C372" i="18"/>
  <c r="C345" i="18"/>
  <c r="C278" i="18"/>
  <c r="C730" i="18"/>
  <c r="C191" i="18"/>
  <c r="C248" i="18"/>
  <c r="C878" i="18"/>
  <c r="C934" i="18"/>
  <c r="C998" i="18"/>
  <c r="C182" i="18"/>
  <c r="C517" i="18"/>
  <c r="C461" i="18"/>
  <c r="C626" i="18"/>
  <c r="C521" i="18"/>
  <c r="C452" i="18"/>
  <c r="C852" i="18"/>
  <c r="C236" i="18"/>
  <c r="C682" i="18"/>
  <c r="C562" i="18"/>
  <c r="C639" i="18"/>
  <c r="C454" i="18"/>
  <c r="C784" i="18"/>
  <c r="C69" i="18"/>
  <c r="C434" i="18"/>
  <c r="C619" i="18"/>
  <c r="C802" i="18"/>
  <c r="C863" i="18"/>
  <c r="C879" i="18"/>
  <c r="C895" i="18"/>
  <c r="C919" i="18"/>
  <c r="C943" i="18"/>
  <c r="C967" i="18"/>
  <c r="C991" i="18"/>
  <c r="C1015" i="18"/>
  <c r="C133" i="18"/>
  <c r="C124" i="18"/>
  <c r="C741" i="18"/>
  <c r="C630" i="18"/>
  <c r="C486" i="18"/>
  <c r="C100" i="18"/>
  <c r="C172" i="18"/>
  <c r="C519" i="18"/>
  <c r="C430" i="18"/>
  <c r="C150" i="18"/>
  <c r="C657" i="18"/>
  <c r="C751" i="18"/>
  <c r="C103" i="18"/>
  <c r="C249" i="18"/>
  <c r="C356" i="18"/>
  <c r="C253" i="18"/>
  <c r="C525" i="18"/>
  <c r="C154" i="18"/>
  <c r="C170" i="18"/>
  <c r="C435" i="18"/>
  <c r="C126" i="18"/>
  <c r="C217" i="18"/>
  <c r="C446" i="18"/>
  <c r="C680" i="18"/>
  <c r="C343" i="18"/>
  <c r="C244" i="18"/>
  <c r="C197" i="18"/>
  <c r="C848" i="18"/>
  <c r="C166" i="18"/>
  <c r="C57" i="18"/>
  <c r="C834" i="18"/>
  <c r="C673" i="18"/>
  <c r="C628" i="18"/>
  <c r="C120" i="18"/>
  <c r="C262" i="18"/>
  <c r="C121" i="18"/>
  <c r="C228" i="18"/>
  <c r="C591" i="18"/>
  <c r="C667" i="18"/>
  <c r="C63" i="18"/>
  <c r="C589" i="18"/>
  <c r="C767" i="18"/>
  <c r="C696" i="18"/>
  <c r="C331" i="18"/>
  <c r="C403" i="18"/>
  <c r="C512" i="18"/>
  <c r="C689" i="18"/>
  <c r="C233" i="18"/>
  <c r="C134" i="18"/>
  <c r="C218" i="18"/>
  <c r="C858" i="18"/>
  <c r="C866" i="18"/>
  <c r="C874" i="18"/>
  <c r="C882" i="18"/>
  <c r="C890" i="18"/>
  <c r="C898" i="18"/>
  <c r="C906" i="18"/>
  <c r="C914" i="18"/>
  <c r="C922" i="18"/>
  <c r="C930" i="18"/>
  <c r="C938" i="18"/>
  <c r="C946" i="18"/>
  <c r="C954" i="18"/>
  <c r="C962" i="18"/>
  <c r="C970" i="18"/>
  <c r="C978" i="18"/>
  <c r="C986" i="18"/>
  <c r="C994" i="18"/>
  <c r="C1002" i="18"/>
  <c r="C1010" i="18"/>
  <c r="C507" i="18"/>
  <c r="C363" i="18"/>
  <c r="C807" i="18"/>
  <c r="C163" i="18"/>
  <c r="C148" i="18"/>
  <c r="C380" i="18"/>
  <c r="C97" i="18"/>
  <c r="C634" i="18"/>
  <c r="C370" i="18"/>
  <c r="C616" i="18"/>
  <c r="C113" i="18"/>
  <c r="C778" i="18"/>
  <c r="C334" i="18"/>
  <c r="C221" i="18"/>
  <c r="C489" i="18"/>
  <c r="C375" i="18"/>
  <c r="C803" i="18"/>
  <c r="C436" i="18"/>
  <c r="C118" i="18"/>
  <c r="C299" i="18"/>
  <c r="C483" i="18"/>
  <c r="C722" i="18"/>
  <c r="C393" i="18"/>
  <c r="C366" i="18"/>
  <c r="C839" i="18"/>
  <c r="C743" i="18"/>
  <c r="C832" i="18"/>
  <c r="C224" i="18"/>
  <c r="C347" i="18"/>
  <c r="C438" i="18"/>
  <c r="C216" i="18"/>
  <c r="C566" i="18"/>
  <c r="C731" i="18"/>
  <c r="C420" i="18"/>
  <c r="C601" i="18"/>
  <c r="C77" i="18"/>
  <c r="C715" i="18"/>
  <c r="C414" i="18"/>
  <c r="C850" i="18"/>
  <c r="C199" i="18"/>
  <c r="C733" i="18"/>
  <c r="C588" i="18"/>
  <c r="C506" i="18"/>
  <c r="C389" i="18"/>
  <c r="C481" i="18"/>
  <c r="C470" i="18"/>
  <c r="C464" i="18"/>
  <c r="C320" i="18"/>
  <c r="C478" i="18"/>
  <c r="C658" i="18"/>
  <c r="C859" i="18"/>
  <c r="C867" i="18"/>
  <c r="C875" i="18"/>
  <c r="C883" i="18"/>
  <c r="C891" i="18"/>
  <c r="C899" i="18"/>
  <c r="C907" i="18"/>
  <c r="C915" i="18"/>
  <c r="C923" i="18"/>
  <c r="C931" i="18"/>
  <c r="C939" i="18"/>
  <c r="C947" i="18"/>
  <c r="C955" i="18"/>
  <c r="C963" i="18"/>
  <c r="C971" i="18"/>
  <c r="C979" i="18"/>
  <c r="C987" i="18"/>
  <c r="C995" i="18"/>
  <c r="C1003" i="18"/>
  <c r="C1011" i="18"/>
  <c r="C606" i="18"/>
  <c r="C304" i="18"/>
  <c r="C234" i="18"/>
  <c r="C213" i="18"/>
  <c r="C535" i="18"/>
  <c r="C169" i="18"/>
  <c r="C212" i="18"/>
  <c r="C349" i="18"/>
  <c r="C678" i="18"/>
  <c r="C159" i="18"/>
  <c r="C158" i="18"/>
  <c r="C238" i="18"/>
  <c r="C328" i="18"/>
  <c r="C310" i="18"/>
  <c r="C465" i="18"/>
  <c r="C732" i="18"/>
  <c r="C565" i="18"/>
  <c r="C854" i="18"/>
  <c r="C815" i="18"/>
  <c r="C207" i="18"/>
  <c r="C556" i="18"/>
  <c r="C242" i="18"/>
  <c r="C735" i="18"/>
  <c r="C707" i="18"/>
  <c r="C554" i="18"/>
  <c r="C477" i="18"/>
  <c r="C862" i="18"/>
  <c r="C870" i="18"/>
  <c r="C886" i="18"/>
  <c r="C894" i="18"/>
  <c r="C902" i="18"/>
  <c r="C910" i="18"/>
  <c r="C918" i="18"/>
  <c r="C926" i="18"/>
  <c r="C942" i="18"/>
  <c r="C950" i="18"/>
  <c r="C958" i="18"/>
  <c r="C966" i="18"/>
  <c r="C974" i="18"/>
  <c r="C982" i="18"/>
  <c r="C990" i="18"/>
  <c r="C1006" i="18"/>
  <c r="C1014" i="18"/>
  <c r="C173" i="18"/>
  <c r="C352" i="18"/>
  <c r="C772" i="18"/>
  <c r="C753" i="18"/>
  <c r="C799" i="18"/>
  <c r="C603" i="18"/>
  <c r="C369" i="18"/>
  <c r="C773" i="18"/>
  <c r="C177" i="18"/>
  <c r="C437" i="18"/>
  <c r="C329" i="18"/>
  <c r="C787" i="18"/>
  <c r="C336" i="18"/>
  <c r="C80" i="18"/>
  <c r="C136" i="18"/>
  <c r="C750" i="18"/>
  <c r="C558" i="18"/>
  <c r="C613" i="18"/>
  <c r="C330" i="18"/>
  <c r="C782" i="18"/>
  <c r="C448" i="18"/>
  <c r="C646" i="18"/>
  <c r="C641" i="18"/>
  <c r="C395" i="18"/>
  <c r="C193" i="18"/>
  <c r="C796" i="18"/>
  <c r="C109" i="18"/>
  <c r="C666" i="18"/>
  <c r="C243" i="18"/>
  <c r="C62" i="18"/>
  <c r="C281" i="18"/>
  <c r="C541" i="18"/>
  <c r="C737" i="18"/>
  <c r="C502" i="18"/>
  <c r="C871" i="18"/>
  <c r="C887" i="18"/>
  <c r="C903" i="18"/>
  <c r="C911" i="18"/>
  <c r="C927" i="18"/>
  <c r="C935" i="18"/>
  <c r="C951" i="18"/>
  <c r="C959" i="18"/>
  <c r="C975" i="18"/>
  <c r="C983" i="18"/>
  <c r="C999" i="18"/>
  <c r="C1007" i="18"/>
  <c r="C710" i="18" l="1"/>
  <c r="C137" i="18"/>
  <c r="C748" i="18"/>
  <c r="C174" i="18"/>
  <c r="C291" i="18"/>
  <c r="C739" i="18"/>
  <c r="C843" i="18"/>
  <c r="C518" i="18"/>
  <c r="C650" i="18"/>
  <c r="C567" i="18"/>
  <c r="C351" i="18"/>
  <c r="C551" i="18"/>
  <c r="C443" i="18"/>
  <c r="C582" i="18"/>
  <c r="C488" i="18"/>
  <c r="C60" i="18"/>
  <c r="C649" i="18"/>
  <c r="C725" i="18"/>
  <c r="C301" i="18"/>
  <c r="C319" i="18"/>
  <c r="C467" i="18"/>
  <c r="C661" i="18"/>
  <c r="C416" i="18"/>
  <c r="C239" i="18"/>
  <c r="C798" i="18"/>
  <c r="C116" i="18"/>
  <c r="C728" i="18"/>
  <c r="C378" i="18"/>
  <c r="C82" i="18"/>
  <c r="C447" i="18"/>
  <c r="C734" i="18"/>
  <c r="C499" i="18"/>
  <c r="C534" i="18"/>
  <c r="C738" i="18"/>
  <c r="C583" i="18"/>
  <c r="C749" i="18"/>
  <c r="C600" i="18"/>
  <c r="C709" i="18"/>
  <c r="C805" i="18"/>
  <c r="C81" i="18"/>
  <c r="C768" i="18"/>
  <c r="C293" i="18"/>
  <c r="C471" i="18"/>
  <c r="C503" i="18"/>
  <c r="C476" i="18"/>
  <c r="C490" i="18"/>
  <c r="C276" i="18"/>
  <c r="C685" i="18"/>
  <c r="C308" i="18"/>
  <c r="C339" i="18"/>
  <c r="C297" i="18"/>
  <c r="C686" i="18"/>
  <c r="C140" i="18"/>
  <c r="C187" i="18"/>
  <c r="C860" i="18"/>
  <c r="C880" i="18"/>
  <c r="C900" i="18"/>
  <c r="C924" i="18"/>
  <c r="C944" i="18"/>
  <c r="C960" i="18"/>
  <c r="C976" i="18"/>
  <c r="C992" i="18"/>
  <c r="C1008" i="18"/>
  <c r="C716" i="18"/>
  <c r="C391" i="18"/>
  <c r="C458" i="18"/>
  <c r="C84" i="18"/>
  <c r="C663" i="18"/>
  <c r="C545" i="18"/>
  <c r="C740" i="18"/>
  <c r="C593" i="18"/>
  <c r="C371" i="18"/>
  <c r="C323" i="18"/>
  <c r="C587" i="18"/>
  <c r="C255" i="18"/>
  <c r="C383" i="18"/>
  <c r="C132" i="18"/>
  <c r="C817" i="18"/>
  <c r="C192" i="18"/>
  <c r="C497" i="18"/>
  <c r="C598" i="18"/>
  <c r="C277" i="18"/>
  <c r="C555" i="18"/>
  <c r="C765" i="18"/>
  <c r="S10" i="18"/>
  <c r="C608" i="18"/>
  <c r="C313" i="18"/>
  <c r="C675" i="18"/>
  <c r="C162" i="18"/>
  <c r="C412" i="18"/>
  <c r="C219" i="18"/>
  <c r="C846" i="18"/>
  <c r="C643" i="18"/>
  <c r="C690" i="18"/>
  <c r="C314" i="18"/>
  <c r="C441" i="18"/>
  <c r="C692" i="18"/>
  <c r="C128" i="18"/>
  <c r="C622" i="18"/>
  <c r="C138" i="18"/>
  <c r="C763" i="18"/>
  <c r="C444" i="18"/>
  <c r="C258" i="18"/>
  <c r="C683" i="18"/>
  <c r="C532" i="18"/>
  <c r="C621" i="18"/>
  <c r="C146" i="18"/>
  <c r="C267" i="18"/>
  <c r="C789" i="18"/>
  <c r="C729" i="18"/>
  <c r="C153" i="18"/>
  <c r="C610" i="18"/>
  <c r="C704" i="18"/>
  <c r="C514" i="18"/>
  <c r="C400" i="18"/>
  <c r="C759" i="18"/>
  <c r="C714" i="18"/>
  <c r="C157" i="18"/>
  <c r="C459" i="18"/>
  <c r="C367" i="18"/>
  <c r="C496" i="18"/>
  <c r="C756" i="18"/>
  <c r="C505" i="18"/>
  <c r="C612" i="18"/>
  <c r="C325" i="18"/>
  <c r="C201" i="18"/>
  <c r="C284" i="18"/>
  <c r="C59" i="18"/>
  <c r="C362" i="18"/>
  <c r="C761" i="18"/>
  <c r="C522" i="18"/>
  <c r="C510" i="18"/>
  <c r="C560" i="18"/>
  <c r="C287" i="18"/>
  <c r="C783" i="18"/>
  <c r="C214" i="18"/>
  <c r="C856" i="18"/>
  <c r="C655" i="18"/>
  <c r="C635" i="18"/>
  <c r="C206" i="18"/>
  <c r="C876" i="18"/>
  <c r="C896" i="18"/>
  <c r="C916" i="18"/>
  <c r="C940" i="18"/>
  <c r="C956" i="18"/>
  <c r="C972" i="18"/>
  <c r="C988" i="18"/>
  <c r="C1004" i="18"/>
  <c r="C95" i="18"/>
  <c r="C540" i="18"/>
  <c r="C713" i="18"/>
  <c r="C812" i="18"/>
  <c r="C295" i="18"/>
  <c r="C105" i="18"/>
  <c r="C770" i="18"/>
  <c r="C526" i="18"/>
  <c r="C406" i="18"/>
  <c r="C530" i="18"/>
  <c r="C853" i="18"/>
  <c r="C744" i="18"/>
  <c r="C178" i="18"/>
  <c r="C774" i="18"/>
  <c r="C777" i="18"/>
  <c r="C405" i="18"/>
  <c r="C609" i="18"/>
  <c r="C819" i="18"/>
  <c r="C491" i="18"/>
  <c r="C623" i="18"/>
  <c r="C183" i="18"/>
  <c r="AD10" i="18"/>
  <c r="N10" i="18"/>
  <c r="Y10" i="18"/>
  <c r="P10" i="18"/>
  <c r="W10" i="18"/>
  <c r="C209" i="18"/>
  <c r="C701" i="18"/>
  <c r="C108" i="18"/>
  <c r="C542" i="18"/>
  <c r="C693" i="18"/>
  <c r="C119" i="18"/>
  <c r="C614" i="18"/>
  <c r="C398" i="18"/>
  <c r="C838" i="18"/>
  <c r="C364" i="18"/>
  <c r="C298" i="18"/>
  <c r="C261" i="18"/>
  <c r="C800" i="18"/>
  <c r="C254" i="18"/>
  <c r="C656" i="18"/>
  <c r="C548" i="18"/>
  <c r="C411" i="18"/>
  <c r="C188" i="18"/>
  <c r="C638" i="18"/>
  <c r="C572" i="18"/>
  <c r="C677" i="18"/>
  <c r="C130" i="18"/>
  <c r="C271" i="18"/>
  <c r="C264" i="18"/>
  <c r="C726" i="18"/>
  <c r="C185" i="18"/>
  <c r="C810" i="18"/>
  <c r="C168" i="18"/>
  <c r="C402" i="18"/>
  <c r="C694" i="18"/>
  <c r="C563" i="18"/>
  <c r="C504" i="18"/>
  <c r="C61" i="18"/>
  <c r="C468" i="18"/>
  <c r="C67" i="18"/>
  <c r="C88" i="18"/>
  <c r="C642" i="18"/>
  <c r="C474" i="18"/>
  <c r="C208" i="18"/>
  <c r="C152" i="18"/>
  <c r="C300" i="18"/>
  <c r="C855" i="18"/>
  <c r="C376" i="18"/>
  <c r="C142" i="18"/>
  <c r="C786" i="18"/>
  <c r="C161" i="18"/>
  <c r="C564" i="18"/>
  <c r="C620" i="18"/>
  <c r="C428" i="18"/>
  <c r="C633" i="18"/>
  <c r="C341" i="18"/>
  <c r="C632" i="18"/>
  <c r="C662" i="18"/>
  <c r="C117" i="18"/>
  <c r="C640" i="18"/>
  <c r="C841" i="18"/>
  <c r="C165" i="18"/>
  <c r="C712" i="18"/>
  <c r="C624" i="18"/>
  <c r="C250" i="18"/>
  <c r="C110" i="18"/>
  <c r="C736" i="18"/>
  <c r="C469" i="18"/>
  <c r="C559" i="18"/>
  <c r="C354" i="18"/>
  <c r="C290" i="18"/>
  <c r="C755" i="18"/>
  <c r="C357" i="18"/>
  <c r="C151" i="18"/>
  <c r="C346" i="18"/>
  <c r="R10" i="18"/>
  <c r="AC10" i="18"/>
  <c r="M10" i="18"/>
  <c r="T10" i="18"/>
  <c r="AA10" i="18"/>
  <c r="K10" i="18"/>
  <c r="C78" i="18"/>
  <c r="C321" i="18"/>
  <c r="C814" i="18"/>
  <c r="C379" i="18"/>
  <c r="C684" i="18"/>
  <c r="C808" i="18"/>
  <c r="C617" i="18"/>
  <c r="C85" i="18"/>
  <c r="C797" i="18"/>
  <c r="C766" i="18"/>
  <c r="C727" i="18"/>
  <c r="C359" i="18"/>
  <c r="C485" i="18"/>
  <c r="C74" i="18"/>
  <c r="C568" i="18"/>
  <c r="C394" i="18"/>
  <c r="C227" i="18"/>
  <c r="C592" i="18"/>
  <c r="C181" i="18"/>
  <c r="C350" i="18"/>
  <c r="C381" i="18"/>
  <c r="C705" i="18"/>
  <c r="C392" i="18"/>
  <c r="C746" i="18"/>
  <c r="C139" i="18"/>
  <c r="C368" i="18"/>
  <c r="C830" i="18"/>
  <c r="C309" i="18"/>
  <c r="C670" i="18"/>
  <c r="C631" i="18"/>
  <c r="C431" i="18"/>
  <c r="C493" i="18"/>
  <c r="C303" i="18"/>
  <c r="C263" i="18"/>
  <c r="C252" i="18"/>
  <c r="C226" i="18"/>
  <c r="C442" i="18"/>
  <c r="C176" i="18"/>
  <c r="C561" i="18"/>
  <c r="C597" i="18"/>
  <c r="C720" i="18"/>
  <c r="C292" i="18"/>
  <c r="C361" i="18"/>
  <c r="C294" i="18"/>
  <c r="C487" i="18"/>
  <c r="C89" i="18"/>
  <c r="C415" i="18"/>
  <c r="C546" i="18"/>
  <c r="C374" i="18"/>
  <c r="C845" i="18"/>
  <c r="C533" i="18"/>
  <c r="C453" i="18"/>
  <c r="C611" i="18"/>
  <c r="C92" i="18"/>
  <c r="C342" i="18"/>
  <c r="C826" i="18"/>
  <c r="C311" i="18"/>
  <c r="C326" i="18"/>
  <c r="C636" i="18"/>
  <c r="C574" i="18"/>
  <c r="C498" i="18"/>
  <c r="C659" i="18"/>
  <c r="C794" i="18"/>
  <c r="C742" i="18"/>
  <c r="C423" i="18"/>
  <c r="C101" i="18"/>
  <c r="C706" i="18"/>
  <c r="C648" i="18"/>
  <c r="C723" i="18"/>
  <c r="C240" i="18"/>
  <c r="C279" i="18"/>
  <c r="C186" i="18"/>
  <c r="C135" i="18"/>
  <c r="C780" i="18"/>
  <c r="C788" i="18"/>
  <c r="C235" i="18"/>
  <c r="C205" i="18"/>
  <c r="C569" i="18"/>
  <c r="C145" i="18"/>
  <c r="Z10" i="18"/>
  <c r="U10" i="18"/>
  <c r="X10" i="18"/>
  <c r="O10" i="18"/>
  <c r="C511" i="18"/>
  <c r="C211" i="18"/>
  <c r="C647" i="18"/>
  <c r="C365" i="18"/>
  <c r="C615" i="18"/>
  <c r="C102" i="18"/>
  <c r="C144" i="18"/>
  <c r="C590" i="18"/>
  <c r="C494" i="18"/>
  <c r="C821" i="18"/>
  <c r="C282" i="18"/>
  <c r="C353" i="18"/>
  <c r="V10" i="18"/>
  <c r="Q10" i="18"/>
  <c r="L10" i="18"/>
  <c r="C266" i="18"/>
  <c r="C198" i="18"/>
  <c r="C549" i="18"/>
  <c r="C652" i="18"/>
  <c r="C64" i="18"/>
  <c r="C237" i="18"/>
  <c r="C822" i="18"/>
  <c r="C842" i="18"/>
  <c r="C184" i="18"/>
  <c r="C849" i="18"/>
  <c r="C576" i="18"/>
  <c r="C385" i="18"/>
  <c r="C419" i="18"/>
  <c r="C691" i="18"/>
  <c r="C289" i="18"/>
  <c r="C215" i="18"/>
  <c r="C781" i="18"/>
  <c r="C495" i="18"/>
  <c r="C251" i="18"/>
  <c r="C112" i="18"/>
  <c r="C426" i="18"/>
  <c r="C259" i="18"/>
  <c r="C324" i="18"/>
  <c r="C752" i="18"/>
  <c r="C625" i="18"/>
  <c r="C699" i="18"/>
  <c r="C762" i="18"/>
  <c r="C676" i="18"/>
  <c r="C539" i="18"/>
  <c r="C230" i="18"/>
  <c r="C665" i="18"/>
  <c r="C413" i="18"/>
  <c r="C596" i="18"/>
  <c r="C754" i="18"/>
  <c r="C424" i="18"/>
  <c r="C65" i="18"/>
  <c r="C847" i="18"/>
  <c r="C595" i="18"/>
  <c r="C579" i="18"/>
  <c r="C268" i="18"/>
  <c r="C769" i="18"/>
  <c r="C500" i="18"/>
  <c r="C397" i="18"/>
  <c r="C87" i="18"/>
  <c r="C194" i="18"/>
  <c r="C127" i="18"/>
  <c r="C492" i="18"/>
  <c r="C274" i="18"/>
  <c r="C629" i="18"/>
  <c r="C599" i="18"/>
  <c r="C90" i="18"/>
  <c r="C455" i="18"/>
  <c r="C668" i="18"/>
  <c r="C575" i="18"/>
  <c r="C275" i="18"/>
  <c r="C429" i="18"/>
  <c r="C196" i="18"/>
  <c r="C484" i="18"/>
  <c r="C83" i="18"/>
  <c r="C816" i="18"/>
  <c r="C820" i="18"/>
  <c r="C806" i="18"/>
  <c r="C524" i="18"/>
  <c r="C577" i="18"/>
  <c r="C475" i="18"/>
  <c r="C104" i="18"/>
  <c r="C260" i="18"/>
  <c r="C793" i="18"/>
  <c r="C552" i="18"/>
  <c r="C203" i="18"/>
  <c r="C785" i="18"/>
  <c r="C760" i="18"/>
  <c r="C427" i="18"/>
  <c r="C831" i="18"/>
  <c r="C175" i="18"/>
  <c r="C257" i="18"/>
  <c r="C681" i="18"/>
  <c r="C872" i="18"/>
  <c r="C888" i="18"/>
  <c r="C904" i="18"/>
  <c r="C920" i="18"/>
  <c r="C936" i="18"/>
  <c r="AB10" i="18"/>
  <c r="J10" i="18"/>
  <c r="AJ11" i="5"/>
  <c r="X11" i="5"/>
  <c r="Y11" i="5"/>
  <c r="N11" i="5"/>
  <c r="N19" i="5" s="1"/>
  <c r="AD11" i="5"/>
  <c r="S11" i="5"/>
  <c r="AI11" i="5"/>
  <c r="AB11" i="5"/>
  <c r="AC11" i="5"/>
  <c r="R11" i="5"/>
  <c r="AH11" i="5"/>
  <c r="W11" i="5"/>
  <c r="P11" i="5"/>
  <c r="AF11" i="5"/>
  <c r="Q11" i="5"/>
  <c r="AG11" i="5"/>
  <c r="V11" i="5"/>
  <c r="AL11" i="5"/>
  <c r="AA11" i="5"/>
  <c r="T11" i="5"/>
  <c r="U11" i="5"/>
  <c r="AK11" i="5"/>
  <c r="Z11" i="5"/>
  <c r="O11" i="5"/>
  <c r="AE11" i="5"/>
  <c r="U12" i="18" l="1"/>
  <c r="J12" i="18"/>
  <c r="N12" i="18"/>
  <c r="Y12" i="18"/>
  <c r="I12" i="18"/>
  <c r="P12" i="18"/>
  <c r="T12" i="18"/>
  <c r="R12" i="18"/>
  <c r="Q12" i="18"/>
  <c r="M12" i="18"/>
  <c r="AC12" i="18"/>
  <c r="L12" i="18"/>
  <c r="X12" i="18"/>
  <c r="AB12" i="18"/>
  <c r="F12" i="18"/>
  <c r="AA12" i="18"/>
  <c r="H12" i="18"/>
  <c r="AD12" i="18"/>
  <c r="Z12" i="18"/>
  <c r="V12" i="18"/>
  <c r="G12" i="18"/>
  <c r="W12" i="18"/>
  <c r="S12" i="18"/>
  <c r="O12" i="18"/>
  <c r="K12" i="18"/>
  <c r="T15" i="5"/>
  <c r="T19" i="5"/>
  <c r="AG15" i="5"/>
  <c r="AG19" i="5"/>
  <c r="W15" i="5"/>
  <c r="W19" i="5"/>
  <c r="AB15" i="5"/>
  <c r="AB19" i="5"/>
  <c r="Z15" i="5"/>
  <c r="Z19" i="5"/>
  <c r="AA15" i="5"/>
  <c r="AA19" i="5"/>
  <c r="Q15" i="5"/>
  <c r="Q19" i="5"/>
  <c r="AH15" i="5"/>
  <c r="AH19" i="5"/>
  <c r="AI15" i="5"/>
  <c r="AI19" i="5"/>
  <c r="Y15" i="5"/>
  <c r="Y19" i="5"/>
  <c r="O15" i="5"/>
  <c r="O19" i="5"/>
  <c r="AK15" i="5"/>
  <c r="AK19" i="5"/>
  <c r="AL15" i="5"/>
  <c r="AL19" i="5"/>
  <c r="AF15" i="5"/>
  <c r="AF19" i="5"/>
  <c r="R15" i="5"/>
  <c r="R19" i="5"/>
  <c r="S15" i="5"/>
  <c r="S19" i="5"/>
  <c r="X15" i="5"/>
  <c r="X19" i="5"/>
  <c r="AE15" i="5"/>
  <c r="AE19" i="5"/>
  <c r="U15" i="5"/>
  <c r="U19" i="5"/>
  <c r="V15" i="5"/>
  <c r="V19" i="5"/>
  <c r="P15" i="5"/>
  <c r="P19" i="5"/>
  <c r="AC15" i="5"/>
  <c r="AC19" i="5"/>
  <c r="AD15" i="5"/>
  <c r="AD19" i="5"/>
  <c r="AJ15" i="5"/>
  <c r="AJ19" i="5"/>
  <c r="N15" i="5"/>
  <c r="K11" i="5"/>
  <c r="F12" i="5" s="1"/>
  <c r="F17" i="5" s="1"/>
  <c r="F23" i="5" s="1"/>
  <c r="J3" i="13" l="1" a="1"/>
  <c r="K15" i="5"/>
  <c r="F14" i="5" s="1"/>
  <c r="F19" i="5" s="1"/>
  <c r="F25" i="5" s="1"/>
  <c r="K19" i="5"/>
  <c r="F13" i="5" s="1"/>
  <c r="F18" i="5" s="1"/>
  <c r="F24" i="5" s="1"/>
  <c r="J5" i="13" l="1"/>
  <c r="J7" i="13"/>
  <c r="J12" i="13"/>
  <c r="J18" i="13"/>
  <c r="J23" i="13"/>
  <c r="J3" i="13"/>
  <c r="J8" i="13"/>
  <c r="J14" i="13"/>
  <c r="J19" i="13"/>
  <c r="J24" i="13"/>
  <c r="J4" i="13"/>
  <c r="J15" i="13"/>
  <c r="J26" i="13"/>
  <c r="J6" i="13"/>
  <c r="J16" i="13"/>
  <c r="J27" i="13"/>
  <c r="J10" i="13"/>
  <c r="J11" i="13"/>
  <c r="J20" i="13"/>
  <c r="J22" i="13"/>
  <c r="J13" i="13"/>
  <c r="J17" i="13"/>
  <c r="J25" i="13"/>
  <c r="J9" i="13"/>
  <c r="J21" i="13"/>
</calcChain>
</file>

<file path=xl/sharedStrings.xml><?xml version="1.0" encoding="utf-8"?>
<sst xmlns="http://schemas.openxmlformats.org/spreadsheetml/2006/main" count="110" uniqueCount="87">
  <si>
    <t>Probability</t>
  </si>
  <si>
    <t>Wind Speed</t>
  </si>
  <si>
    <t>Wind Speed [m/s]</t>
  </si>
  <si>
    <t>Power [kW]</t>
  </si>
  <si>
    <t>Operating Wind Speed [m/s]</t>
  </si>
  <si>
    <t>Rated Wind speed</t>
  </si>
  <si>
    <t>Available Power [MW]</t>
  </si>
  <si>
    <t>CP</t>
  </si>
  <si>
    <t>Zero Turbulence Power [kW]</t>
  </si>
  <si>
    <t>Diameter [m]</t>
  </si>
  <si>
    <t>Density [kg/m3]</t>
  </si>
  <si>
    <t>Reference Turbulence [%]</t>
  </si>
  <si>
    <t>Key</t>
  </si>
  <si>
    <t>Input</t>
  </si>
  <si>
    <t>Output</t>
  </si>
  <si>
    <t>Author</t>
  </si>
  <si>
    <t>Date</t>
  </si>
  <si>
    <t>Status</t>
  </si>
  <si>
    <t>Description</t>
  </si>
  <si>
    <t>01</t>
  </si>
  <si>
    <t>Peter Stuart</t>
  </si>
  <si>
    <t>Draft for comment</t>
  </si>
  <si>
    <t>First Release</t>
  </si>
  <si>
    <t>This forms part of the consensus analysis which is currently draft for comment</t>
  </si>
  <si>
    <t>This spreadsheet uses a Excel Data Table to repeat the calculation AJ2 in the 'Solver' sheet for multiple wind speeds and for multiple iterations.</t>
  </si>
  <si>
    <t>Reference Power</t>
  </si>
  <si>
    <t>02</t>
  </si>
  <si>
    <t>Added limit for number of iterations</t>
  </si>
  <si>
    <t>03</t>
  </si>
  <si>
    <t>Convergence Tests</t>
  </si>
  <si>
    <t>Zero Turb CP Max</t>
  </si>
  <si>
    <t>Zero Turb Cut-In</t>
  </si>
  <si>
    <t>Zero Turb Rated Power</t>
  </si>
  <si>
    <t>Reference Cut-In</t>
  </si>
  <si>
    <t>Reference CP Max</t>
  </si>
  <si>
    <t>Reference Max Power</t>
  </si>
  <si>
    <t>Reference Power Curve</t>
  </si>
  <si>
    <t>Reference Power [kW]</t>
  </si>
  <si>
    <t>Differences</t>
  </si>
  <si>
    <t>Reference (Original)</t>
  </si>
  <si>
    <t>Adjustment of rated power, cut-in wind speed and the maximum power coefficient to determine initial zero turb power curve.</t>
  </si>
  <si>
    <t>Reference Values</t>
  </si>
  <si>
    <t>Step (Wind Speed)</t>
  </si>
  <si>
    <t>Simulated Values</t>
  </si>
  <si>
    <t>Iteration 1</t>
  </si>
  <si>
    <t>Iteration 2</t>
  </si>
  <si>
    <t>Rated Power</t>
  </si>
  <si>
    <t>Cut-In</t>
  </si>
  <si>
    <t>Cp Max</t>
  </si>
  <si>
    <t>Rated  Wind Speed</t>
  </si>
  <si>
    <t>Initial Rated Power</t>
  </si>
  <si>
    <t>Initial Cut-In</t>
  </si>
  <si>
    <t>Initial CP Max</t>
  </si>
  <si>
    <t>Area [m3]</t>
  </si>
  <si>
    <t>Zero Turbulence Power Curve</t>
  </si>
  <si>
    <r>
      <t xml:space="preserve">Calculates the </t>
    </r>
    <r>
      <rPr>
        <sz val="10"/>
        <color theme="1"/>
        <rFont val="Calibri"/>
        <family val="2"/>
        <scheme val="minor"/>
      </rPr>
      <t xml:space="preserve">zero turbulence power curve as per section M3 of the Draft IEC Power Performance Standard IEC61400-12-1 CD. </t>
    </r>
  </si>
  <si>
    <t>Turbulence</t>
  </si>
  <si>
    <t>Iteration 3</t>
  </si>
  <si>
    <t>(i) Max Power OK</t>
  </si>
  <si>
    <t>(ii) Cut-In OK</t>
  </si>
  <si>
    <t>(iii) Cp Max OK</t>
  </si>
  <si>
    <t>Std Dev</t>
  </si>
  <si>
    <t>Index</t>
  </si>
  <si>
    <t>Iteration 1 Zero Turb Power</t>
  </si>
  <si>
    <t>Iteration 1 Simulated Power</t>
  </si>
  <si>
    <t>Available Power</t>
  </si>
  <si>
    <t>Iteration 1 CP</t>
  </si>
  <si>
    <t>Operating Wind Speed</t>
  </si>
  <si>
    <t>Iteration 1 Simulated Max Power</t>
  </si>
  <si>
    <t>Iteration 1 Simulated CP Max</t>
  </si>
  <si>
    <t>Iteration 1 Simulated Cut-in</t>
  </si>
  <si>
    <t>Iteration 2 Zero Turb Power</t>
  </si>
  <si>
    <t>Iteration 3 Zero Turb Power</t>
  </si>
  <si>
    <t>Iteration 2 Simulated Max Power</t>
  </si>
  <si>
    <t>Iteration 2 Simulated Power</t>
  </si>
  <si>
    <t>Iteration 2 Simulated CP Max</t>
  </si>
  <si>
    <t>Iteration 2 Simulated Cut-in</t>
  </si>
  <si>
    <t>Iteration 3 Simulated Max Power</t>
  </si>
  <si>
    <t>Iteration 3 Simulated Power</t>
  </si>
  <si>
    <t>Iteration 3 Simulated CP Max</t>
  </si>
  <si>
    <t>Iteration 2 CP</t>
  </si>
  <si>
    <t>Iteration 3 CP</t>
  </si>
  <si>
    <t>Iteration 3 Simulated Cut-in</t>
  </si>
  <si>
    <t>Initial Zero Turb Power</t>
  </si>
  <si>
    <t>Available Power [kW]</t>
  </si>
  <si>
    <t>Final Zero Turb Power</t>
  </si>
  <si>
    <t>Modifications to bring in line with standard. Simplified logic to remove use of data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</si>
</sst>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%"/>
    <numFmt numFmtId="166" formatCode="0.000"/>
    <numFmt numFmtId="167" formatCode="0.0000"/>
  </numFmts>
  <fonts count="27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9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5" applyNumberFormat="0" applyAlignment="0" applyProtection="0"/>
    <xf numFmtId="0" fontId="17" fillId="9" borderId="6" applyNumberFormat="0" applyAlignment="0" applyProtection="0"/>
    <xf numFmtId="0" fontId="18" fillId="9" borderId="5" applyNumberFormat="0" applyAlignment="0" applyProtection="0"/>
    <xf numFmtId="0" fontId="19" fillId="0" borderId="7" applyNumberFormat="0" applyFill="0" applyAlignment="0" applyProtection="0"/>
    <xf numFmtId="0" fontId="20" fillId="10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2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23" fillId="35" borderId="0" applyNumberFormat="0" applyBorder="0" applyAlignment="0" applyProtection="0"/>
    <xf numFmtId="0" fontId="4" fillId="0" borderId="0"/>
    <xf numFmtId="0" fontId="4" fillId="11" borderId="9" applyNumberFormat="0" applyFont="0" applyAlignment="0" applyProtection="0"/>
    <xf numFmtId="0" fontId="3" fillId="0" borderId="0"/>
    <xf numFmtId="0" fontId="25" fillId="0" borderId="0"/>
    <xf numFmtId="0" fontId="2" fillId="0" borderId="0"/>
    <xf numFmtId="0" fontId="1" fillId="0" borderId="0"/>
  </cellStyleXfs>
  <cellXfs count="78">
    <xf numFmtId="0" fontId="0" fillId="0" borderId="0" xfId="0"/>
    <xf numFmtId="2" fontId="0" fillId="0" borderId="0" xfId="0" applyNumberFormat="1"/>
    <xf numFmtId="0" fontId="7" fillId="0" borderId="1" xfId="0" applyFont="1" applyBorder="1" applyAlignment="1">
      <alignment horizontal="center" vertical="center" wrapText="1"/>
    </xf>
    <xf numFmtId="164" fontId="0" fillId="0" borderId="1" xfId="0" applyNumberFormat="1" applyBorder="1"/>
    <xf numFmtId="164" fontId="0" fillId="0" borderId="0" xfId="0" applyNumberFormat="1" applyBorder="1"/>
    <xf numFmtId="0" fontId="7" fillId="0" borderId="0" xfId="0" applyFont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0" xfId="0" applyFill="1"/>
    <xf numFmtId="1" fontId="0" fillId="0" borderId="0" xfId="0" applyNumberFormat="1" applyFill="1"/>
    <xf numFmtId="2" fontId="0" fillId="0" borderId="1" xfId="0" applyNumberFormat="1" applyFill="1" applyBorder="1"/>
    <xf numFmtId="0" fontId="6" fillId="0" borderId="1" xfId="0" applyFont="1" applyBorder="1" applyAlignment="1">
      <alignment horizontal="center" vertical="center" wrapText="1"/>
    </xf>
    <xf numFmtId="1" fontId="0" fillId="0" borderId="1" xfId="0" applyNumberFormat="1" applyBorder="1"/>
    <xf numFmtId="2" fontId="0" fillId="0" borderId="0" xfId="0" applyNumberFormat="1" applyFill="1" applyBorder="1"/>
    <xf numFmtId="0" fontId="0" fillId="0" borderId="0" xfId="0" applyFill="1" applyBorder="1"/>
    <xf numFmtId="0" fontId="0" fillId="0" borderId="1" xfId="0" applyFill="1" applyBorder="1"/>
    <xf numFmtId="0" fontId="6" fillId="0" borderId="1" xfId="0" applyFont="1" applyBorder="1"/>
    <xf numFmtId="9" fontId="0" fillId="4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1" fontId="0" fillId="4" borderId="1" xfId="0" applyNumberFormat="1" applyFill="1" applyBorder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14" fontId="8" fillId="0" borderId="1" xfId="0" applyNumberFormat="1" applyFont="1" applyBorder="1" applyAlignment="1">
      <alignment vertical="top"/>
    </xf>
    <xf numFmtId="9" fontId="0" fillId="0" borderId="1" xfId="1" applyFont="1" applyBorder="1"/>
    <xf numFmtId="1" fontId="0" fillId="0" borderId="1" xfId="0" applyNumberFormat="1" applyFill="1" applyBorder="1"/>
    <xf numFmtId="165" fontId="5" fillId="0" borderId="1" xfId="1" applyNumberFormat="1" applyFont="1" applyBorder="1"/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0" fillId="2" borderId="1" xfId="0" applyNumberFormat="1" applyFill="1" applyBorder="1"/>
    <xf numFmtId="0" fontId="0" fillId="0" borderId="0" xfId="0" applyBorder="1"/>
    <xf numFmtId="164" fontId="24" fillId="0" borderId="0" xfId="0" applyNumberFormat="1" applyFont="1" applyFill="1" applyBorder="1"/>
    <xf numFmtId="1" fontId="24" fillId="0" borderId="0" xfId="0" applyNumberFormat="1" applyFont="1" applyFill="1" applyBorder="1"/>
    <xf numFmtId="2" fontId="24" fillId="0" borderId="0" xfId="0" applyNumberFormat="1" applyFont="1" applyFill="1" applyBorder="1"/>
    <xf numFmtId="1" fontId="24" fillId="3" borderId="1" xfId="0" applyNumberFormat="1" applyFont="1" applyFill="1" applyBorder="1"/>
    <xf numFmtId="164" fontId="24" fillId="3" borderId="1" xfId="0" applyNumberFormat="1" applyFont="1" applyFill="1" applyBorder="1"/>
    <xf numFmtId="166" fontId="0" fillId="0" borderId="1" xfId="0" applyNumberFormat="1" applyBorder="1"/>
    <xf numFmtId="166" fontId="24" fillId="3" borderId="1" xfId="0" applyNumberFormat="1" applyFont="1" applyFill="1" applyBorder="1"/>
    <xf numFmtId="0" fontId="8" fillId="0" borderId="1" xfId="0" applyFont="1" applyBorder="1"/>
    <xf numFmtId="1" fontId="0" fillId="0" borderId="0" xfId="0" applyNumberFormat="1" applyBorder="1"/>
    <xf numFmtId="2" fontId="0" fillId="3" borderId="1" xfId="0" applyNumberFormat="1" applyFill="1" applyBorder="1"/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 wrapText="1"/>
    </xf>
    <xf numFmtId="9" fontId="0" fillId="0" borderId="0" xfId="1" applyFont="1" applyBorder="1"/>
    <xf numFmtId="166" fontId="0" fillId="0" borderId="0" xfId="0" applyNumberFormat="1"/>
    <xf numFmtId="9" fontId="0" fillId="0" borderId="0" xfId="0" applyNumberFormat="1" applyFill="1" applyBorder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 indent="5"/>
    </xf>
    <xf numFmtId="167" fontId="0" fillId="3" borderId="1" xfId="0" applyNumberFormat="1" applyFill="1" applyBorder="1"/>
    <xf numFmtId="167" fontId="0" fillId="0" borderId="1" xfId="0" applyNumberFormat="1" applyBorder="1"/>
    <xf numFmtId="164" fontId="6" fillId="0" borderId="1" xfId="0" applyNumberFormat="1" applyFont="1" applyBorder="1" applyAlignment="1">
      <alignment horizontal="center" vertical="center"/>
    </xf>
    <xf numFmtId="0" fontId="0" fillId="0" borderId="12" xfId="0" applyBorder="1"/>
    <xf numFmtId="2" fontId="0" fillId="0" borderId="12" xfId="0" applyNumberFormat="1" applyBorder="1"/>
    <xf numFmtId="2" fontId="6" fillId="0" borderId="1" xfId="0" applyNumberFormat="1" applyFont="1" applyBorder="1"/>
    <xf numFmtId="2" fontId="6" fillId="0" borderId="12" xfId="0" applyNumberFormat="1" applyFont="1" applyBorder="1"/>
    <xf numFmtId="0" fontId="0" fillId="3" borderId="1" xfId="0" applyFill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1" fontId="0" fillId="0" borderId="0" xfId="0" applyNumberFormat="1" applyFill="1" applyBorder="1"/>
    <xf numFmtId="0" fontId="6" fillId="0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rmal 3" xfId="44"/>
    <cellStyle name="Normal 4" xfId="46"/>
    <cellStyle name="Normal 5" xfId="47"/>
    <cellStyle name="Note 2" xfId="43"/>
    <cellStyle name="Output" xfId="11" builtinId="21" customBuiltin="1"/>
    <cellStyle name="Percent" xfId="1" builtinId="5"/>
    <cellStyle name="Standard 2" xfId="45"/>
    <cellStyle name="Title" xfId="2" builtinId="15" customBuiltin="1"/>
    <cellStyle name="Total" xfId="17" builtinId="25" customBuiltin="1"/>
    <cellStyle name="Warning Text" xfId="15" builtinId="11" customBuiltin="1"/>
  </cellStyles>
  <dxfs count="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Inputs!$J$2</c:f>
              <c:strCache>
                <c:ptCount val="1"/>
                <c:pt idx="0">
                  <c:v>Zero Turbulence Power [kW]</c:v>
                </c:pt>
              </c:strCache>
            </c:strRef>
          </c:tx>
          <c:marker>
            <c:symbol val="none"/>
          </c:marker>
          <c:xVal>
            <c:numRef>
              <c:f>Inputs!$E$3:$E$27</c:f>
              <c:numCache>
                <c:formatCode>0.0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Inputs!$G$3:$G$27</c:f>
              <c:numCache>
                <c:formatCode>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91</c:v>
                </c:pt>
                <c:pt idx="4">
                  <c:v>200</c:v>
                </c:pt>
                <c:pt idx="5">
                  <c:v>362</c:v>
                </c:pt>
                <c:pt idx="6">
                  <c:v>588</c:v>
                </c:pt>
                <c:pt idx="7">
                  <c:v>889</c:v>
                </c:pt>
                <c:pt idx="8">
                  <c:v>1256</c:v>
                </c:pt>
                <c:pt idx="9">
                  <c:v>1637</c:v>
                </c:pt>
                <c:pt idx="10">
                  <c:v>1904</c:v>
                </c:pt>
                <c:pt idx="11">
                  <c:v>1988</c:v>
                </c:pt>
                <c:pt idx="12">
                  <c:v>1999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62080"/>
        <c:axId val="68460544"/>
      </c:scatterChart>
      <c:valAx>
        <c:axId val="6846208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GB" sz="1600"/>
                  <a:t>Wind Speed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68460544"/>
        <c:crosses val="autoZero"/>
        <c:crossBetween val="midCat"/>
      </c:valAx>
      <c:valAx>
        <c:axId val="68460544"/>
        <c:scaling>
          <c:orientation val="minMax"/>
        </c:scaling>
        <c:delete val="1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GB" sz="1600"/>
                  <a:t>Power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68462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Initial Zero Turbulence Power</c:v>
          </c:tx>
          <c:marker>
            <c:symbol val="none"/>
          </c:marker>
          <c:xVal>
            <c:numRef>
              <c:f>'Zero-Initial'!$M$23:$M$1023</c:f>
              <c:numCache>
                <c:formatCode>0.00</c:formatCode>
                <c:ptCount val="1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63.100000000000627</c:v>
                </c:pt>
                <c:pt idx="632">
                  <c:v>63.200000000000628</c:v>
                </c:pt>
                <c:pt idx="633">
                  <c:v>63.30000000000063</c:v>
                </c:pt>
                <c:pt idx="634">
                  <c:v>63.400000000000631</c:v>
                </c:pt>
                <c:pt idx="635">
                  <c:v>63.500000000000632</c:v>
                </c:pt>
                <c:pt idx="636">
                  <c:v>63.600000000000634</c:v>
                </c:pt>
                <c:pt idx="637">
                  <c:v>63.700000000000635</c:v>
                </c:pt>
                <c:pt idx="638">
                  <c:v>63.800000000000637</c:v>
                </c:pt>
                <c:pt idx="639">
                  <c:v>63.900000000000638</c:v>
                </c:pt>
                <c:pt idx="640">
                  <c:v>64.000000000000639</c:v>
                </c:pt>
                <c:pt idx="641">
                  <c:v>64.100000000000634</c:v>
                </c:pt>
                <c:pt idx="642">
                  <c:v>64.200000000000628</c:v>
                </c:pt>
                <c:pt idx="643">
                  <c:v>64.300000000000622</c:v>
                </c:pt>
                <c:pt idx="644">
                  <c:v>64.400000000000617</c:v>
                </c:pt>
                <c:pt idx="645">
                  <c:v>64.500000000000611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64.900000000000588</c:v>
                </c:pt>
                <c:pt idx="650">
                  <c:v>65.000000000000583</c:v>
                </c:pt>
                <c:pt idx="651">
                  <c:v>65.100000000000577</c:v>
                </c:pt>
                <c:pt idx="652">
                  <c:v>65.200000000000571</c:v>
                </c:pt>
                <c:pt idx="653">
                  <c:v>65.300000000000566</c:v>
                </c:pt>
                <c:pt idx="654">
                  <c:v>65.40000000000056</c:v>
                </c:pt>
                <c:pt idx="655">
                  <c:v>65.500000000000554</c:v>
                </c:pt>
                <c:pt idx="656">
                  <c:v>65.600000000000549</c:v>
                </c:pt>
                <c:pt idx="657">
                  <c:v>65.700000000000543</c:v>
                </c:pt>
                <c:pt idx="658">
                  <c:v>65.800000000000537</c:v>
                </c:pt>
                <c:pt idx="659">
                  <c:v>65.900000000000531</c:v>
                </c:pt>
                <c:pt idx="660">
                  <c:v>66.000000000000526</c:v>
                </c:pt>
                <c:pt idx="661">
                  <c:v>66.10000000000052</c:v>
                </c:pt>
                <c:pt idx="662">
                  <c:v>66.200000000000514</c:v>
                </c:pt>
                <c:pt idx="663">
                  <c:v>66.300000000000509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66.600000000000492</c:v>
                </c:pt>
                <c:pt idx="667">
                  <c:v>66.700000000000486</c:v>
                </c:pt>
                <c:pt idx="668">
                  <c:v>66.80000000000048</c:v>
                </c:pt>
                <c:pt idx="669">
                  <c:v>66.900000000000475</c:v>
                </c:pt>
                <c:pt idx="670">
                  <c:v>67.000000000000469</c:v>
                </c:pt>
                <c:pt idx="671">
                  <c:v>67.100000000000463</c:v>
                </c:pt>
                <c:pt idx="672">
                  <c:v>67.200000000000458</c:v>
                </c:pt>
                <c:pt idx="673">
                  <c:v>67.300000000000452</c:v>
                </c:pt>
                <c:pt idx="674">
                  <c:v>67.400000000000446</c:v>
                </c:pt>
                <c:pt idx="675">
                  <c:v>67.500000000000441</c:v>
                </c:pt>
                <c:pt idx="676">
                  <c:v>67.600000000000435</c:v>
                </c:pt>
                <c:pt idx="677">
                  <c:v>67.700000000000429</c:v>
                </c:pt>
                <c:pt idx="678">
                  <c:v>67.800000000000423</c:v>
                </c:pt>
                <c:pt idx="679">
                  <c:v>67.900000000000418</c:v>
                </c:pt>
                <c:pt idx="680">
                  <c:v>68.000000000000412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68.400000000000389</c:v>
                </c:pt>
                <c:pt idx="685">
                  <c:v>68.500000000000384</c:v>
                </c:pt>
                <c:pt idx="686">
                  <c:v>68.600000000000378</c:v>
                </c:pt>
                <c:pt idx="687">
                  <c:v>68.700000000000372</c:v>
                </c:pt>
                <c:pt idx="688">
                  <c:v>68.800000000000367</c:v>
                </c:pt>
                <c:pt idx="689">
                  <c:v>68.900000000000361</c:v>
                </c:pt>
                <c:pt idx="690">
                  <c:v>69.000000000000355</c:v>
                </c:pt>
                <c:pt idx="691">
                  <c:v>69.10000000000035</c:v>
                </c:pt>
                <c:pt idx="692">
                  <c:v>69.200000000000344</c:v>
                </c:pt>
                <c:pt idx="693">
                  <c:v>69.300000000000338</c:v>
                </c:pt>
                <c:pt idx="694">
                  <c:v>69.400000000000333</c:v>
                </c:pt>
                <c:pt idx="695">
                  <c:v>69.500000000000327</c:v>
                </c:pt>
                <c:pt idx="696">
                  <c:v>69.600000000000321</c:v>
                </c:pt>
                <c:pt idx="697">
                  <c:v>69.700000000000315</c:v>
                </c:pt>
                <c:pt idx="698">
                  <c:v>69.80000000000031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70.100000000000293</c:v>
                </c:pt>
                <c:pt idx="702">
                  <c:v>70.200000000000287</c:v>
                </c:pt>
                <c:pt idx="703">
                  <c:v>70.300000000000281</c:v>
                </c:pt>
                <c:pt idx="704">
                  <c:v>70.400000000000276</c:v>
                </c:pt>
                <c:pt idx="705">
                  <c:v>70.50000000000027</c:v>
                </c:pt>
                <c:pt idx="706">
                  <c:v>70.600000000000264</c:v>
                </c:pt>
                <c:pt idx="707">
                  <c:v>70.700000000000259</c:v>
                </c:pt>
                <c:pt idx="708">
                  <c:v>70.800000000000253</c:v>
                </c:pt>
                <c:pt idx="709">
                  <c:v>70.900000000000247</c:v>
                </c:pt>
                <c:pt idx="710">
                  <c:v>71.000000000000242</c:v>
                </c:pt>
                <c:pt idx="711">
                  <c:v>71.100000000000236</c:v>
                </c:pt>
                <c:pt idx="712">
                  <c:v>71.20000000000023</c:v>
                </c:pt>
                <c:pt idx="713">
                  <c:v>71.300000000000225</c:v>
                </c:pt>
                <c:pt idx="714">
                  <c:v>71.400000000000219</c:v>
                </c:pt>
                <c:pt idx="715">
                  <c:v>71.500000000000213</c:v>
                </c:pt>
                <c:pt idx="716">
                  <c:v>71.600000000000207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71.90000000000019</c:v>
                </c:pt>
                <c:pt idx="720">
                  <c:v>72.000000000000185</c:v>
                </c:pt>
                <c:pt idx="721">
                  <c:v>72.100000000000179</c:v>
                </c:pt>
                <c:pt idx="722">
                  <c:v>72.200000000000173</c:v>
                </c:pt>
                <c:pt idx="723">
                  <c:v>72.300000000000168</c:v>
                </c:pt>
                <c:pt idx="724">
                  <c:v>72.400000000000162</c:v>
                </c:pt>
                <c:pt idx="725">
                  <c:v>72.500000000000156</c:v>
                </c:pt>
                <c:pt idx="726">
                  <c:v>72.600000000000151</c:v>
                </c:pt>
                <c:pt idx="727">
                  <c:v>72.700000000000145</c:v>
                </c:pt>
                <c:pt idx="728">
                  <c:v>72.800000000000139</c:v>
                </c:pt>
                <c:pt idx="729">
                  <c:v>72.900000000000134</c:v>
                </c:pt>
                <c:pt idx="730">
                  <c:v>73.000000000000128</c:v>
                </c:pt>
                <c:pt idx="731">
                  <c:v>73.100000000000122</c:v>
                </c:pt>
                <c:pt idx="732">
                  <c:v>73.200000000000117</c:v>
                </c:pt>
                <c:pt idx="733">
                  <c:v>73.300000000000111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73.700000000000088</c:v>
                </c:pt>
                <c:pt idx="738">
                  <c:v>73.800000000000082</c:v>
                </c:pt>
                <c:pt idx="739">
                  <c:v>73.900000000000077</c:v>
                </c:pt>
                <c:pt idx="740">
                  <c:v>74.000000000000071</c:v>
                </c:pt>
                <c:pt idx="741">
                  <c:v>74.100000000000065</c:v>
                </c:pt>
                <c:pt idx="742">
                  <c:v>74.20000000000006</c:v>
                </c:pt>
                <c:pt idx="743">
                  <c:v>74.300000000000054</c:v>
                </c:pt>
                <c:pt idx="744">
                  <c:v>74.400000000000048</c:v>
                </c:pt>
                <c:pt idx="745">
                  <c:v>74.500000000000043</c:v>
                </c:pt>
                <c:pt idx="746">
                  <c:v>74.600000000000037</c:v>
                </c:pt>
                <c:pt idx="747">
                  <c:v>74.700000000000031</c:v>
                </c:pt>
                <c:pt idx="748">
                  <c:v>74.800000000000026</c:v>
                </c:pt>
                <c:pt idx="749">
                  <c:v>74.90000000000002</c:v>
                </c:pt>
                <c:pt idx="750">
                  <c:v>75.000000000000014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75.399999999999991</c:v>
                </c:pt>
                <c:pt idx="755">
                  <c:v>75.499999999999986</c:v>
                </c:pt>
                <c:pt idx="756">
                  <c:v>75.59999999999998</c:v>
                </c:pt>
                <c:pt idx="757">
                  <c:v>75.699999999999974</c:v>
                </c:pt>
                <c:pt idx="758">
                  <c:v>75.799999999999969</c:v>
                </c:pt>
                <c:pt idx="759">
                  <c:v>75.899999999999963</c:v>
                </c:pt>
                <c:pt idx="760">
                  <c:v>75.999999999999957</c:v>
                </c:pt>
                <c:pt idx="761">
                  <c:v>76.099999999999952</c:v>
                </c:pt>
                <c:pt idx="762">
                  <c:v>76.199999999999946</c:v>
                </c:pt>
                <c:pt idx="763">
                  <c:v>76.29999999999994</c:v>
                </c:pt>
                <c:pt idx="764">
                  <c:v>76.399999999999935</c:v>
                </c:pt>
                <c:pt idx="765">
                  <c:v>76.499999999999929</c:v>
                </c:pt>
                <c:pt idx="766">
                  <c:v>76.599999999999923</c:v>
                </c:pt>
                <c:pt idx="767">
                  <c:v>76.699999999999918</c:v>
                </c:pt>
                <c:pt idx="768">
                  <c:v>76.799999999999912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77.199999999999889</c:v>
                </c:pt>
                <c:pt idx="773">
                  <c:v>77.299999999999883</c:v>
                </c:pt>
                <c:pt idx="774">
                  <c:v>77.399999999999878</c:v>
                </c:pt>
                <c:pt idx="775">
                  <c:v>77.499999999999872</c:v>
                </c:pt>
                <c:pt idx="776">
                  <c:v>77.599999999999866</c:v>
                </c:pt>
                <c:pt idx="777">
                  <c:v>77.699999999999861</c:v>
                </c:pt>
                <c:pt idx="778">
                  <c:v>77.799999999999855</c:v>
                </c:pt>
                <c:pt idx="779">
                  <c:v>77.899999999999849</c:v>
                </c:pt>
                <c:pt idx="780">
                  <c:v>77.999999999999844</c:v>
                </c:pt>
                <c:pt idx="781">
                  <c:v>78.099999999999838</c:v>
                </c:pt>
                <c:pt idx="782">
                  <c:v>78.199999999999832</c:v>
                </c:pt>
                <c:pt idx="783">
                  <c:v>78.299999999999827</c:v>
                </c:pt>
                <c:pt idx="784">
                  <c:v>78.399999999999821</c:v>
                </c:pt>
                <c:pt idx="785">
                  <c:v>78.499999999999815</c:v>
                </c:pt>
                <c:pt idx="786">
                  <c:v>78.59999999999981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78.899999999999793</c:v>
                </c:pt>
                <c:pt idx="790">
                  <c:v>78.999999999999787</c:v>
                </c:pt>
                <c:pt idx="791">
                  <c:v>79.099999999999781</c:v>
                </c:pt>
                <c:pt idx="792">
                  <c:v>79.199999999999775</c:v>
                </c:pt>
                <c:pt idx="793">
                  <c:v>79.29999999999977</c:v>
                </c:pt>
                <c:pt idx="794">
                  <c:v>79.399999999999764</c:v>
                </c:pt>
                <c:pt idx="795">
                  <c:v>79.499999999999758</c:v>
                </c:pt>
                <c:pt idx="796">
                  <c:v>79.599999999999753</c:v>
                </c:pt>
                <c:pt idx="797">
                  <c:v>79.699999999999747</c:v>
                </c:pt>
                <c:pt idx="798">
                  <c:v>79.799999999999741</c:v>
                </c:pt>
                <c:pt idx="799">
                  <c:v>79.899999999999736</c:v>
                </c:pt>
                <c:pt idx="800">
                  <c:v>79.99999999999973</c:v>
                </c:pt>
                <c:pt idx="801">
                  <c:v>80.099999999999724</c:v>
                </c:pt>
                <c:pt idx="802">
                  <c:v>80.199999999999719</c:v>
                </c:pt>
                <c:pt idx="803">
                  <c:v>80.299999999999713</c:v>
                </c:pt>
                <c:pt idx="804">
                  <c:v>80.399999999999707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80.69999999999969</c:v>
                </c:pt>
                <c:pt idx="808">
                  <c:v>80.799999999999685</c:v>
                </c:pt>
                <c:pt idx="809">
                  <c:v>80.899999999999679</c:v>
                </c:pt>
                <c:pt idx="810">
                  <c:v>80.999999999999673</c:v>
                </c:pt>
                <c:pt idx="811">
                  <c:v>81.099999999999667</c:v>
                </c:pt>
                <c:pt idx="812">
                  <c:v>81.199999999999662</c:v>
                </c:pt>
                <c:pt idx="813">
                  <c:v>81.299999999999656</c:v>
                </c:pt>
                <c:pt idx="814">
                  <c:v>81.39999999999965</c:v>
                </c:pt>
                <c:pt idx="815">
                  <c:v>81.499999999999645</c:v>
                </c:pt>
                <c:pt idx="816">
                  <c:v>81.599999999999639</c:v>
                </c:pt>
                <c:pt idx="817">
                  <c:v>81.699999999999633</c:v>
                </c:pt>
                <c:pt idx="818">
                  <c:v>81.799999999999628</c:v>
                </c:pt>
                <c:pt idx="819">
                  <c:v>81.899999999999622</c:v>
                </c:pt>
                <c:pt idx="820">
                  <c:v>81.999999999999616</c:v>
                </c:pt>
                <c:pt idx="821">
                  <c:v>82.099999999999611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82.499999999999588</c:v>
                </c:pt>
                <c:pt idx="826">
                  <c:v>82.599999999999582</c:v>
                </c:pt>
                <c:pt idx="827">
                  <c:v>82.699999999999577</c:v>
                </c:pt>
                <c:pt idx="828">
                  <c:v>82.799999999999571</c:v>
                </c:pt>
                <c:pt idx="829">
                  <c:v>82.899999999999565</c:v>
                </c:pt>
                <c:pt idx="830">
                  <c:v>82.999999999999559</c:v>
                </c:pt>
                <c:pt idx="831">
                  <c:v>83.099999999999554</c:v>
                </c:pt>
                <c:pt idx="832">
                  <c:v>83.199999999999548</c:v>
                </c:pt>
                <c:pt idx="833">
                  <c:v>83.299999999999542</c:v>
                </c:pt>
                <c:pt idx="834">
                  <c:v>83.399999999999537</c:v>
                </c:pt>
                <c:pt idx="835">
                  <c:v>83.499999999999531</c:v>
                </c:pt>
                <c:pt idx="836">
                  <c:v>83.599999999999525</c:v>
                </c:pt>
                <c:pt idx="837">
                  <c:v>83.69999999999952</c:v>
                </c:pt>
                <c:pt idx="838">
                  <c:v>83.799999999999514</c:v>
                </c:pt>
                <c:pt idx="839">
                  <c:v>83.899999999999508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84.199999999999491</c:v>
                </c:pt>
                <c:pt idx="843">
                  <c:v>84.299999999999486</c:v>
                </c:pt>
                <c:pt idx="844">
                  <c:v>84.39999999999948</c:v>
                </c:pt>
                <c:pt idx="845">
                  <c:v>84.499999999999474</c:v>
                </c:pt>
                <c:pt idx="846">
                  <c:v>84.599999999999469</c:v>
                </c:pt>
                <c:pt idx="847">
                  <c:v>84.699999999999463</c:v>
                </c:pt>
                <c:pt idx="848">
                  <c:v>84.799999999999457</c:v>
                </c:pt>
                <c:pt idx="849">
                  <c:v>84.899999999999451</c:v>
                </c:pt>
                <c:pt idx="850">
                  <c:v>84.999999999999446</c:v>
                </c:pt>
                <c:pt idx="851">
                  <c:v>85.09999999999944</c:v>
                </c:pt>
                <c:pt idx="852">
                  <c:v>85.199999999999434</c:v>
                </c:pt>
                <c:pt idx="853">
                  <c:v>85.299999999999429</c:v>
                </c:pt>
                <c:pt idx="854">
                  <c:v>85.399999999999423</c:v>
                </c:pt>
                <c:pt idx="855">
                  <c:v>85.499999999999417</c:v>
                </c:pt>
                <c:pt idx="856">
                  <c:v>85.599999999999412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85.999999999999389</c:v>
                </c:pt>
                <c:pt idx="861">
                  <c:v>86.099999999999383</c:v>
                </c:pt>
                <c:pt idx="862">
                  <c:v>86.199999999999378</c:v>
                </c:pt>
                <c:pt idx="863">
                  <c:v>86.299999999999372</c:v>
                </c:pt>
                <c:pt idx="864">
                  <c:v>86.399999999999366</c:v>
                </c:pt>
                <c:pt idx="865">
                  <c:v>86.499999999999361</c:v>
                </c:pt>
                <c:pt idx="866">
                  <c:v>86.599999999999355</c:v>
                </c:pt>
                <c:pt idx="867">
                  <c:v>86.699999999999349</c:v>
                </c:pt>
                <c:pt idx="868">
                  <c:v>86.799999999999343</c:v>
                </c:pt>
                <c:pt idx="869">
                  <c:v>86.899999999999338</c:v>
                </c:pt>
                <c:pt idx="870">
                  <c:v>86.999999999999332</c:v>
                </c:pt>
                <c:pt idx="871">
                  <c:v>87.099999999999326</c:v>
                </c:pt>
                <c:pt idx="872">
                  <c:v>87.199999999999321</c:v>
                </c:pt>
                <c:pt idx="873">
                  <c:v>87.299999999999315</c:v>
                </c:pt>
                <c:pt idx="874">
                  <c:v>87.399999999999309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87.699999999999292</c:v>
                </c:pt>
                <c:pt idx="878">
                  <c:v>87.799999999999287</c:v>
                </c:pt>
                <c:pt idx="879">
                  <c:v>87.899999999999281</c:v>
                </c:pt>
                <c:pt idx="880">
                  <c:v>87.999999999999275</c:v>
                </c:pt>
                <c:pt idx="881">
                  <c:v>88.09999999999927</c:v>
                </c:pt>
                <c:pt idx="882">
                  <c:v>88.199999999999264</c:v>
                </c:pt>
                <c:pt idx="883">
                  <c:v>88.299999999999258</c:v>
                </c:pt>
                <c:pt idx="884">
                  <c:v>88.399999999999253</c:v>
                </c:pt>
                <c:pt idx="885">
                  <c:v>88.499999999999247</c:v>
                </c:pt>
                <c:pt idx="886">
                  <c:v>88.599999999999241</c:v>
                </c:pt>
                <c:pt idx="887">
                  <c:v>88.699999999999235</c:v>
                </c:pt>
                <c:pt idx="888">
                  <c:v>88.79999999999923</c:v>
                </c:pt>
                <c:pt idx="889">
                  <c:v>88.899999999999224</c:v>
                </c:pt>
                <c:pt idx="890">
                  <c:v>88.999999999999218</c:v>
                </c:pt>
                <c:pt idx="891">
                  <c:v>89.099999999999213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89.49999999999919</c:v>
                </c:pt>
                <c:pt idx="896">
                  <c:v>89.599999999999184</c:v>
                </c:pt>
                <c:pt idx="897">
                  <c:v>89.699999999999179</c:v>
                </c:pt>
                <c:pt idx="898">
                  <c:v>89.799999999999173</c:v>
                </c:pt>
                <c:pt idx="899">
                  <c:v>89.899999999999167</c:v>
                </c:pt>
                <c:pt idx="900">
                  <c:v>89.999999999999162</c:v>
                </c:pt>
                <c:pt idx="901">
                  <c:v>90.099999999999156</c:v>
                </c:pt>
                <c:pt idx="902">
                  <c:v>90.19999999999915</c:v>
                </c:pt>
                <c:pt idx="903">
                  <c:v>90.299999999999145</c:v>
                </c:pt>
                <c:pt idx="904">
                  <c:v>90.399999999999139</c:v>
                </c:pt>
                <c:pt idx="905">
                  <c:v>90.499999999999133</c:v>
                </c:pt>
                <c:pt idx="906">
                  <c:v>90.599999999999127</c:v>
                </c:pt>
                <c:pt idx="907">
                  <c:v>90.699999999999122</c:v>
                </c:pt>
                <c:pt idx="908">
                  <c:v>90.799999999999116</c:v>
                </c:pt>
                <c:pt idx="909">
                  <c:v>90.89999999999911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91.299999999999088</c:v>
                </c:pt>
                <c:pt idx="914">
                  <c:v>91.399999999999082</c:v>
                </c:pt>
                <c:pt idx="915">
                  <c:v>91.499999999999076</c:v>
                </c:pt>
                <c:pt idx="916">
                  <c:v>91.599999999999071</c:v>
                </c:pt>
                <c:pt idx="917">
                  <c:v>91.699999999999065</c:v>
                </c:pt>
                <c:pt idx="918">
                  <c:v>91.799999999999059</c:v>
                </c:pt>
                <c:pt idx="919">
                  <c:v>91.899999999999054</c:v>
                </c:pt>
                <c:pt idx="920">
                  <c:v>91.999999999999048</c:v>
                </c:pt>
                <c:pt idx="921">
                  <c:v>92.099999999999042</c:v>
                </c:pt>
                <c:pt idx="922">
                  <c:v>92.199999999999037</c:v>
                </c:pt>
                <c:pt idx="923">
                  <c:v>92.299999999999031</c:v>
                </c:pt>
                <c:pt idx="924">
                  <c:v>92.399999999999025</c:v>
                </c:pt>
                <c:pt idx="925">
                  <c:v>92.499999999999019</c:v>
                </c:pt>
                <c:pt idx="926">
                  <c:v>92.599999999999014</c:v>
                </c:pt>
                <c:pt idx="927">
                  <c:v>92.699999999999008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92.999999999998991</c:v>
                </c:pt>
                <c:pt idx="931">
                  <c:v>93.099999999998985</c:v>
                </c:pt>
                <c:pt idx="932">
                  <c:v>93.19999999999898</c:v>
                </c:pt>
                <c:pt idx="933">
                  <c:v>93.299999999998974</c:v>
                </c:pt>
                <c:pt idx="934">
                  <c:v>93.399999999998968</c:v>
                </c:pt>
                <c:pt idx="935">
                  <c:v>93.499999999998963</c:v>
                </c:pt>
                <c:pt idx="936">
                  <c:v>93.599999999998957</c:v>
                </c:pt>
                <c:pt idx="937">
                  <c:v>93.699999999998951</c:v>
                </c:pt>
                <c:pt idx="938">
                  <c:v>93.799999999998946</c:v>
                </c:pt>
                <c:pt idx="939">
                  <c:v>93.89999999999894</c:v>
                </c:pt>
                <c:pt idx="940">
                  <c:v>93.999999999998934</c:v>
                </c:pt>
                <c:pt idx="941">
                  <c:v>94.099999999998929</c:v>
                </c:pt>
                <c:pt idx="942">
                  <c:v>94.199999999998923</c:v>
                </c:pt>
                <c:pt idx="943">
                  <c:v>94.299999999998917</c:v>
                </c:pt>
                <c:pt idx="944">
                  <c:v>94.399999999998911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94.799999999998889</c:v>
                </c:pt>
                <c:pt idx="949">
                  <c:v>94.899999999998883</c:v>
                </c:pt>
                <c:pt idx="950">
                  <c:v>94.999999999998877</c:v>
                </c:pt>
                <c:pt idx="951">
                  <c:v>95.099999999998872</c:v>
                </c:pt>
                <c:pt idx="952">
                  <c:v>95.199999999998866</c:v>
                </c:pt>
                <c:pt idx="953">
                  <c:v>95.29999999999886</c:v>
                </c:pt>
                <c:pt idx="954">
                  <c:v>95.399999999998855</c:v>
                </c:pt>
                <c:pt idx="955">
                  <c:v>95.499999999998849</c:v>
                </c:pt>
                <c:pt idx="956">
                  <c:v>95.599999999998843</c:v>
                </c:pt>
                <c:pt idx="957">
                  <c:v>95.699999999998838</c:v>
                </c:pt>
                <c:pt idx="958">
                  <c:v>95.799999999998832</c:v>
                </c:pt>
                <c:pt idx="959">
                  <c:v>95.899999999998826</c:v>
                </c:pt>
                <c:pt idx="960">
                  <c:v>95.99999999999882</c:v>
                </c:pt>
                <c:pt idx="961">
                  <c:v>96.099999999998815</c:v>
                </c:pt>
                <c:pt idx="962">
                  <c:v>96.199999999998809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96.499999999998792</c:v>
                </c:pt>
                <c:pt idx="966">
                  <c:v>96.599999999998786</c:v>
                </c:pt>
                <c:pt idx="967">
                  <c:v>96.699999999998781</c:v>
                </c:pt>
                <c:pt idx="968">
                  <c:v>96.799999999998775</c:v>
                </c:pt>
                <c:pt idx="969">
                  <c:v>96.899999999998769</c:v>
                </c:pt>
                <c:pt idx="970">
                  <c:v>96.999999999998764</c:v>
                </c:pt>
                <c:pt idx="971">
                  <c:v>97.099999999998758</c:v>
                </c:pt>
                <c:pt idx="972">
                  <c:v>97.199999999998752</c:v>
                </c:pt>
                <c:pt idx="973">
                  <c:v>97.299999999998747</c:v>
                </c:pt>
                <c:pt idx="974">
                  <c:v>97.399999999998741</c:v>
                </c:pt>
                <c:pt idx="975">
                  <c:v>97.499999999998735</c:v>
                </c:pt>
                <c:pt idx="976">
                  <c:v>97.59999999999873</c:v>
                </c:pt>
                <c:pt idx="977">
                  <c:v>97.699999999998724</c:v>
                </c:pt>
                <c:pt idx="978">
                  <c:v>97.799999999998718</c:v>
                </c:pt>
                <c:pt idx="979">
                  <c:v>97.899999999998712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98.29999999999869</c:v>
                </c:pt>
                <c:pt idx="984">
                  <c:v>98.399999999998684</c:v>
                </c:pt>
                <c:pt idx="985">
                  <c:v>98.499999999998678</c:v>
                </c:pt>
                <c:pt idx="986">
                  <c:v>98.599999999998673</c:v>
                </c:pt>
                <c:pt idx="987">
                  <c:v>98.699999999998667</c:v>
                </c:pt>
                <c:pt idx="988">
                  <c:v>98.799999999998661</c:v>
                </c:pt>
                <c:pt idx="989">
                  <c:v>98.899999999998656</c:v>
                </c:pt>
                <c:pt idx="990">
                  <c:v>98.99999999999865</c:v>
                </c:pt>
                <c:pt idx="991">
                  <c:v>99.099999999998644</c:v>
                </c:pt>
                <c:pt idx="992">
                  <c:v>99.199999999998639</c:v>
                </c:pt>
                <c:pt idx="993">
                  <c:v>99.299999999998633</c:v>
                </c:pt>
                <c:pt idx="994">
                  <c:v>99.399999999998627</c:v>
                </c:pt>
                <c:pt idx="995">
                  <c:v>99.499999999998622</c:v>
                </c:pt>
                <c:pt idx="996">
                  <c:v>99.599999999998616</c:v>
                </c:pt>
                <c:pt idx="997">
                  <c:v>99.69999999999861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</c:numCache>
            </c:numRef>
          </c:xVal>
          <c:yVal>
            <c:numRef>
              <c:f>'Zero-Initial'!$K$23:$K$1023</c:f>
              <c:numCache>
                <c:formatCode>0.00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116.07964660675424</c:v>
                </c:pt>
                <c:pt idx="42">
                  <c:v>124.7821252999986</c:v>
                </c:pt>
                <c:pt idx="43">
                  <c:v>133.90903299086204</c:v>
                </c:pt>
                <c:pt idx="44">
                  <c:v>143.47047513166876</c:v>
                </c:pt>
                <c:pt idx="45">
                  <c:v>153.47655717474305</c:v>
                </c:pt>
                <c:pt idx="46">
                  <c:v>163.93738457240917</c:v>
                </c:pt>
                <c:pt idx="47">
                  <c:v>174.86306277699143</c:v>
                </c:pt>
                <c:pt idx="48">
                  <c:v>186.26369724081397</c:v>
                </c:pt>
                <c:pt idx="49">
                  <c:v>198.14939341620118</c:v>
                </c:pt>
                <c:pt idx="50">
                  <c:v>210.53025675547724</c:v>
                </c:pt>
                <c:pt idx="51">
                  <c:v>223.41639271096639</c:v>
                </c:pt>
                <c:pt idx="52">
                  <c:v>236.81790673499307</c:v>
                </c:pt>
                <c:pt idx="53">
                  <c:v>250.74490427988138</c:v>
                </c:pt>
                <c:pt idx="54">
                  <c:v>265.20749079795553</c:v>
                </c:pt>
                <c:pt idx="55">
                  <c:v>280.21577174153998</c:v>
                </c:pt>
                <c:pt idx="56">
                  <c:v>295.77985256295881</c:v>
                </c:pt>
                <c:pt idx="57">
                  <c:v>311.90983871453636</c:v>
                </c:pt>
                <c:pt idx="58">
                  <c:v>328.61583564859689</c:v>
                </c:pt>
                <c:pt idx="59">
                  <c:v>345.90794881746473</c:v>
                </c:pt>
                <c:pt idx="60">
                  <c:v>363.79628367346413</c:v>
                </c:pt>
                <c:pt idx="61">
                  <c:v>382.29094566891922</c:v>
                </c:pt>
                <c:pt idx="62">
                  <c:v>401.40204025615429</c:v>
                </c:pt>
                <c:pt idx="63">
                  <c:v>421.1396728874937</c:v>
                </c:pt>
                <c:pt idx="64">
                  <c:v>441.51394901526174</c:v>
                </c:pt>
                <c:pt idx="65">
                  <c:v>462.53497409178243</c:v>
                </c:pt>
                <c:pt idx="66">
                  <c:v>484.21285356938029</c:v>
                </c:pt>
                <c:pt idx="67">
                  <c:v>506.55769290037966</c:v>
                </c:pt>
                <c:pt idx="68">
                  <c:v>529.57959753710441</c:v>
                </c:pt>
                <c:pt idx="69">
                  <c:v>553.2886729318792</c:v>
                </c:pt>
                <c:pt idx="70">
                  <c:v>577.69502453702796</c:v>
                </c:pt>
                <c:pt idx="71">
                  <c:v>602.8087578048752</c:v>
                </c:pt>
                <c:pt idx="72">
                  <c:v>628.6399781877451</c:v>
                </c:pt>
                <c:pt idx="73">
                  <c:v>655.19879113796196</c:v>
                </c:pt>
                <c:pt idx="74">
                  <c:v>682.49530210785008</c:v>
                </c:pt>
                <c:pt idx="75">
                  <c:v>710.53961654973341</c:v>
                </c:pt>
                <c:pt idx="76">
                  <c:v>739.3418399159367</c:v>
                </c:pt>
                <c:pt idx="77">
                  <c:v>768.91207765878369</c:v>
                </c:pt>
                <c:pt idx="78">
                  <c:v>799.26043523059911</c:v>
                </c:pt>
                <c:pt idx="79">
                  <c:v>830.39701808370705</c:v>
                </c:pt>
                <c:pt idx="80">
                  <c:v>862.33193167043169</c:v>
                </c:pt>
                <c:pt idx="81">
                  <c:v>895.07528144309731</c:v>
                </c:pt>
                <c:pt idx="82">
                  <c:v>928.63717285402822</c:v>
                </c:pt>
                <c:pt idx="83">
                  <c:v>963.02771135554883</c:v>
                </c:pt>
                <c:pt idx="84">
                  <c:v>998.25700239998309</c:v>
                </c:pt>
                <c:pt idx="85">
                  <c:v>1034.3351514396554</c:v>
                </c:pt>
                <c:pt idx="86">
                  <c:v>1071.2722639268902</c:v>
                </c:pt>
                <c:pt idx="87">
                  <c:v>1109.0784453140118</c:v>
                </c:pt>
                <c:pt idx="88">
                  <c:v>1147.763801053344</c:v>
                </c:pt>
                <c:pt idx="89">
                  <c:v>1187.3384365972113</c:v>
                </c:pt>
                <c:pt idx="90">
                  <c:v>1227.8124573979383</c:v>
                </c:pt>
                <c:pt idx="91">
                  <c:v>1269.1959689078485</c:v>
                </c:pt>
                <c:pt idx="92">
                  <c:v>1311.4990765792666</c:v>
                </c:pt>
                <c:pt idx="93">
                  <c:v>1354.7318858645172</c:v>
                </c:pt>
                <c:pt idx="94">
                  <c:v>1398.9045022159244</c:v>
                </c:pt>
                <c:pt idx="95">
                  <c:v>1444.0270310858116</c:v>
                </c:pt>
                <c:pt idx="96">
                  <c:v>1490.1095779265045</c:v>
                </c:pt>
                <c:pt idx="97">
                  <c:v>1537.1622481903264</c:v>
                </c:pt>
                <c:pt idx="98">
                  <c:v>1585.1951473296017</c:v>
                </c:pt>
                <c:pt idx="99">
                  <c:v>1634.2183807966549</c:v>
                </c:pt>
                <c:pt idx="100">
                  <c:v>1684.2420540438097</c:v>
                </c:pt>
                <c:pt idx="101">
                  <c:v>1735.2762725233908</c:v>
                </c:pt>
                <c:pt idx="102">
                  <c:v>1787.3311416877234</c:v>
                </c:pt>
                <c:pt idx="103">
                  <c:v>1840.4167669891303</c:v>
                </c:pt>
                <c:pt idx="104">
                  <c:v>1894.5432538799359</c:v>
                </c:pt>
                <c:pt idx="105">
                  <c:v>1949.7207078124648</c:v>
                </c:pt>
                <c:pt idx="106">
                  <c:v>2000.0000006878897</c:v>
                </c:pt>
                <c:pt idx="107">
                  <c:v>2000.0000006878897</c:v>
                </c:pt>
                <c:pt idx="108">
                  <c:v>2000.0000006878897</c:v>
                </c:pt>
                <c:pt idx="109">
                  <c:v>2000.0000006878897</c:v>
                </c:pt>
                <c:pt idx="110">
                  <c:v>2000.0000006878897</c:v>
                </c:pt>
                <c:pt idx="111">
                  <c:v>2000.0000006878897</c:v>
                </c:pt>
                <c:pt idx="112">
                  <c:v>2000.0000006878897</c:v>
                </c:pt>
                <c:pt idx="113">
                  <c:v>2000.0000006878897</c:v>
                </c:pt>
                <c:pt idx="114">
                  <c:v>2000.0000006878897</c:v>
                </c:pt>
                <c:pt idx="115">
                  <c:v>2000.0000006878897</c:v>
                </c:pt>
                <c:pt idx="116">
                  <c:v>2000.0000006878897</c:v>
                </c:pt>
                <c:pt idx="117">
                  <c:v>2000.0000006878897</c:v>
                </c:pt>
                <c:pt idx="118">
                  <c:v>2000.0000006878897</c:v>
                </c:pt>
                <c:pt idx="119">
                  <c:v>2000.0000006878897</c:v>
                </c:pt>
                <c:pt idx="120">
                  <c:v>2000.0000006878897</c:v>
                </c:pt>
                <c:pt idx="121">
                  <c:v>2000.0000006878897</c:v>
                </c:pt>
                <c:pt idx="122">
                  <c:v>2000.0000006878897</c:v>
                </c:pt>
                <c:pt idx="123">
                  <c:v>2000.0000006878897</c:v>
                </c:pt>
                <c:pt idx="124">
                  <c:v>2000.0000006878897</c:v>
                </c:pt>
                <c:pt idx="125">
                  <c:v>2000.0000006878897</c:v>
                </c:pt>
                <c:pt idx="126">
                  <c:v>2000.0000006878897</c:v>
                </c:pt>
                <c:pt idx="127">
                  <c:v>2000.0000006878897</c:v>
                </c:pt>
                <c:pt idx="128">
                  <c:v>2000.0000006878897</c:v>
                </c:pt>
                <c:pt idx="129">
                  <c:v>2000.0000006878897</c:v>
                </c:pt>
                <c:pt idx="130">
                  <c:v>2000.0000006878897</c:v>
                </c:pt>
                <c:pt idx="131">
                  <c:v>2000.0000006878897</c:v>
                </c:pt>
                <c:pt idx="132">
                  <c:v>2000.0000006878897</c:v>
                </c:pt>
                <c:pt idx="133">
                  <c:v>2000.0000006878897</c:v>
                </c:pt>
                <c:pt idx="134">
                  <c:v>2000.0000006878897</c:v>
                </c:pt>
                <c:pt idx="135">
                  <c:v>2000.0000006878897</c:v>
                </c:pt>
                <c:pt idx="136">
                  <c:v>2000.0000006878897</c:v>
                </c:pt>
                <c:pt idx="137">
                  <c:v>2000.0000006878897</c:v>
                </c:pt>
                <c:pt idx="138">
                  <c:v>2000.0000006878897</c:v>
                </c:pt>
                <c:pt idx="139">
                  <c:v>2000.0000006878897</c:v>
                </c:pt>
                <c:pt idx="140">
                  <c:v>2000.0000006878897</c:v>
                </c:pt>
                <c:pt idx="141">
                  <c:v>2000.0000006878897</c:v>
                </c:pt>
                <c:pt idx="142">
                  <c:v>2000.0000006878897</c:v>
                </c:pt>
                <c:pt idx="143">
                  <c:v>2000.0000006878897</c:v>
                </c:pt>
                <c:pt idx="144">
                  <c:v>2000.0000006878897</c:v>
                </c:pt>
                <c:pt idx="145">
                  <c:v>2000.0000006878897</c:v>
                </c:pt>
                <c:pt idx="146">
                  <c:v>2000.0000006878897</c:v>
                </c:pt>
                <c:pt idx="147">
                  <c:v>2000.0000006878897</c:v>
                </c:pt>
                <c:pt idx="148">
                  <c:v>2000.0000006878897</c:v>
                </c:pt>
                <c:pt idx="149">
                  <c:v>2000.0000006878897</c:v>
                </c:pt>
                <c:pt idx="150">
                  <c:v>2000.0000006878897</c:v>
                </c:pt>
                <c:pt idx="151">
                  <c:v>2000.0000006878897</c:v>
                </c:pt>
                <c:pt idx="152">
                  <c:v>2000.0000006878897</c:v>
                </c:pt>
                <c:pt idx="153">
                  <c:v>2000.0000006878897</c:v>
                </c:pt>
                <c:pt idx="154">
                  <c:v>2000.0000006878897</c:v>
                </c:pt>
                <c:pt idx="155">
                  <c:v>2000.0000006878897</c:v>
                </c:pt>
                <c:pt idx="156">
                  <c:v>2000.0000006878897</c:v>
                </c:pt>
                <c:pt idx="157">
                  <c:v>2000.0000006878897</c:v>
                </c:pt>
                <c:pt idx="158">
                  <c:v>2000.0000006878897</c:v>
                </c:pt>
                <c:pt idx="159">
                  <c:v>2000.0000006878897</c:v>
                </c:pt>
                <c:pt idx="160">
                  <c:v>2000.0000006878897</c:v>
                </c:pt>
                <c:pt idx="161">
                  <c:v>2000.0000006878897</c:v>
                </c:pt>
                <c:pt idx="162">
                  <c:v>2000.0000006878897</c:v>
                </c:pt>
                <c:pt idx="163">
                  <c:v>2000.0000006878897</c:v>
                </c:pt>
                <c:pt idx="164">
                  <c:v>2000.0000006878897</c:v>
                </c:pt>
                <c:pt idx="165">
                  <c:v>2000.0000006878897</c:v>
                </c:pt>
                <c:pt idx="166">
                  <c:v>2000.0000006878897</c:v>
                </c:pt>
                <c:pt idx="167">
                  <c:v>2000.0000006878897</c:v>
                </c:pt>
                <c:pt idx="168">
                  <c:v>2000.0000006878897</c:v>
                </c:pt>
                <c:pt idx="169">
                  <c:v>2000.0000006878897</c:v>
                </c:pt>
                <c:pt idx="170">
                  <c:v>2000.0000006878897</c:v>
                </c:pt>
                <c:pt idx="171">
                  <c:v>2000.0000006878897</c:v>
                </c:pt>
                <c:pt idx="172">
                  <c:v>2000.0000006878897</c:v>
                </c:pt>
                <c:pt idx="173">
                  <c:v>2000.0000006878897</c:v>
                </c:pt>
                <c:pt idx="174">
                  <c:v>2000.0000006878897</c:v>
                </c:pt>
                <c:pt idx="175">
                  <c:v>2000.0000006878897</c:v>
                </c:pt>
                <c:pt idx="176">
                  <c:v>2000.0000006878897</c:v>
                </c:pt>
                <c:pt idx="177">
                  <c:v>2000.0000006878897</c:v>
                </c:pt>
                <c:pt idx="178">
                  <c:v>2000.0000006878897</c:v>
                </c:pt>
                <c:pt idx="179">
                  <c:v>2000.0000006878897</c:v>
                </c:pt>
                <c:pt idx="180">
                  <c:v>2000.0000006878897</c:v>
                </c:pt>
                <c:pt idx="181">
                  <c:v>2000.0000006878897</c:v>
                </c:pt>
                <c:pt idx="182">
                  <c:v>2000.0000006878897</c:v>
                </c:pt>
                <c:pt idx="183">
                  <c:v>2000.0000006878897</c:v>
                </c:pt>
                <c:pt idx="184">
                  <c:v>2000.0000006878897</c:v>
                </c:pt>
                <c:pt idx="185">
                  <c:v>2000.0000006878897</c:v>
                </c:pt>
                <c:pt idx="186">
                  <c:v>2000.0000006878897</c:v>
                </c:pt>
                <c:pt idx="187">
                  <c:v>2000.0000006878897</c:v>
                </c:pt>
                <c:pt idx="188">
                  <c:v>2000.0000006878897</c:v>
                </c:pt>
                <c:pt idx="189">
                  <c:v>2000.0000006878897</c:v>
                </c:pt>
                <c:pt idx="190">
                  <c:v>2000.0000006878897</c:v>
                </c:pt>
                <c:pt idx="191">
                  <c:v>2000.0000006878897</c:v>
                </c:pt>
                <c:pt idx="192">
                  <c:v>2000.0000006878897</c:v>
                </c:pt>
                <c:pt idx="193">
                  <c:v>2000.0000006878897</c:v>
                </c:pt>
                <c:pt idx="194">
                  <c:v>2000.0000006878897</c:v>
                </c:pt>
                <c:pt idx="195">
                  <c:v>2000.0000006878897</c:v>
                </c:pt>
                <c:pt idx="196">
                  <c:v>2000.0000006878897</c:v>
                </c:pt>
                <c:pt idx="197">
                  <c:v>2000.0000006878897</c:v>
                </c:pt>
                <c:pt idx="198">
                  <c:v>2000.0000006878897</c:v>
                </c:pt>
                <c:pt idx="199">
                  <c:v>2000.0000006878897</c:v>
                </c:pt>
                <c:pt idx="200">
                  <c:v>2000.0000006878897</c:v>
                </c:pt>
                <c:pt idx="201">
                  <c:v>2000.0000006878897</c:v>
                </c:pt>
                <c:pt idx="202">
                  <c:v>2000.0000006878897</c:v>
                </c:pt>
                <c:pt idx="203">
                  <c:v>2000.0000006878897</c:v>
                </c:pt>
                <c:pt idx="204">
                  <c:v>2000.0000006878897</c:v>
                </c:pt>
                <c:pt idx="205">
                  <c:v>2000.0000006878897</c:v>
                </c:pt>
                <c:pt idx="206">
                  <c:v>2000.0000006878897</c:v>
                </c:pt>
                <c:pt idx="207">
                  <c:v>2000.0000006878897</c:v>
                </c:pt>
                <c:pt idx="208">
                  <c:v>2000.0000006878897</c:v>
                </c:pt>
                <c:pt idx="209">
                  <c:v>2000.0000006878897</c:v>
                </c:pt>
                <c:pt idx="210">
                  <c:v>2000.0000006878897</c:v>
                </c:pt>
                <c:pt idx="211">
                  <c:v>2000.0000006878897</c:v>
                </c:pt>
                <c:pt idx="212">
                  <c:v>2000.0000006878897</c:v>
                </c:pt>
                <c:pt idx="213">
                  <c:v>2000.0000006878897</c:v>
                </c:pt>
                <c:pt idx="214">
                  <c:v>2000.0000006878897</c:v>
                </c:pt>
                <c:pt idx="215">
                  <c:v>2000.0000006878897</c:v>
                </c:pt>
                <c:pt idx="216">
                  <c:v>2000.0000006878897</c:v>
                </c:pt>
                <c:pt idx="217">
                  <c:v>2000.0000006878897</c:v>
                </c:pt>
                <c:pt idx="218">
                  <c:v>2000.0000006878897</c:v>
                </c:pt>
                <c:pt idx="219">
                  <c:v>2000.0000006878897</c:v>
                </c:pt>
                <c:pt idx="220">
                  <c:v>2000.0000006878897</c:v>
                </c:pt>
                <c:pt idx="221">
                  <c:v>2000.0000006878897</c:v>
                </c:pt>
                <c:pt idx="222">
                  <c:v>2000.0000006878897</c:v>
                </c:pt>
                <c:pt idx="223">
                  <c:v>2000.0000006878897</c:v>
                </c:pt>
                <c:pt idx="224">
                  <c:v>2000.0000006878897</c:v>
                </c:pt>
                <c:pt idx="225">
                  <c:v>2000.0000006878897</c:v>
                </c:pt>
                <c:pt idx="226">
                  <c:v>2000.0000006878897</c:v>
                </c:pt>
                <c:pt idx="227">
                  <c:v>2000.0000006878897</c:v>
                </c:pt>
                <c:pt idx="228">
                  <c:v>2000.0000006878897</c:v>
                </c:pt>
                <c:pt idx="229">
                  <c:v>2000.0000006878897</c:v>
                </c:pt>
                <c:pt idx="230">
                  <c:v>2000.0000006878897</c:v>
                </c:pt>
                <c:pt idx="231">
                  <c:v>2000.0000006878897</c:v>
                </c:pt>
                <c:pt idx="232">
                  <c:v>2000.0000006878897</c:v>
                </c:pt>
                <c:pt idx="233">
                  <c:v>2000.0000006878897</c:v>
                </c:pt>
                <c:pt idx="234">
                  <c:v>2000.0000006878897</c:v>
                </c:pt>
                <c:pt idx="235">
                  <c:v>2000.0000006878897</c:v>
                </c:pt>
                <c:pt idx="236">
                  <c:v>2000.0000006878897</c:v>
                </c:pt>
                <c:pt idx="237">
                  <c:v>2000.0000006878897</c:v>
                </c:pt>
                <c:pt idx="238">
                  <c:v>2000.0000006878897</c:v>
                </c:pt>
                <c:pt idx="239">
                  <c:v>2000.0000006878897</c:v>
                </c:pt>
                <c:pt idx="240">
                  <c:v>2000.0000006878897</c:v>
                </c:pt>
                <c:pt idx="241">
                  <c:v>2000.0000006878897</c:v>
                </c:pt>
                <c:pt idx="242">
                  <c:v>2000.0000006878897</c:v>
                </c:pt>
                <c:pt idx="243">
                  <c:v>2000.0000006878897</c:v>
                </c:pt>
                <c:pt idx="244">
                  <c:v>2000.0000006878897</c:v>
                </c:pt>
                <c:pt idx="245">
                  <c:v>2000.0000006878897</c:v>
                </c:pt>
                <c:pt idx="246">
                  <c:v>2000.0000006878897</c:v>
                </c:pt>
                <c:pt idx="247">
                  <c:v>2000.0000006878897</c:v>
                </c:pt>
                <c:pt idx="248">
                  <c:v>2000.0000006878897</c:v>
                </c:pt>
                <c:pt idx="249">
                  <c:v>2000.0000006878897</c:v>
                </c:pt>
                <c:pt idx="250">
                  <c:v>2000.0000006878897</c:v>
                </c:pt>
                <c:pt idx="251">
                  <c:v>2000.0000006878897</c:v>
                </c:pt>
                <c:pt idx="252">
                  <c:v>2000.0000006878897</c:v>
                </c:pt>
                <c:pt idx="253">
                  <c:v>2000.0000006878897</c:v>
                </c:pt>
                <c:pt idx="254">
                  <c:v>2000.0000006878897</c:v>
                </c:pt>
                <c:pt idx="255">
                  <c:v>2000.0000006878897</c:v>
                </c:pt>
                <c:pt idx="256">
                  <c:v>2000.0000006878897</c:v>
                </c:pt>
                <c:pt idx="257">
                  <c:v>2000.0000006878897</c:v>
                </c:pt>
                <c:pt idx="258">
                  <c:v>2000.0000006878897</c:v>
                </c:pt>
                <c:pt idx="259">
                  <c:v>2000.0000006878897</c:v>
                </c:pt>
                <c:pt idx="260">
                  <c:v>2000.0000006878897</c:v>
                </c:pt>
                <c:pt idx="261">
                  <c:v>2000.0000006878897</c:v>
                </c:pt>
                <c:pt idx="262">
                  <c:v>2000.0000006878897</c:v>
                </c:pt>
                <c:pt idx="263">
                  <c:v>2000.0000006878897</c:v>
                </c:pt>
                <c:pt idx="264">
                  <c:v>2000.0000006878897</c:v>
                </c:pt>
                <c:pt idx="265">
                  <c:v>2000.0000006878897</c:v>
                </c:pt>
                <c:pt idx="266">
                  <c:v>2000.0000006878897</c:v>
                </c:pt>
                <c:pt idx="267">
                  <c:v>2000.0000006878897</c:v>
                </c:pt>
                <c:pt idx="268">
                  <c:v>2000.0000006878897</c:v>
                </c:pt>
                <c:pt idx="269">
                  <c:v>2000.0000006878897</c:v>
                </c:pt>
                <c:pt idx="270">
                  <c:v>2000.0000006878897</c:v>
                </c:pt>
                <c:pt idx="271">
                  <c:v>2000.0000006878897</c:v>
                </c:pt>
                <c:pt idx="272">
                  <c:v>2000.0000006878897</c:v>
                </c:pt>
                <c:pt idx="273">
                  <c:v>2000.0000006878897</c:v>
                </c:pt>
                <c:pt idx="274">
                  <c:v>2000.0000006878897</c:v>
                </c:pt>
                <c:pt idx="275">
                  <c:v>2000.0000006878897</c:v>
                </c:pt>
                <c:pt idx="276">
                  <c:v>2000.0000006878897</c:v>
                </c:pt>
                <c:pt idx="277">
                  <c:v>2000.0000006878897</c:v>
                </c:pt>
                <c:pt idx="278">
                  <c:v>2000.0000006878897</c:v>
                </c:pt>
                <c:pt idx="279">
                  <c:v>2000.0000006878897</c:v>
                </c:pt>
                <c:pt idx="280">
                  <c:v>2000.0000006878897</c:v>
                </c:pt>
                <c:pt idx="281">
                  <c:v>2000.0000006878897</c:v>
                </c:pt>
                <c:pt idx="282">
                  <c:v>2000.0000006878897</c:v>
                </c:pt>
                <c:pt idx="283">
                  <c:v>2000.0000006878897</c:v>
                </c:pt>
                <c:pt idx="284">
                  <c:v>2000.0000006878897</c:v>
                </c:pt>
                <c:pt idx="285">
                  <c:v>2000.0000006878897</c:v>
                </c:pt>
                <c:pt idx="286">
                  <c:v>2000.0000006878897</c:v>
                </c:pt>
                <c:pt idx="287">
                  <c:v>2000.0000006878897</c:v>
                </c:pt>
                <c:pt idx="288">
                  <c:v>2000.0000006878897</c:v>
                </c:pt>
                <c:pt idx="289">
                  <c:v>2000.0000006878897</c:v>
                </c:pt>
                <c:pt idx="290">
                  <c:v>2000.0000006878897</c:v>
                </c:pt>
                <c:pt idx="291">
                  <c:v>2000.0000006878897</c:v>
                </c:pt>
                <c:pt idx="292">
                  <c:v>2000.0000006878897</c:v>
                </c:pt>
                <c:pt idx="293">
                  <c:v>2000.0000006878897</c:v>
                </c:pt>
                <c:pt idx="294">
                  <c:v>2000.0000006878897</c:v>
                </c:pt>
                <c:pt idx="295">
                  <c:v>2000.0000006878897</c:v>
                </c:pt>
                <c:pt idx="296">
                  <c:v>2000.0000006878897</c:v>
                </c:pt>
                <c:pt idx="297">
                  <c:v>2000.0000006878897</c:v>
                </c:pt>
                <c:pt idx="298">
                  <c:v>2000.0000006878897</c:v>
                </c:pt>
                <c:pt idx="299">
                  <c:v>2000.0000006878897</c:v>
                </c:pt>
                <c:pt idx="300">
                  <c:v>2000.0000006878897</c:v>
                </c:pt>
                <c:pt idx="301">
                  <c:v>2000.0000006878897</c:v>
                </c:pt>
                <c:pt idx="302">
                  <c:v>2000.0000006878897</c:v>
                </c:pt>
                <c:pt idx="303">
                  <c:v>2000.0000006878897</c:v>
                </c:pt>
                <c:pt idx="304">
                  <c:v>2000.0000006878897</c:v>
                </c:pt>
                <c:pt idx="305">
                  <c:v>2000.0000006878897</c:v>
                </c:pt>
                <c:pt idx="306">
                  <c:v>2000.0000006878897</c:v>
                </c:pt>
                <c:pt idx="307">
                  <c:v>2000.0000006878897</c:v>
                </c:pt>
                <c:pt idx="308">
                  <c:v>2000.0000006878897</c:v>
                </c:pt>
                <c:pt idx="309">
                  <c:v>2000.0000006878897</c:v>
                </c:pt>
                <c:pt idx="310">
                  <c:v>2000.0000006878897</c:v>
                </c:pt>
                <c:pt idx="311">
                  <c:v>2000.0000006878897</c:v>
                </c:pt>
                <c:pt idx="312">
                  <c:v>2000.0000006878897</c:v>
                </c:pt>
                <c:pt idx="313">
                  <c:v>2000.0000006878897</c:v>
                </c:pt>
                <c:pt idx="314">
                  <c:v>2000.0000006878897</c:v>
                </c:pt>
                <c:pt idx="315">
                  <c:v>2000.0000006878897</c:v>
                </c:pt>
                <c:pt idx="316">
                  <c:v>2000.0000006878897</c:v>
                </c:pt>
                <c:pt idx="317">
                  <c:v>2000.0000006878897</c:v>
                </c:pt>
                <c:pt idx="318">
                  <c:v>2000.0000006878897</c:v>
                </c:pt>
                <c:pt idx="319">
                  <c:v>2000.0000006878897</c:v>
                </c:pt>
                <c:pt idx="320">
                  <c:v>2000.0000006878897</c:v>
                </c:pt>
                <c:pt idx="321">
                  <c:v>2000.0000006878897</c:v>
                </c:pt>
                <c:pt idx="322">
                  <c:v>2000.0000006878897</c:v>
                </c:pt>
                <c:pt idx="323">
                  <c:v>2000.0000006878897</c:v>
                </c:pt>
                <c:pt idx="324">
                  <c:v>2000.0000006878897</c:v>
                </c:pt>
                <c:pt idx="325">
                  <c:v>2000.0000006878897</c:v>
                </c:pt>
                <c:pt idx="326">
                  <c:v>2000.0000006878897</c:v>
                </c:pt>
                <c:pt idx="327">
                  <c:v>2000.0000006878897</c:v>
                </c:pt>
                <c:pt idx="328">
                  <c:v>2000.0000006878897</c:v>
                </c:pt>
                <c:pt idx="329">
                  <c:v>2000.0000006878897</c:v>
                </c:pt>
                <c:pt idx="330">
                  <c:v>2000.0000006878897</c:v>
                </c:pt>
                <c:pt idx="331">
                  <c:v>2000.0000006878897</c:v>
                </c:pt>
                <c:pt idx="332">
                  <c:v>2000.0000006878897</c:v>
                </c:pt>
                <c:pt idx="333">
                  <c:v>2000.0000006878897</c:v>
                </c:pt>
                <c:pt idx="334">
                  <c:v>2000.0000006878897</c:v>
                </c:pt>
                <c:pt idx="335">
                  <c:v>2000.0000006878897</c:v>
                </c:pt>
                <c:pt idx="336">
                  <c:v>2000.0000006878897</c:v>
                </c:pt>
                <c:pt idx="337">
                  <c:v>2000.0000006878897</c:v>
                </c:pt>
                <c:pt idx="338">
                  <c:v>2000.0000006878897</c:v>
                </c:pt>
                <c:pt idx="339">
                  <c:v>2000.0000006878897</c:v>
                </c:pt>
                <c:pt idx="340">
                  <c:v>2000.0000006878897</c:v>
                </c:pt>
                <c:pt idx="341">
                  <c:v>2000.0000006878897</c:v>
                </c:pt>
                <c:pt idx="342">
                  <c:v>2000.0000006878897</c:v>
                </c:pt>
                <c:pt idx="343">
                  <c:v>2000.0000006878897</c:v>
                </c:pt>
                <c:pt idx="344">
                  <c:v>2000.0000006878897</c:v>
                </c:pt>
                <c:pt idx="345">
                  <c:v>2000.0000006878897</c:v>
                </c:pt>
                <c:pt idx="346">
                  <c:v>2000.0000006878897</c:v>
                </c:pt>
                <c:pt idx="347">
                  <c:v>2000.0000006878897</c:v>
                </c:pt>
                <c:pt idx="348">
                  <c:v>2000.0000006878897</c:v>
                </c:pt>
                <c:pt idx="349">
                  <c:v>2000.0000006878897</c:v>
                </c:pt>
                <c:pt idx="350">
                  <c:v>2000.0000006878897</c:v>
                </c:pt>
                <c:pt idx="351">
                  <c:v>2000.0000006878897</c:v>
                </c:pt>
                <c:pt idx="352">
                  <c:v>2000.0000006878897</c:v>
                </c:pt>
                <c:pt idx="353">
                  <c:v>2000.0000006878897</c:v>
                </c:pt>
                <c:pt idx="354">
                  <c:v>2000.0000006878897</c:v>
                </c:pt>
                <c:pt idx="355">
                  <c:v>2000.0000006878897</c:v>
                </c:pt>
                <c:pt idx="356">
                  <c:v>2000.0000006878897</c:v>
                </c:pt>
                <c:pt idx="357">
                  <c:v>2000.0000006878897</c:v>
                </c:pt>
                <c:pt idx="358">
                  <c:v>2000.0000006878897</c:v>
                </c:pt>
                <c:pt idx="359">
                  <c:v>2000.0000006878897</c:v>
                </c:pt>
                <c:pt idx="360">
                  <c:v>2000.0000006878897</c:v>
                </c:pt>
                <c:pt idx="361">
                  <c:v>2000.0000006878897</c:v>
                </c:pt>
                <c:pt idx="362">
                  <c:v>2000.0000006878897</c:v>
                </c:pt>
                <c:pt idx="363">
                  <c:v>2000.0000006878897</c:v>
                </c:pt>
                <c:pt idx="364">
                  <c:v>2000.0000006878897</c:v>
                </c:pt>
                <c:pt idx="365">
                  <c:v>2000.0000006878897</c:v>
                </c:pt>
                <c:pt idx="366">
                  <c:v>2000.0000006878897</c:v>
                </c:pt>
                <c:pt idx="367">
                  <c:v>2000.0000006878897</c:v>
                </c:pt>
                <c:pt idx="368">
                  <c:v>2000.0000006878897</c:v>
                </c:pt>
                <c:pt idx="369">
                  <c:v>2000.0000006878897</c:v>
                </c:pt>
                <c:pt idx="370">
                  <c:v>2000.0000006878897</c:v>
                </c:pt>
                <c:pt idx="371">
                  <c:v>2000.0000006878897</c:v>
                </c:pt>
                <c:pt idx="372">
                  <c:v>2000.0000006878897</c:v>
                </c:pt>
                <c:pt idx="373">
                  <c:v>2000.0000006878897</c:v>
                </c:pt>
                <c:pt idx="374">
                  <c:v>2000.0000006878897</c:v>
                </c:pt>
                <c:pt idx="375">
                  <c:v>2000.0000006878897</c:v>
                </c:pt>
                <c:pt idx="376">
                  <c:v>2000.0000006878897</c:v>
                </c:pt>
                <c:pt idx="377">
                  <c:v>2000.0000006878897</c:v>
                </c:pt>
                <c:pt idx="378">
                  <c:v>2000.0000006878897</c:v>
                </c:pt>
                <c:pt idx="379">
                  <c:v>2000.0000006878897</c:v>
                </c:pt>
                <c:pt idx="380">
                  <c:v>2000.0000006878897</c:v>
                </c:pt>
                <c:pt idx="381">
                  <c:v>2000.0000006878897</c:v>
                </c:pt>
                <c:pt idx="382">
                  <c:v>2000.0000006878897</c:v>
                </c:pt>
                <c:pt idx="383">
                  <c:v>2000.0000006878897</c:v>
                </c:pt>
                <c:pt idx="384">
                  <c:v>2000.0000006878897</c:v>
                </c:pt>
                <c:pt idx="385">
                  <c:v>2000.0000006878897</c:v>
                </c:pt>
                <c:pt idx="386">
                  <c:v>2000.0000006878897</c:v>
                </c:pt>
                <c:pt idx="387">
                  <c:v>2000.0000006878897</c:v>
                </c:pt>
                <c:pt idx="388">
                  <c:v>2000.0000006878897</c:v>
                </c:pt>
                <c:pt idx="389">
                  <c:v>2000.0000006878897</c:v>
                </c:pt>
                <c:pt idx="390">
                  <c:v>2000.0000006878897</c:v>
                </c:pt>
                <c:pt idx="391">
                  <c:v>2000.0000006878897</c:v>
                </c:pt>
                <c:pt idx="392">
                  <c:v>2000.0000006878897</c:v>
                </c:pt>
                <c:pt idx="393">
                  <c:v>2000.0000006878897</c:v>
                </c:pt>
                <c:pt idx="394">
                  <c:v>2000.0000006878897</c:v>
                </c:pt>
                <c:pt idx="395">
                  <c:v>2000.0000006878897</c:v>
                </c:pt>
                <c:pt idx="396">
                  <c:v>2000.0000006878897</c:v>
                </c:pt>
                <c:pt idx="397">
                  <c:v>2000.0000006878897</c:v>
                </c:pt>
                <c:pt idx="398">
                  <c:v>2000.0000006878897</c:v>
                </c:pt>
                <c:pt idx="399">
                  <c:v>2000.0000006878897</c:v>
                </c:pt>
                <c:pt idx="400">
                  <c:v>2000.0000006878897</c:v>
                </c:pt>
                <c:pt idx="401">
                  <c:v>2000.0000006878897</c:v>
                </c:pt>
                <c:pt idx="402">
                  <c:v>2000.0000006878897</c:v>
                </c:pt>
                <c:pt idx="403">
                  <c:v>2000.0000006878897</c:v>
                </c:pt>
                <c:pt idx="404">
                  <c:v>2000.0000006878897</c:v>
                </c:pt>
                <c:pt idx="405">
                  <c:v>2000.0000006878897</c:v>
                </c:pt>
                <c:pt idx="406">
                  <c:v>2000.0000006878897</c:v>
                </c:pt>
                <c:pt idx="407">
                  <c:v>2000.0000006878897</c:v>
                </c:pt>
                <c:pt idx="408">
                  <c:v>2000.0000006878897</c:v>
                </c:pt>
                <c:pt idx="409">
                  <c:v>2000.0000006878897</c:v>
                </c:pt>
                <c:pt idx="410">
                  <c:v>2000.0000006878897</c:v>
                </c:pt>
                <c:pt idx="411">
                  <c:v>2000.0000006878897</c:v>
                </c:pt>
                <c:pt idx="412">
                  <c:v>2000.0000006878897</c:v>
                </c:pt>
                <c:pt idx="413">
                  <c:v>2000.0000006878897</c:v>
                </c:pt>
                <c:pt idx="414">
                  <c:v>2000.0000006878897</c:v>
                </c:pt>
                <c:pt idx="415">
                  <c:v>2000.0000006878897</c:v>
                </c:pt>
                <c:pt idx="416">
                  <c:v>2000.0000006878897</c:v>
                </c:pt>
                <c:pt idx="417">
                  <c:v>2000.0000006878897</c:v>
                </c:pt>
                <c:pt idx="418">
                  <c:v>2000.0000006878897</c:v>
                </c:pt>
                <c:pt idx="419">
                  <c:v>2000.0000006878897</c:v>
                </c:pt>
                <c:pt idx="420">
                  <c:v>2000.0000006878897</c:v>
                </c:pt>
                <c:pt idx="421">
                  <c:v>2000.0000006878897</c:v>
                </c:pt>
                <c:pt idx="422">
                  <c:v>2000.0000006878897</c:v>
                </c:pt>
                <c:pt idx="423">
                  <c:v>2000.0000006878897</c:v>
                </c:pt>
                <c:pt idx="424">
                  <c:v>2000.0000006878897</c:v>
                </c:pt>
                <c:pt idx="425">
                  <c:v>2000.0000006878897</c:v>
                </c:pt>
                <c:pt idx="426">
                  <c:v>2000.0000006878897</c:v>
                </c:pt>
                <c:pt idx="427">
                  <c:v>2000.0000006878897</c:v>
                </c:pt>
                <c:pt idx="428">
                  <c:v>2000.0000006878897</c:v>
                </c:pt>
                <c:pt idx="429">
                  <c:v>2000.0000006878897</c:v>
                </c:pt>
                <c:pt idx="430">
                  <c:v>2000.0000006878897</c:v>
                </c:pt>
                <c:pt idx="431">
                  <c:v>2000.0000006878897</c:v>
                </c:pt>
                <c:pt idx="432">
                  <c:v>2000.0000006878897</c:v>
                </c:pt>
                <c:pt idx="433">
                  <c:v>2000.0000006878897</c:v>
                </c:pt>
                <c:pt idx="434">
                  <c:v>2000.0000006878897</c:v>
                </c:pt>
                <c:pt idx="435">
                  <c:v>2000.0000006878897</c:v>
                </c:pt>
                <c:pt idx="436">
                  <c:v>2000.0000006878897</c:v>
                </c:pt>
                <c:pt idx="437">
                  <c:v>2000.0000006878897</c:v>
                </c:pt>
                <c:pt idx="438">
                  <c:v>2000.0000006878897</c:v>
                </c:pt>
                <c:pt idx="439">
                  <c:v>2000.0000006878897</c:v>
                </c:pt>
                <c:pt idx="440">
                  <c:v>2000.0000006878897</c:v>
                </c:pt>
                <c:pt idx="441">
                  <c:v>2000.0000006878897</c:v>
                </c:pt>
                <c:pt idx="442">
                  <c:v>2000.0000006878897</c:v>
                </c:pt>
                <c:pt idx="443">
                  <c:v>2000.0000006878897</c:v>
                </c:pt>
                <c:pt idx="444">
                  <c:v>2000.0000006878897</c:v>
                </c:pt>
                <c:pt idx="445">
                  <c:v>2000.0000006878897</c:v>
                </c:pt>
                <c:pt idx="446">
                  <c:v>2000.0000006878897</c:v>
                </c:pt>
                <c:pt idx="447">
                  <c:v>2000.0000006878897</c:v>
                </c:pt>
                <c:pt idx="448">
                  <c:v>2000.0000006878897</c:v>
                </c:pt>
                <c:pt idx="449">
                  <c:v>2000.0000006878897</c:v>
                </c:pt>
                <c:pt idx="450">
                  <c:v>2000.0000006878897</c:v>
                </c:pt>
                <c:pt idx="451">
                  <c:v>2000.0000006878897</c:v>
                </c:pt>
                <c:pt idx="452">
                  <c:v>2000.0000006878897</c:v>
                </c:pt>
                <c:pt idx="453">
                  <c:v>2000.0000006878897</c:v>
                </c:pt>
                <c:pt idx="454">
                  <c:v>2000.0000006878897</c:v>
                </c:pt>
                <c:pt idx="455">
                  <c:v>2000.0000006878897</c:v>
                </c:pt>
                <c:pt idx="456">
                  <c:v>2000.0000006878897</c:v>
                </c:pt>
                <c:pt idx="457">
                  <c:v>2000.0000006878897</c:v>
                </c:pt>
                <c:pt idx="458">
                  <c:v>2000.0000006878897</c:v>
                </c:pt>
                <c:pt idx="459">
                  <c:v>2000.0000006878897</c:v>
                </c:pt>
                <c:pt idx="460">
                  <c:v>2000.0000006878897</c:v>
                </c:pt>
                <c:pt idx="461">
                  <c:v>2000.0000006878897</c:v>
                </c:pt>
                <c:pt idx="462">
                  <c:v>2000.0000006878897</c:v>
                </c:pt>
                <c:pt idx="463">
                  <c:v>2000.0000006878897</c:v>
                </c:pt>
                <c:pt idx="464">
                  <c:v>2000.0000006878897</c:v>
                </c:pt>
                <c:pt idx="465">
                  <c:v>2000.0000006878897</c:v>
                </c:pt>
                <c:pt idx="466">
                  <c:v>2000.0000006878897</c:v>
                </c:pt>
                <c:pt idx="467">
                  <c:v>2000.0000006878897</c:v>
                </c:pt>
                <c:pt idx="468">
                  <c:v>2000.0000006878897</c:v>
                </c:pt>
                <c:pt idx="469">
                  <c:v>2000.0000006878897</c:v>
                </c:pt>
                <c:pt idx="470">
                  <c:v>2000.0000006878897</c:v>
                </c:pt>
                <c:pt idx="471">
                  <c:v>2000.0000006878897</c:v>
                </c:pt>
                <c:pt idx="472">
                  <c:v>2000.0000006878897</c:v>
                </c:pt>
                <c:pt idx="473">
                  <c:v>2000.0000006878897</c:v>
                </c:pt>
                <c:pt idx="474">
                  <c:v>2000.0000006878897</c:v>
                </c:pt>
                <c:pt idx="475">
                  <c:v>2000.0000006878897</c:v>
                </c:pt>
                <c:pt idx="476">
                  <c:v>2000.0000006878897</c:v>
                </c:pt>
                <c:pt idx="477">
                  <c:v>2000.0000006878897</c:v>
                </c:pt>
                <c:pt idx="478">
                  <c:v>2000.0000006878897</c:v>
                </c:pt>
                <c:pt idx="479">
                  <c:v>2000.0000006878897</c:v>
                </c:pt>
                <c:pt idx="480">
                  <c:v>2000.0000006878897</c:v>
                </c:pt>
                <c:pt idx="481">
                  <c:v>2000.0000006878897</c:v>
                </c:pt>
                <c:pt idx="482">
                  <c:v>2000.0000006878897</c:v>
                </c:pt>
                <c:pt idx="483">
                  <c:v>2000.0000006878897</c:v>
                </c:pt>
                <c:pt idx="484">
                  <c:v>2000.0000006878897</c:v>
                </c:pt>
                <c:pt idx="485">
                  <c:v>2000.0000006878897</c:v>
                </c:pt>
                <c:pt idx="486">
                  <c:v>2000.0000006878897</c:v>
                </c:pt>
                <c:pt idx="487">
                  <c:v>2000.0000006878897</c:v>
                </c:pt>
                <c:pt idx="488">
                  <c:v>2000.0000006878897</c:v>
                </c:pt>
                <c:pt idx="489">
                  <c:v>2000.0000006878897</c:v>
                </c:pt>
                <c:pt idx="490">
                  <c:v>2000.0000006878897</c:v>
                </c:pt>
                <c:pt idx="491">
                  <c:v>2000.0000006878897</c:v>
                </c:pt>
                <c:pt idx="492">
                  <c:v>2000.0000006878897</c:v>
                </c:pt>
                <c:pt idx="493">
                  <c:v>2000.0000006878897</c:v>
                </c:pt>
                <c:pt idx="494">
                  <c:v>2000.0000006878897</c:v>
                </c:pt>
                <c:pt idx="495">
                  <c:v>2000.0000006878897</c:v>
                </c:pt>
                <c:pt idx="496">
                  <c:v>2000.0000006878897</c:v>
                </c:pt>
                <c:pt idx="497">
                  <c:v>2000.0000006878897</c:v>
                </c:pt>
                <c:pt idx="498">
                  <c:v>2000.0000006878897</c:v>
                </c:pt>
                <c:pt idx="499">
                  <c:v>2000.0000006878897</c:v>
                </c:pt>
                <c:pt idx="500">
                  <c:v>2000.0000006878897</c:v>
                </c:pt>
                <c:pt idx="501">
                  <c:v>2000.0000006878897</c:v>
                </c:pt>
                <c:pt idx="502">
                  <c:v>2000.0000006878897</c:v>
                </c:pt>
                <c:pt idx="503">
                  <c:v>2000.0000006878897</c:v>
                </c:pt>
                <c:pt idx="504">
                  <c:v>2000.0000006878897</c:v>
                </c:pt>
                <c:pt idx="505">
                  <c:v>2000.0000006878897</c:v>
                </c:pt>
                <c:pt idx="506">
                  <c:v>2000.0000006878897</c:v>
                </c:pt>
                <c:pt idx="507">
                  <c:v>2000.0000006878897</c:v>
                </c:pt>
                <c:pt idx="508">
                  <c:v>2000.0000006878897</c:v>
                </c:pt>
                <c:pt idx="509">
                  <c:v>2000.0000006878897</c:v>
                </c:pt>
                <c:pt idx="510">
                  <c:v>2000.0000006878897</c:v>
                </c:pt>
                <c:pt idx="511">
                  <c:v>2000.0000006878897</c:v>
                </c:pt>
                <c:pt idx="512">
                  <c:v>2000.0000006878897</c:v>
                </c:pt>
                <c:pt idx="513">
                  <c:v>2000.0000006878897</c:v>
                </c:pt>
                <c:pt idx="514">
                  <c:v>2000.0000006878897</c:v>
                </c:pt>
                <c:pt idx="515">
                  <c:v>2000.0000006878897</c:v>
                </c:pt>
                <c:pt idx="516">
                  <c:v>2000.0000006878897</c:v>
                </c:pt>
                <c:pt idx="517">
                  <c:v>2000.0000006878897</c:v>
                </c:pt>
                <c:pt idx="518">
                  <c:v>2000.0000006878897</c:v>
                </c:pt>
                <c:pt idx="519">
                  <c:v>2000.0000006878897</c:v>
                </c:pt>
                <c:pt idx="520">
                  <c:v>2000.0000006878897</c:v>
                </c:pt>
                <c:pt idx="521">
                  <c:v>2000.0000006878897</c:v>
                </c:pt>
                <c:pt idx="522">
                  <c:v>2000.0000006878897</c:v>
                </c:pt>
                <c:pt idx="523">
                  <c:v>2000.0000006878897</c:v>
                </c:pt>
                <c:pt idx="524">
                  <c:v>2000.0000006878897</c:v>
                </c:pt>
                <c:pt idx="525">
                  <c:v>2000.0000006878897</c:v>
                </c:pt>
                <c:pt idx="526">
                  <c:v>2000.0000006878897</c:v>
                </c:pt>
                <c:pt idx="527">
                  <c:v>2000.0000006878897</c:v>
                </c:pt>
                <c:pt idx="528">
                  <c:v>2000.0000006878897</c:v>
                </c:pt>
                <c:pt idx="529">
                  <c:v>2000.0000006878897</c:v>
                </c:pt>
                <c:pt idx="530">
                  <c:v>2000.0000006878897</c:v>
                </c:pt>
                <c:pt idx="531">
                  <c:v>2000.0000006878897</c:v>
                </c:pt>
                <c:pt idx="532">
                  <c:v>2000.0000006878897</c:v>
                </c:pt>
                <c:pt idx="533">
                  <c:v>2000.0000006878897</c:v>
                </c:pt>
                <c:pt idx="534">
                  <c:v>2000.0000006878897</c:v>
                </c:pt>
                <c:pt idx="535">
                  <c:v>2000.0000006878897</c:v>
                </c:pt>
                <c:pt idx="536">
                  <c:v>2000.0000006878897</c:v>
                </c:pt>
                <c:pt idx="537">
                  <c:v>2000.0000006878897</c:v>
                </c:pt>
                <c:pt idx="538">
                  <c:v>2000.0000006878897</c:v>
                </c:pt>
                <c:pt idx="539">
                  <c:v>2000.0000006878897</c:v>
                </c:pt>
                <c:pt idx="540">
                  <c:v>2000.0000006878897</c:v>
                </c:pt>
                <c:pt idx="541">
                  <c:v>2000.0000006878897</c:v>
                </c:pt>
                <c:pt idx="542">
                  <c:v>2000.0000006878897</c:v>
                </c:pt>
                <c:pt idx="543">
                  <c:v>2000.0000006878897</c:v>
                </c:pt>
                <c:pt idx="544">
                  <c:v>2000.0000006878897</c:v>
                </c:pt>
                <c:pt idx="545">
                  <c:v>2000.0000006878897</c:v>
                </c:pt>
                <c:pt idx="546">
                  <c:v>2000.0000006878897</c:v>
                </c:pt>
                <c:pt idx="547">
                  <c:v>2000.0000006878897</c:v>
                </c:pt>
                <c:pt idx="548">
                  <c:v>2000.0000006878897</c:v>
                </c:pt>
                <c:pt idx="549">
                  <c:v>2000.0000006878897</c:v>
                </c:pt>
                <c:pt idx="550">
                  <c:v>2000.0000006878897</c:v>
                </c:pt>
                <c:pt idx="551">
                  <c:v>2000.0000006878897</c:v>
                </c:pt>
                <c:pt idx="552">
                  <c:v>2000.0000006878897</c:v>
                </c:pt>
                <c:pt idx="553">
                  <c:v>2000.0000006878897</c:v>
                </c:pt>
                <c:pt idx="554">
                  <c:v>2000.0000006878897</c:v>
                </c:pt>
                <c:pt idx="555">
                  <c:v>2000.0000006878897</c:v>
                </c:pt>
                <c:pt idx="556">
                  <c:v>2000.0000006878897</c:v>
                </c:pt>
                <c:pt idx="557">
                  <c:v>2000.0000006878897</c:v>
                </c:pt>
                <c:pt idx="558">
                  <c:v>2000.0000006878897</c:v>
                </c:pt>
                <c:pt idx="559">
                  <c:v>2000.0000006878897</c:v>
                </c:pt>
                <c:pt idx="560">
                  <c:v>2000.0000006878897</c:v>
                </c:pt>
                <c:pt idx="561">
                  <c:v>2000.0000006878897</c:v>
                </c:pt>
                <c:pt idx="562">
                  <c:v>2000.0000006878897</c:v>
                </c:pt>
                <c:pt idx="563">
                  <c:v>2000.0000006878897</c:v>
                </c:pt>
                <c:pt idx="564">
                  <c:v>2000.0000006878897</c:v>
                </c:pt>
                <c:pt idx="565">
                  <c:v>2000.0000006878897</c:v>
                </c:pt>
                <c:pt idx="566">
                  <c:v>2000.0000006878897</c:v>
                </c:pt>
                <c:pt idx="567">
                  <c:v>2000.0000006878897</c:v>
                </c:pt>
                <c:pt idx="568">
                  <c:v>2000.0000006878897</c:v>
                </c:pt>
                <c:pt idx="569">
                  <c:v>2000.0000006878897</c:v>
                </c:pt>
                <c:pt idx="570">
                  <c:v>2000.0000006878897</c:v>
                </c:pt>
                <c:pt idx="571">
                  <c:v>2000.0000006878897</c:v>
                </c:pt>
                <c:pt idx="572">
                  <c:v>2000.0000006878897</c:v>
                </c:pt>
                <c:pt idx="573">
                  <c:v>2000.0000006878897</c:v>
                </c:pt>
                <c:pt idx="574">
                  <c:v>2000.0000006878897</c:v>
                </c:pt>
                <c:pt idx="575">
                  <c:v>2000.0000006878897</c:v>
                </c:pt>
                <c:pt idx="576">
                  <c:v>2000.0000006878897</c:v>
                </c:pt>
                <c:pt idx="577">
                  <c:v>2000.0000006878897</c:v>
                </c:pt>
                <c:pt idx="578">
                  <c:v>2000.0000006878897</c:v>
                </c:pt>
                <c:pt idx="579">
                  <c:v>2000.0000006878897</c:v>
                </c:pt>
                <c:pt idx="580">
                  <c:v>2000.0000006878897</c:v>
                </c:pt>
                <c:pt idx="581">
                  <c:v>2000.0000006878897</c:v>
                </c:pt>
                <c:pt idx="582">
                  <c:v>2000.0000006878897</c:v>
                </c:pt>
                <c:pt idx="583">
                  <c:v>2000.0000006878897</c:v>
                </c:pt>
                <c:pt idx="584">
                  <c:v>2000.0000006878897</c:v>
                </c:pt>
                <c:pt idx="585">
                  <c:v>2000.0000006878897</c:v>
                </c:pt>
                <c:pt idx="586">
                  <c:v>2000.0000006878897</c:v>
                </c:pt>
                <c:pt idx="587">
                  <c:v>2000.0000006878897</c:v>
                </c:pt>
                <c:pt idx="588">
                  <c:v>2000.0000006878897</c:v>
                </c:pt>
                <c:pt idx="589">
                  <c:v>2000.0000006878897</c:v>
                </c:pt>
                <c:pt idx="590">
                  <c:v>2000.0000006878897</c:v>
                </c:pt>
                <c:pt idx="591">
                  <c:v>2000.0000006878897</c:v>
                </c:pt>
                <c:pt idx="592">
                  <c:v>2000.0000006878897</c:v>
                </c:pt>
                <c:pt idx="593">
                  <c:v>2000.0000006878897</c:v>
                </c:pt>
                <c:pt idx="594">
                  <c:v>2000.0000006878897</c:v>
                </c:pt>
                <c:pt idx="595">
                  <c:v>2000.0000006878897</c:v>
                </c:pt>
                <c:pt idx="596">
                  <c:v>2000.0000006878897</c:v>
                </c:pt>
                <c:pt idx="597">
                  <c:v>2000.0000006878897</c:v>
                </c:pt>
                <c:pt idx="598">
                  <c:v>2000.0000006878897</c:v>
                </c:pt>
                <c:pt idx="599">
                  <c:v>2000.0000006878897</c:v>
                </c:pt>
                <c:pt idx="600">
                  <c:v>2000.0000006878897</c:v>
                </c:pt>
                <c:pt idx="601">
                  <c:v>2000.0000006878897</c:v>
                </c:pt>
                <c:pt idx="602">
                  <c:v>2000.0000006878897</c:v>
                </c:pt>
                <c:pt idx="603">
                  <c:v>2000.0000006878897</c:v>
                </c:pt>
                <c:pt idx="604">
                  <c:v>2000.0000006878897</c:v>
                </c:pt>
                <c:pt idx="605">
                  <c:v>2000.0000006878897</c:v>
                </c:pt>
                <c:pt idx="606">
                  <c:v>2000.0000006878897</c:v>
                </c:pt>
                <c:pt idx="607">
                  <c:v>2000.0000006878897</c:v>
                </c:pt>
                <c:pt idx="608">
                  <c:v>2000.0000006878897</c:v>
                </c:pt>
                <c:pt idx="609">
                  <c:v>2000.0000006878897</c:v>
                </c:pt>
                <c:pt idx="610">
                  <c:v>2000.0000006878897</c:v>
                </c:pt>
                <c:pt idx="611">
                  <c:v>2000.0000006878897</c:v>
                </c:pt>
                <c:pt idx="612">
                  <c:v>2000.0000006878897</c:v>
                </c:pt>
                <c:pt idx="613">
                  <c:v>2000.0000006878897</c:v>
                </c:pt>
                <c:pt idx="614">
                  <c:v>2000.0000006878897</c:v>
                </c:pt>
                <c:pt idx="615">
                  <c:v>2000.0000006878897</c:v>
                </c:pt>
                <c:pt idx="616">
                  <c:v>2000.0000006878897</c:v>
                </c:pt>
                <c:pt idx="617">
                  <c:v>2000.0000006878897</c:v>
                </c:pt>
                <c:pt idx="618">
                  <c:v>2000.0000006878897</c:v>
                </c:pt>
                <c:pt idx="619">
                  <c:v>2000.0000006878897</c:v>
                </c:pt>
                <c:pt idx="620">
                  <c:v>2000.0000006878897</c:v>
                </c:pt>
                <c:pt idx="621">
                  <c:v>2000.0000006878897</c:v>
                </c:pt>
                <c:pt idx="622">
                  <c:v>2000.0000006878897</c:v>
                </c:pt>
                <c:pt idx="623">
                  <c:v>2000.0000006878897</c:v>
                </c:pt>
                <c:pt idx="624">
                  <c:v>2000.0000006878897</c:v>
                </c:pt>
                <c:pt idx="625">
                  <c:v>2000.0000006878897</c:v>
                </c:pt>
                <c:pt idx="626">
                  <c:v>2000.0000006878897</c:v>
                </c:pt>
                <c:pt idx="627">
                  <c:v>2000.0000006878897</c:v>
                </c:pt>
                <c:pt idx="628">
                  <c:v>2000.0000006878897</c:v>
                </c:pt>
                <c:pt idx="629">
                  <c:v>2000.0000006878897</c:v>
                </c:pt>
                <c:pt idx="630">
                  <c:v>2000.0000006878897</c:v>
                </c:pt>
                <c:pt idx="631">
                  <c:v>2000.0000006878897</c:v>
                </c:pt>
                <c:pt idx="632">
                  <c:v>2000.0000006878897</c:v>
                </c:pt>
                <c:pt idx="633">
                  <c:v>2000.0000006878897</c:v>
                </c:pt>
                <c:pt idx="634">
                  <c:v>2000.0000006878897</c:v>
                </c:pt>
                <c:pt idx="635">
                  <c:v>2000.0000006878897</c:v>
                </c:pt>
                <c:pt idx="636">
                  <c:v>2000.0000006878897</c:v>
                </c:pt>
                <c:pt idx="637">
                  <c:v>2000.0000006878897</c:v>
                </c:pt>
                <c:pt idx="638">
                  <c:v>2000.0000006878897</c:v>
                </c:pt>
                <c:pt idx="639">
                  <c:v>2000.0000006878897</c:v>
                </c:pt>
                <c:pt idx="640">
                  <c:v>2000.0000006878897</c:v>
                </c:pt>
                <c:pt idx="641">
                  <c:v>2000.0000006878897</c:v>
                </c:pt>
                <c:pt idx="642">
                  <c:v>2000.0000006878897</c:v>
                </c:pt>
                <c:pt idx="643">
                  <c:v>2000.0000006878897</c:v>
                </c:pt>
                <c:pt idx="644">
                  <c:v>2000.0000006878897</c:v>
                </c:pt>
                <c:pt idx="645">
                  <c:v>2000.0000006878897</c:v>
                </c:pt>
                <c:pt idx="646">
                  <c:v>2000.0000006878897</c:v>
                </c:pt>
                <c:pt idx="647">
                  <c:v>2000.0000006878897</c:v>
                </c:pt>
                <c:pt idx="648">
                  <c:v>2000.0000006878897</c:v>
                </c:pt>
                <c:pt idx="649">
                  <c:v>2000.0000006878897</c:v>
                </c:pt>
                <c:pt idx="650">
                  <c:v>2000.0000006878897</c:v>
                </c:pt>
                <c:pt idx="651">
                  <c:v>2000.0000006878897</c:v>
                </c:pt>
                <c:pt idx="652">
                  <c:v>2000.0000006878897</c:v>
                </c:pt>
                <c:pt idx="653">
                  <c:v>2000.0000006878897</c:v>
                </c:pt>
                <c:pt idx="654">
                  <c:v>2000.0000006878897</c:v>
                </c:pt>
                <c:pt idx="655">
                  <c:v>2000.0000006878897</c:v>
                </c:pt>
                <c:pt idx="656">
                  <c:v>2000.0000006878897</c:v>
                </c:pt>
                <c:pt idx="657">
                  <c:v>2000.0000006878897</c:v>
                </c:pt>
                <c:pt idx="658">
                  <c:v>2000.0000006878897</c:v>
                </c:pt>
                <c:pt idx="659">
                  <c:v>2000.0000006878897</c:v>
                </c:pt>
                <c:pt idx="660">
                  <c:v>2000.0000006878897</c:v>
                </c:pt>
                <c:pt idx="661">
                  <c:v>2000.0000006878897</c:v>
                </c:pt>
                <c:pt idx="662">
                  <c:v>2000.0000006878897</c:v>
                </c:pt>
                <c:pt idx="663">
                  <c:v>2000.0000006878897</c:v>
                </c:pt>
                <c:pt idx="664">
                  <c:v>2000.0000006878897</c:v>
                </c:pt>
                <c:pt idx="665">
                  <c:v>2000.0000006878897</c:v>
                </c:pt>
                <c:pt idx="666">
                  <c:v>2000.0000006878897</c:v>
                </c:pt>
                <c:pt idx="667">
                  <c:v>2000.0000006878897</c:v>
                </c:pt>
                <c:pt idx="668">
                  <c:v>2000.0000006878897</c:v>
                </c:pt>
                <c:pt idx="669">
                  <c:v>2000.0000006878897</c:v>
                </c:pt>
                <c:pt idx="670">
                  <c:v>2000.0000006878897</c:v>
                </c:pt>
                <c:pt idx="671">
                  <c:v>2000.0000006878897</c:v>
                </c:pt>
                <c:pt idx="672">
                  <c:v>2000.0000006878897</c:v>
                </c:pt>
                <c:pt idx="673">
                  <c:v>2000.0000006878897</c:v>
                </c:pt>
                <c:pt idx="674">
                  <c:v>2000.0000006878897</c:v>
                </c:pt>
                <c:pt idx="675">
                  <c:v>2000.0000006878897</c:v>
                </c:pt>
                <c:pt idx="676">
                  <c:v>2000.0000006878897</c:v>
                </c:pt>
                <c:pt idx="677">
                  <c:v>2000.0000006878897</c:v>
                </c:pt>
                <c:pt idx="678">
                  <c:v>2000.0000006878897</c:v>
                </c:pt>
                <c:pt idx="679">
                  <c:v>2000.0000006878897</c:v>
                </c:pt>
                <c:pt idx="680">
                  <c:v>2000.0000006878897</c:v>
                </c:pt>
                <c:pt idx="681">
                  <c:v>2000.0000006878897</c:v>
                </c:pt>
                <c:pt idx="682">
                  <c:v>2000.0000006878897</c:v>
                </c:pt>
                <c:pt idx="683">
                  <c:v>2000.0000006878897</c:v>
                </c:pt>
                <c:pt idx="684">
                  <c:v>2000.0000006878897</c:v>
                </c:pt>
                <c:pt idx="685">
                  <c:v>2000.0000006878897</c:v>
                </c:pt>
                <c:pt idx="686">
                  <c:v>2000.0000006878897</c:v>
                </c:pt>
                <c:pt idx="687">
                  <c:v>2000.0000006878897</c:v>
                </c:pt>
                <c:pt idx="688">
                  <c:v>2000.0000006878897</c:v>
                </c:pt>
                <c:pt idx="689">
                  <c:v>2000.0000006878897</c:v>
                </c:pt>
                <c:pt idx="690">
                  <c:v>2000.0000006878897</c:v>
                </c:pt>
                <c:pt idx="691">
                  <c:v>2000.0000006878897</c:v>
                </c:pt>
                <c:pt idx="692">
                  <c:v>2000.0000006878897</c:v>
                </c:pt>
                <c:pt idx="693">
                  <c:v>2000.0000006878897</c:v>
                </c:pt>
                <c:pt idx="694">
                  <c:v>2000.0000006878897</c:v>
                </c:pt>
                <c:pt idx="695">
                  <c:v>2000.0000006878897</c:v>
                </c:pt>
                <c:pt idx="696">
                  <c:v>2000.0000006878897</c:v>
                </c:pt>
                <c:pt idx="697">
                  <c:v>2000.0000006878897</c:v>
                </c:pt>
                <c:pt idx="698">
                  <c:v>2000.0000006878897</c:v>
                </c:pt>
                <c:pt idx="699">
                  <c:v>2000.0000006878897</c:v>
                </c:pt>
                <c:pt idx="700">
                  <c:v>2000.0000006878897</c:v>
                </c:pt>
                <c:pt idx="701">
                  <c:v>2000.0000006878897</c:v>
                </c:pt>
                <c:pt idx="702">
                  <c:v>2000.0000006878897</c:v>
                </c:pt>
                <c:pt idx="703">
                  <c:v>2000.0000006878897</c:v>
                </c:pt>
                <c:pt idx="704">
                  <c:v>2000.0000006878897</c:v>
                </c:pt>
                <c:pt idx="705">
                  <c:v>2000.0000006878897</c:v>
                </c:pt>
                <c:pt idx="706">
                  <c:v>2000.0000006878897</c:v>
                </c:pt>
                <c:pt idx="707">
                  <c:v>2000.0000006878897</c:v>
                </c:pt>
                <c:pt idx="708">
                  <c:v>2000.0000006878897</c:v>
                </c:pt>
                <c:pt idx="709">
                  <c:v>2000.0000006878897</c:v>
                </c:pt>
                <c:pt idx="710">
                  <c:v>2000.0000006878897</c:v>
                </c:pt>
                <c:pt idx="711">
                  <c:v>2000.0000006878897</c:v>
                </c:pt>
                <c:pt idx="712">
                  <c:v>2000.0000006878897</c:v>
                </c:pt>
                <c:pt idx="713">
                  <c:v>2000.0000006878897</c:v>
                </c:pt>
                <c:pt idx="714">
                  <c:v>2000.0000006878897</c:v>
                </c:pt>
                <c:pt idx="715">
                  <c:v>2000.0000006878897</c:v>
                </c:pt>
                <c:pt idx="716">
                  <c:v>2000.0000006878897</c:v>
                </c:pt>
                <c:pt idx="717">
                  <c:v>2000.0000006878897</c:v>
                </c:pt>
                <c:pt idx="718">
                  <c:v>2000.0000006878897</c:v>
                </c:pt>
                <c:pt idx="719">
                  <c:v>2000.0000006878897</c:v>
                </c:pt>
                <c:pt idx="720">
                  <c:v>2000.0000006878897</c:v>
                </c:pt>
                <c:pt idx="721">
                  <c:v>2000.0000006878897</c:v>
                </c:pt>
                <c:pt idx="722">
                  <c:v>2000.0000006878897</c:v>
                </c:pt>
                <c:pt idx="723">
                  <c:v>2000.0000006878897</c:v>
                </c:pt>
                <c:pt idx="724">
                  <c:v>2000.0000006878897</c:v>
                </c:pt>
                <c:pt idx="725">
                  <c:v>2000.0000006878897</c:v>
                </c:pt>
                <c:pt idx="726">
                  <c:v>2000.0000006878897</c:v>
                </c:pt>
                <c:pt idx="727">
                  <c:v>2000.0000006878897</c:v>
                </c:pt>
                <c:pt idx="728">
                  <c:v>2000.0000006878897</c:v>
                </c:pt>
                <c:pt idx="729">
                  <c:v>2000.0000006878897</c:v>
                </c:pt>
                <c:pt idx="730">
                  <c:v>2000.0000006878897</c:v>
                </c:pt>
                <c:pt idx="731">
                  <c:v>2000.0000006878897</c:v>
                </c:pt>
                <c:pt idx="732">
                  <c:v>2000.0000006878897</c:v>
                </c:pt>
                <c:pt idx="733">
                  <c:v>2000.0000006878897</c:v>
                </c:pt>
                <c:pt idx="734">
                  <c:v>2000.0000006878897</c:v>
                </c:pt>
                <c:pt idx="735">
                  <c:v>2000.0000006878897</c:v>
                </c:pt>
                <c:pt idx="736">
                  <c:v>2000.0000006878897</c:v>
                </c:pt>
                <c:pt idx="737">
                  <c:v>2000.0000006878897</c:v>
                </c:pt>
                <c:pt idx="738">
                  <c:v>2000.0000006878897</c:v>
                </c:pt>
                <c:pt idx="739">
                  <c:v>2000.0000006878897</c:v>
                </c:pt>
                <c:pt idx="740">
                  <c:v>2000.0000006878897</c:v>
                </c:pt>
                <c:pt idx="741">
                  <c:v>2000.0000006878897</c:v>
                </c:pt>
                <c:pt idx="742">
                  <c:v>2000.0000006878897</c:v>
                </c:pt>
                <c:pt idx="743">
                  <c:v>2000.0000006878897</c:v>
                </c:pt>
                <c:pt idx="744">
                  <c:v>2000.0000006878897</c:v>
                </c:pt>
                <c:pt idx="745">
                  <c:v>2000.0000006878897</c:v>
                </c:pt>
                <c:pt idx="746">
                  <c:v>2000.0000006878897</c:v>
                </c:pt>
                <c:pt idx="747">
                  <c:v>2000.0000006878897</c:v>
                </c:pt>
                <c:pt idx="748">
                  <c:v>2000.0000006878897</c:v>
                </c:pt>
                <c:pt idx="749">
                  <c:v>2000.0000006878897</c:v>
                </c:pt>
                <c:pt idx="750">
                  <c:v>2000.0000006878897</c:v>
                </c:pt>
                <c:pt idx="751">
                  <c:v>2000.0000006878897</c:v>
                </c:pt>
                <c:pt idx="752">
                  <c:v>2000.0000006878897</c:v>
                </c:pt>
                <c:pt idx="753">
                  <c:v>2000.0000006878897</c:v>
                </c:pt>
                <c:pt idx="754">
                  <c:v>2000.0000006878897</c:v>
                </c:pt>
                <c:pt idx="755">
                  <c:v>2000.0000006878897</c:v>
                </c:pt>
                <c:pt idx="756">
                  <c:v>2000.0000006878897</c:v>
                </c:pt>
                <c:pt idx="757">
                  <c:v>2000.0000006878897</c:v>
                </c:pt>
                <c:pt idx="758">
                  <c:v>2000.0000006878897</c:v>
                </c:pt>
                <c:pt idx="759">
                  <c:v>2000.0000006878897</c:v>
                </c:pt>
                <c:pt idx="760">
                  <c:v>2000.0000006878897</c:v>
                </c:pt>
                <c:pt idx="761">
                  <c:v>2000.0000006878897</c:v>
                </c:pt>
                <c:pt idx="762">
                  <c:v>2000.0000006878897</c:v>
                </c:pt>
                <c:pt idx="763">
                  <c:v>2000.0000006878897</c:v>
                </c:pt>
                <c:pt idx="764">
                  <c:v>2000.0000006878897</c:v>
                </c:pt>
                <c:pt idx="765">
                  <c:v>2000.0000006878897</c:v>
                </c:pt>
                <c:pt idx="766">
                  <c:v>2000.0000006878897</c:v>
                </c:pt>
                <c:pt idx="767">
                  <c:v>2000.0000006878897</c:v>
                </c:pt>
                <c:pt idx="768">
                  <c:v>2000.0000006878897</c:v>
                </c:pt>
                <c:pt idx="769">
                  <c:v>2000.0000006878897</c:v>
                </c:pt>
                <c:pt idx="770">
                  <c:v>2000.0000006878897</c:v>
                </c:pt>
                <c:pt idx="771">
                  <c:v>2000.0000006878897</c:v>
                </c:pt>
                <c:pt idx="772">
                  <c:v>2000.0000006878897</c:v>
                </c:pt>
                <c:pt idx="773">
                  <c:v>2000.0000006878897</c:v>
                </c:pt>
                <c:pt idx="774">
                  <c:v>2000.0000006878897</c:v>
                </c:pt>
                <c:pt idx="775">
                  <c:v>2000.0000006878897</c:v>
                </c:pt>
                <c:pt idx="776">
                  <c:v>2000.0000006878897</c:v>
                </c:pt>
                <c:pt idx="777">
                  <c:v>2000.0000006878897</c:v>
                </c:pt>
                <c:pt idx="778">
                  <c:v>2000.0000006878897</c:v>
                </c:pt>
                <c:pt idx="779">
                  <c:v>2000.0000006878897</c:v>
                </c:pt>
                <c:pt idx="780">
                  <c:v>2000.0000006878897</c:v>
                </c:pt>
                <c:pt idx="781">
                  <c:v>2000.0000006878897</c:v>
                </c:pt>
                <c:pt idx="782">
                  <c:v>2000.0000006878897</c:v>
                </c:pt>
                <c:pt idx="783">
                  <c:v>2000.0000006878897</c:v>
                </c:pt>
                <c:pt idx="784">
                  <c:v>2000.0000006878897</c:v>
                </c:pt>
                <c:pt idx="785">
                  <c:v>2000.0000006878897</c:v>
                </c:pt>
                <c:pt idx="786">
                  <c:v>2000.0000006878897</c:v>
                </c:pt>
                <c:pt idx="787">
                  <c:v>2000.0000006878897</c:v>
                </c:pt>
                <c:pt idx="788">
                  <c:v>2000.0000006878897</c:v>
                </c:pt>
                <c:pt idx="789">
                  <c:v>2000.0000006878897</c:v>
                </c:pt>
                <c:pt idx="790">
                  <c:v>2000.0000006878897</c:v>
                </c:pt>
                <c:pt idx="791">
                  <c:v>2000.0000006878897</c:v>
                </c:pt>
                <c:pt idx="792">
                  <c:v>2000.0000006878897</c:v>
                </c:pt>
                <c:pt idx="793">
                  <c:v>2000.0000006878897</c:v>
                </c:pt>
                <c:pt idx="794">
                  <c:v>2000.0000006878897</c:v>
                </c:pt>
                <c:pt idx="795">
                  <c:v>2000.0000006878897</c:v>
                </c:pt>
                <c:pt idx="796">
                  <c:v>2000.0000006878897</c:v>
                </c:pt>
                <c:pt idx="797">
                  <c:v>2000.0000006878897</c:v>
                </c:pt>
                <c:pt idx="798">
                  <c:v>2000.0000006878897</c:v>
                </c:pt>
                <c:pt idx="799">
                  <c:v>2000.0000006878897</c:v>
                </c:pt>
                <c:pt idx="800">
                  <c:v>2000.0000006878897</c:v>
                </c:pt>
                <c:pt idx="801">
                  <c:v>2000.0000006878897</c:v>
                </c:pt>
                <c:pt idx="802">
                  <c:v>2000.0000006878897</c:v>
                </c:pt>
                <c:pt idx="803">
                  <c:v>2000.0000006878897</c:v>
                </c:pt>
                <c:pt idx="804">
                  <c:v>2000.0000006878897</c:v>
                </c:pt>
                <c:pt idx="805">
                  <c:v>2000.0000006878897</c:v>
                </c:pt>
                <c:pt idx="806">
                  <c:v>2000.0000006878897</c:v>
                </c:pt>
                <c:pt idx="807">
                  <c:v>2000.0000006878897</c:v>
                </c:pt>
                <c:pt idx="808">
                  <c:v>2000.0000006878897</c:v>
                </c:pt>
                <c:pt idx="809">
                  <c:v>2000.0000006878897</c:v>
                </c:pt>
                <c:pt idx="810">
                  <c:v>2000.0000006878897</c:v>
                </c:pt>
                <c:pt idx="811">
                  <c:v>2000.0000006878897</c:v>
                </c:pt>
                <c:pt idx="812">
                  <c:v>2000.0000006878897</c:v>
                </c:pt>
                <c:pt idx="813">
                  <c:v>2000.0000006878897</c:v>
                </c:pt>
                <c:pt idx="814">
                  <c:v>2000.0000006878897</c:v>
                </c:pt>
                <c:pt idx="815">
                  <c:v>2000.0000006878897</c:v>
                </c:pt>
                <c:pt idx="816">
                  <c:v>2000.0000006878897</c:v>
                </c:pt>
                <c:pt idx="817">
                  <c:v>2000.0000006878897</c:v>
                </c:pt>
                <c:pt idx="818">
                  <c:v>2000.0000006878897</c:v>
                </c:pt>
                <c:pt idx="819">
                  <c:v>2000.0000006878897</c:v>
                </c:pt>
                <c:pt idx="820">
                  <c:v>2000.0000006878897</c:v>
                </c:pt>
                <c:pt idx="821">
                  <c:v>2000.0000006878897</c:v>
                </c:pt>
                <c:pt idx="822">
                  <c:v>2000.0000006878897</c:v>
                </c:pt>
                <c:pt idx="823">
                  <c:v>2000.0000006878897</c:v>
                </c:pt>
                <c:pt idx="824">
                  <c:v>2000.0000006878897</c:v>
                </c:pt>
                <c:pt idx="825">
                  <c:v>2000.0000006878897</c:v>
                </c:pt>
                <c:pt idx="826">
                  <c:v>2000.0000006878897</c:v>
                </c:pt>
                <c:pt idx="827">
                  <c:v>2000.0000006878897</c:v>
                </c:pt>
                <c:pt idx="828">
                  <c:v>2000.0000006878897</c:v>
                </c:pt>
                <c:pt idx="829">
                  <c:v>2000.0000006878897</c:v>
                </c:pt>
                <c:pt idx="830">
                  <c:v>2000.0000006878897</c:v>
                </c:pt>
                <c:pt idx="831">
                  <c:v>2000.0000006878897</c:v>
                </c:pt>
                <c:pt idx="832">
                  <c:v>2000.0000006878897</c:v>
                </c:pt>
                <c:pt idx="833">
                  <c:v>2000.0000006878897</c:v>
                </c:pt>
                <c:pt idx="834">
                  <c:v>2000.0000006878897</c:v>
                </c:pt>
                <c:pt idx="835">
                  <c:v>2000.0000006878897</c:v>
                </c:pt>
                <c:pt idx="836">
                  <c:v>2000.0000006878897</c:v>
                </c:pt>
                <c:pt idx="837">
                  <c:v>2000.0000006878897</c:v>
                </c:pt>
                <c:pt idx="838">
                  <c:v>2000.0000006878897</c:v>
                </c:pt>
                <c:pt idx="839">
                  <c:v>2000.0000006878897</c:v>
                </c:pt>
                <c:pt idx="840">
                  <c:v>2000.0000006878897</c:v>
                </c:pt>
                <c:pt idx="841">
                  <c:v>2000.0000006878897</c:v>
                </c:pt>
                <c:pt idx="842">
                  <c:v>2000.0000006878897</c:v>
                </c:pt>
                <c:pt idx="843">
                  <c:v>2000.0000006878897</c:v>
                </c:pt>
                <c:pt idx="844">
                  <c:v>2000.0000006878897</c:v>
                </c:pt>
                <c:pt idx="845">
                  <c:v>2000.0000006878897</c:v>
                </c:pt>
                <c:pt idx="846">
                  <c:v>2000.0000006878897</c:v>
                </c:pt>
                <c:pt idx="847">
                  <c:v>2000.0000006878897</c:v>
                </c:pt>
                <c:pt idx="848">
                  <c:v>2000.0000006878897</c:v>
                </c:pt>
                <c:pt idx="849">
                  <c:v>2000.0000006878897</c:v>
                </c:pt>
                <c:pt idx="850">
                  <c:v>2000.0000006878897</c:v>
                </c:pt>
                <c:pt idx="851">
                  <c:v>2000.0000006878897</c:v>
                </c:pt>
                <c:pt idx="852">
                  <c:v>2000.0000006878897</c:v>
                </c:pt>
                <c:pt idx="853">
                  <c:v>2000.0000006878897</c:v>
                </c:pt>
                <c:pt idx="854">
                  <c:v>2000.0000006878897</c:v>
                </c:pt>
                <c:pt idx="855">
                  <c:v>2000.0000006878897</c:v>
                </c:pt>
                <c:pt idx="856">
                  <c:v>2000.0000006878897</c:v>
                </c:pt>
                <c:pt idx="857">
                  <c:v>2000.0000006878897</c:v>
                </c:pt>
                <c:pt idx="858">
                  <c:v>2000.0000006878897</c:v>
                </c:pt>
                <c:pt idx="859">
                  <c:v>2000.0000006878897</c:v>
                </c:pt>
                <c:pt idx="860">
                  <c:v>2000.0000006878897</c:v>
                </c:pt>
                <c:pt idx="861">
                  <c:v>2000.0000006878897</c:v>
                </c:pt>
                <c:pt idx="862">
                  <c:v>2000.0000006878897</c:v>
                </c:pt>
                <c:pt idx="863">
                  <c:v>2000.0000006878897</c:v>
                </c:pt>
                <c:pt idx="864">
                  <c:v>2000.0000006878897</c:v>
                </c:pt>
                <c:pt idx="865">
                  <c:v>2000.0000006878897</c:v>
                </c:pt>
                <c:pt idx="866">
                  <c:v>2000.0000006878897</c:v>
                </c:pt>
                <c:pt idx="867">
                  <c:v>2000.0000006878897</c:v>
                </c:pt>
                <c:pt idx="868">
                  <c:v>2000.0000006878897</c:v>
                </c:pt>
                <c:pt idx="869">
                  <c:v>2000.0000006878897</c:v>
                </c:pt>
                <c:pt idx="870">
                  <c:v>2000.0000006878897</c:v>
                </c:pt>
                <c:pt idx="871">
                  <c:v>2000.0000006878897</c:v>
                </c:pt>
                <c:pt idx="872">
                  <c:v>2000.0000006878897</c:v>
                </c:pt>
                <c:pt idx="873">
                  <c:v>2000.0000006878897</c:v>
                </c:pt>
                <c:pt idx="874">
                  <c:v>2000.0000006878897</c:v>
                </c:pt>
                <c:pt idx="875">
                  <c:v>2000.0000006878897</c:v>
                </c:pt>
                <c:pt idx="876">
                  <c:v>2000.0000006878897</c:v>
                </c:pt>
                <c:pt idx="877">
                  <c:v>2000.0000006878897</c:v>
                </c:pt>
                <c:pt idx="878">
                  <c:v>2000.0000006878897</c:v>
                </c:pt>
                <c:pt idx="879">
                  <c:v>2000.0000006878897</c:v>
                </c:pt>
                <c:pt idx="880">
                  <c:v>2000.0000006878897</c:v>
                </c:pt>
                <c:pt idx="881">
                  <c:v>2000.0000006878897</c:v>
                </c:pt>
                <c:pt idx="882">
                  <c:v>2000.0000006878897</c:v>
                </c:pt>
                <c:pt idx="883">
                  <c:v>2000.0000006878897</c:v>
                </c:pt>
                <c:pt idx="884">
                  <c:v>2000.0000006878897</c:v>
                </c:pt>
                <c:pt idx="885">
                  <c:v>2000.0000006878897</c:v>
                </c:pt>
                <c:pt idx="886">
                  <c:v>2000.0000006878897</c:v>
                </c:pt>
                <c:pt idx="887">
                  <c:v>2000.0000006878897</c:v>
                </c:pt>
                <c:pt idx="888">
                  <c:v>2000.0000006878897</c:v>
                </c:pt>
                <c:pt idx="889">
                  <c:v>2000.0000006878897</c:v>
                </c:pt>
                <c:pt idx="890">
                  <c:v>2000.0000006878897</c:v>
                </c:pt>
                <c:pt idx="891">
                  <c:v>2000.0000006878897</c:v>
                </c:pt>
                <c:pt idx="892">
                  <c:v>2000.0000006878897</c:v>
                </c:pt>
                <c:pt idx="893">
                  <c:v>2000.0000006878897</c:v>
                </c:pt>
                <c:pt idx="894">
                  <c:v>2000.0000006878897</c:v>
                </c:pt>
                <c:pt idx="895">
                  <c:v>2000.0000006878897</c:v>
                </c:pt>
                <c:pt idx="896">
                  <c:v>2000.0000006878897</c:v>
                </c:pt>
                <c:pt idx="897">
                  <c:v>2000.0000006878897</c:v>
                </c:pt>
                <c:pt idx="898">
                  <c:v>2000.0000006878897</c:v>
                </c:pt>
                <c:pt idx="899">
                  <c:v>2000.0000006878897</c:v>
                </c:pt>
                <c:pt idx="900">
                  <c:v>2000.0000006878897</c:v>
                </c:pt>
                <c:pt idx="901">
                  <c:v>2000.0000006878897</c:v>
                </c:pt>
                <c:pt idx="902">
                  <c:v>2000.0000006878897</c:v>
                </c:pt>
                <c:pt idx="903">
                  <c:v>2000.0000006878897</c:v>
                </c:pt>
                <c:pt idx="904">
                  <c:v>2000.0000006878897</c:v>
                </c:pt>
                <c:pt idx="905">
                  <c:v>2000.0000006878897</c:v>
                </c:pt>
                <c:pt idx="906">
                  <c:v>2000.0000006878897</c:v>
                </c:pt>
                <c:pt idx="907">
                  <c:v>2000.0000006878897</c:v>
                </c:pt>
                <c:pt idx="908">
                  <c:v>2000.0000006878897</c:v>
                </c:pt>
                <c:pt idx="909">
                  <c:v>2000.0000006878897</c:v>
                </c:pt>
                <c:pt idx="910">
                  <c:v>2000.0000006878897</c:v>
                </c:pt>
                <c:pt idx="911">
                  <c:v>2000.0000006878897</c:v>
                </c:pt>
                <c:pt idx="912">
                  <c:v>2000.0000006878897</c:v>
                </c:pt>
                <c:pt idx="913">
                  <c:v>2000.0000006878897</c:v>
                </c:pt>
                <c:pt idx="914">
                  <c:v>2000.0000006878897</c:v>
                </c:pt>
                <c:pt idx="915">
                  <c:v>2000.0000006878897</c:v>
                </c:pt>
                <c:pt idx="916">
                  <c:v>2000.0000006878897</c:v>
                </c:pt>
                <c:pt idx="917">
                  <c:v>2000.0000006878897</c:v>
                </c:pt>
                <c:pt idx="918">
                  <c:v>2000.0000006878897</c:v>
                </c:pt>
                <c:pt idx="919">
                  <c:v>2000.0000006878897</c:v>
                </c:pt>
                <c:pt idx="920">
                  <c:v>2000.0000006878897</c:v>
                </c:pt>
                <c:pt idx="921">
                  <c:v>2000.0000006878897</c:v>
                </c:pt>
                <c:pt idx="922">
                  <c:v>2000.0000006878897</c:v>
                </c:pt>
                <c:pt idx="923">
                  <c:v>2000.0000006878897</c:v>
                </c:pt>
                <c:pt idx="924">
                  <c:v>2000.0000006878897</c:v>
                </c:pt>
                <c:pt idx="925">
                  <c:v>2000.0000006878897</c:v>
                </c:pt>
                <c:pt idx="926">
                  <c:v>2000.0000006878897</c:v>
                </c:pt>
                <c:pt idx="927">
                  <c:v>2000.0000006878897</c:v>
                </c:pt>
                <c:pt idx="928">
                  <c:v>2000.0000006878897</c:v>
                </c:pt>
                <c:pt idx="929">
                  <c:v>2000.0000006878897</c:v>
                </c:pt>
                <c:pt idx="930">
                  <c:v>2000.0000006878897</c:v>
                </c:pt>
                <c:pt idx="931">
                  <c:v>2000.0000006878897</c:v>
                </c:pt>
                <c:pt idx="932">
                  <c:v>2000.0000006878897</c:v>
                </c:pt>
                <c:pt idx="933">
                  <c:v>2000.0000006878897</c:v>
                </c:pt>
                <c:pt idx="934">
                  <c:v>2000.0000006878897</c:v>
                </c:pt>
                <c:pt idx="935">
                  <c:v>2000.0000006878897</c:v>
                </c:pt>
                <c:pt idx="936">
                  <c:v>2000.0000006878897</c:v>
                </c:pt>
                <c:pt idx="937">
                  <c:v>2000.0000006878897</c:v>
                </c:pt>
                <c:pt idx="938">
                  <c:v>2000.0000006878897</c:v>
                </c:pt>
                <c:pt idx="939">
                  <c:v>2000.0000006878897</c:v>
                </c:pt>
                <c:pt idx="940">
                  <c:v>2000.0000006878897</c:v>
                </c:pt>
                <c:pt idx="941">
                  <c:v>2000.0000006878897</c:v>
                </c:pt>
                <c:pt idx="942">
                  <c:v>2000.0000006878897</c:v>
                </c:pt>
                <c:pt idx="943">
                  <c:v>2000.0000006878897</c:v>
                </c:pt>
                <c:pt idx="944">
                  <c:v>2000.0000006878897</c:v>
                </c:pt>
                <c:pt idx="945">
                  <c:v>2000.0000006878897</c:v>
                </c:pt>
                <c:pt idx="946">
                  <c:v>2000.0000006878897</c:v>
                </c:pt>
                <c:pt idx="947">
                  <c:v>2000.0000006878897</c:v>
                </c:pt>
                <c:pt idx="948">
                  <c:v>2000.0000006878897</c:v>
                </c:pt>
                <c:pt idx="949">
                  <c:v>2000.0000006878897</c:v>
                </c:pt>
                <c:pt idx="950">
                  <c:v>2000.0000006878897</c:v>
                </c:pt>
                <c:pt idx="951">
                  <c:v>2000.0000006878897</c:v>
                </c:pt>
                <c:pt idx="952">
                  <c:v>2000.0000006878897</c:v>
                </c:pt>
                <c:pt idx="953">
                  <c:v>2000.0000006878897</c:v>
                </c:pt>
                <c:pt idx="954">
                  <c:v>2000.0000006878897</c:v>
                </c:pt>
                <c:pt idx="955">
                  <c:v>2000.0000006878897</c:v>
                </c:pt>
                <c:pt idx="956">
                  <c:v>2000.0000006878897</c:v>
                </c:pt>
                <c:pt idx="957">
                  <c:v>2000.0000006878897</c:v>
                </c:pt>
                <c:pt idx="958">
                  <c:v>2000.0000006878897</c:v>
                </c:pt>
                <c:pt idx="959">
                  <c:v>2000.0000006878897</c:v>
                </c:pt>
                <c:pt idx="960">
                  <c:v>2000.0000006878897</c:v>
                </c:pt>
                <c:pt idx="961">
                  <c:v>2000.0000006878897</c:v>
                </c:pt>
                <c:pt idx="962">
                  <c:v>2000.0000006878897</c:v>
                </c:pt>
                <c:pt idx="963">
                  <c:v>2000.0000006878897</c:v>
                </c:pt>
                <c:pt idx="964">
                  <c:v>2000.0000006878897</c:v>
                </c:pt>
                <c:pt idx="965">
                  <c:v>2000.0000006878897</c:v>
                </c:pt>
                <c:pt idx="966">
                  <c:v>2000.0000006878897</c:v>
                </c:pt>
                <c:pt idx="967">
                  <c:v>2000.0000006878897</c:v>
                </c:pt>
                <c:pt idx="968">
                  <c:v>2000.0000006878897</c:v>
                </c:pt>
                <c:pt idx="969">
                  <c:v>2000.0000006878897</c:v>
                </c:pt>
                <c:pt idx="970">
                  <c:v>2000.0000006878897</c:v>
                </c:pt>
                <c:pt idx="971">
                  <c:v>2000.0000006878897</c:v>
                </c:pt>
                <c:pt idx="972">
                  <c:v>2000.0000006878897</c:v>
                </c:pt>
                <c:pt idx="973">
                  <c:v>2000.0000006878897</c:v>
                </c:pt>
                <c:pt idx="974">
                  <c:v>2000.0000006878897</c:v>
                </c:pt>
                <c:pt idx="975">
                  <c:v>2000.0000006878897</c:v>
                </c:pt>
                <c:pt idx="976">
                  <c:v>2000.0000006878897</c:v>
                </c:pt>
                <c:pt idx="977">
                  <c:v>2000.0000006878897</c:v>
                </c:pt>
                <c:pt idx="978">
                  <c:v>2000.0000006878897</c:v>
                </c:pt>
                <c:pt idx="979">
                  <c:v>2000.0000006878897</c:v>
                </c:pt>
                <c:pt idx="980">
                  <c:v>2000.0000006878897</c:v>
                </c:pt>
                <c:pt idx="981">
                  <c:v>2000.0000006878897</c:v>
                </c:pt>
                <c:pt idx="982">
                  <c:v>2000.0000006878897</c:v>
                </c:pt>
                <c:pt idx="983">
                  <c:v>2000.0000006878897</c:v>
                </c:pt>
                <c:pt idx="984">
                  <c:v>2000.0000006878897</c:v>
                </c:pt>
                <c:pt idx="985">
                  <c:v>2000.0000006878897</c:v>
                </c:pt>
                <c:pt idx="986">
                  <c:v>2000.0000006878897</c:v>
                </c:pt>
                <c:pt idx="987">
                  <c:v>2000.0000006878897</c:v>
                </c:pt>
                <c:pt idx="988">
                  <c:v>2000.0000006878897</c:v>
                </c:pt>
                <c:pt idx="989">
                  <c:v>2000.0000006878897</c:v>
                </c:pt>
                <c:pt idx="990">
                  <c:v>2000.0000006878897</c:v>
                </c:pt>
                <c:pt idx="991">
                  <c:v>2000.0000006878897</c:v>
                </c:pt>
                <c:pt idx="992">
                  <c:v>2000.0000006878897</c:v>
                </c:pt>
                <c:pt idx="993">
                  <c:v>2000.0000006878897</c:v>
                </c:pt>
                <c:pt idx="994">
                  <c:v>2000.0000006878897</c:v>
                </c:pt>
                <c:pt idx="995">
                  <c:v>2000.0000006878897</c:v>
                </c:pt>
                <c:pt idx="996">
                  <c:v>2000.0000006878897</c:v>
                </c:pt>
                <c:pt idx="997">
                  <c:v>2000.0000006878897</c:v>
                </c:pt>
                <c:pt idx="998">
                  <c:v>2000.0000006878897</c:v>
                </c:pt>
                <c:pt idx="999">
                  <c:v>2000.0000006878897</c:v>
                </c:pt>
                <c:pt idx="1000">
                  <c:v>2000.0000006878897</c:v>
                </c:pt>
              </c:numCache>
            </c:numRef>
          </c:yVal>
          <c:smooth val="0"/>
        </c:ser>
        <c:ser>
          <c:idx val="0"/>
          <c:order val="1"/>
          <c:tx>
            <c:v>Final Zero Turbulence Power</c:v>
          </c:tx>
          <c:spPr>
            <a:ln w="38100"/>
          </c:spPr>
          <c:marker>
            <c:symbol val="none"/>
          </c:marker>
          <c:xVal>
            <c:numRef>
              <c:f>Inputs!$I$3:$I$27</c:f>
              <c:numCache>
                <c:formatCode>0.0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Inputs!$J$3:$J$27</c:f>
              <c:numCache>
                <c:formatCode>0.0</c:formatCode>
                <c:ptCount val="25"/>
                <c:pt idx="0">
                  <c:v>-9.7088454144860127E-208</c:v>
                </c:pt>
                <c:pt idx="1">
                  <c:v>-2.6688107653495436E-23</c:v>
                </c:pt>
                <c:pt idx="2">
                  <c:v>-2.608889052784287E-2</c:v>
                </c:pt>
                <c:pt idx="3">
                  <c:v>27.943326303832478</c:v>
                </c:pt>
                <c:pt idx="4">
                  <c:v>196.44912765308652</c:v>
                </c:pt>
                <c:pt idx="5">
                  <c:v>351.14261553978952</c:v>
                </c:pt>
                <c:pt idx="6">
                  <c:v>570.67039086978548</c:v>
                </c:pt>
                <c:pt idx="7">
                  <c:v>863.2056525511573</c:v>
                </c:pt>
                <c:pt idx="8">
                  <c:v>1227.5731695856807</c:v>
                </c:pt>
                <c:pt idx="9">
                  <c:v>1693.4708967934605</c:v>
                </c:pt>
                <c:pt idx="10">
                  <c:v>2037.089598525693</c:v>
                </c:pt>
                <c:pt idx="11">
                  <c:v>2024.346404396663</c:v>
                </c:pt>
                <c:pt idx="12">
                  <c:v>2007.3877842690702</c:v>
                </c:pt>
                <c:pt idx="13">
                  <c:v>2001.7817852007734</c:v>
                </c:pt>
                <c:pt idx="14">
                  <c:v>2000.370095511146</c:v>
                </c:pt>
                <c:pt idx="15">
                  <c:v>2000.0781802305269</c:v>
                </c:pt>
                <c:pt idx="16">
                  <c:v>2000.0172083097009</c:v>
                </c:pt>
                <c:pt idx="17">
                  <c:v>2000.0040028064111</c:v>
                </c:pt>
                <c:pt idx="18">
                  <c:v>2000.0009913174915</c:v>
                </c:pt>
                <c:pt idx="19">
                  <c:v>2000.0002622131808</c:v>
                </c:pt>
                <c:pt idx="20">
                  <c:v>2000.0000741100152</c:v>
                </c:pt>
                <c:pt idx="21">
                  <c:v>2000.0000223527161</c:v>
                </c:pt>
                <c:pt idx="22">
                  <c:v>2000.0000071783152</c:v>
                </c:pt>
                <c:pt idx="23">
                  <c:v>2000.0000024474359</c:v>
                </c:pt>
                <c:pt idx="24">
                  <c:v>2000.0000008831432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4864"/>
        <c:axId val="146966784"/>
      </c:scatterChart>
      <c:valAx>
        <c:axId val="146964864"/>
        <c:scaling>
          <c:orientation val="minMax"/>
          <c:max val="3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GB" sz="1800"/>
                  <a:t>Wind Speed [m/s]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46966784"/>
        <c:crosses val="autoZero"/>
        <c:crossBetween val="midCat"/>
      </c:valAx>
      <c:valAx>
        <c:axId val="146966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GB" sz="1800"/>
                  <a:t>Power [kW]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46964864"/>
        <c:crosses val="autoZero"/>
        <c:crossBetween val="midCat"/>
      </c:valAx>
    </c:plotArea>
    <c:legend>
      <c:legendPos val="t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828675</xdr:colOff>
      <xdr:row>7</xdr:row>
      <xdr:rowOff>85725</xdr:rowOff>
    </xdr:from>
    <xdr:to>
      <xdr:col>11</xdr:col>
      <xdr:colOff>333375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F16" sqref="F16"/>
    </sheetView>
  </sheetViews>
  <sheetFormatPr defaultRowHeight="12.75" x14ac:dyDescent="0.2"/>
  <cols>
    <col min="1" max="1" width="3.5703125" customWidth="1"/>
    <col min="2" max="2" width="2.85546875" customWidth="1"/>
    <col min="3" max="3" width="10.140625" bestFit="1" customWidth="1"/>
    <col min="4" max="4" width="10.42578125" bestFit="1" customWidth="1"/>
    <col min="5" max="5" width="15.42578125" bestFit="1" customWidth="1"/>
    <col min="6" max="6" width="59.28515625" customWidth="1"/>
  </cols>
  <sheetData>
    <row r="2" spans="2:6" ht="15" x14ac:dyDescent="0.25">
      <c r="C2" s="22" t="s">
        <v>15</v>
      </c>
      <c r="D2" s="22" t="s">
        <v>16</v>
      </c>
      <c r="E2" s="22" t="s">
        <v>17</v>
      </c>
      <c r="F2" s="22" t="s">
        <v>18</v>
      </c>
    </row>
    <row r="3" spans="2:6" x14ac:dyDescent="0.2">
      <c r="B3" s="23" t="s">
        <v>19</v>
      </c>
      <c r="C3" s="24" t="s">
        <v>20</v>
      </c>
      <c r="D3" s="25">
        <v>41591</v>
      </c>
      <c r="E3" s="29" t="s">
        <v>21</v>
      </c>
      <c r="F3" s="24" t="s">
        <v>22</v>
      </c>
    </row>
    <row r="4" spans="2:6" x14ac:dyDescent="0.2">
      <c r="B4" s="23" t="s">
        <v>26</v>
      </c>
      <c r="C4" s="24" t="s">
        <v>20</v>
      </c>
      <c r="D4" s="25">
        <v>41604</v>
      </c>
      <c r="E4" s="29" t="s">
        <v>21</v>
      </c>
      <c r="F4" s="24" t="s">
        <v>27</v>
      </c>
    </row>
    <row r="5" spans="2:6" ht="25.5" x14ac:dyDescent="0.2">
      <c r="B5" s="23" t="s">
        <v>28</v>
      </c>
      <c r="C5" s="24" t="s">
        <v>20</v>
      </c>
      <c r="D5" s="25">
        <v>41833</v>
      </c>
      <c r="E5" s="29" t="s">
        <v>21</v>
      </c>
      <c r="F5" s="2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11" sqref="C11"/>
    </sheetView>
  </sheetViews>
  <sheetFormatPr defaultRowHeight="12.75" x14ac:dyDescent="0.2"/>
  <cols>
    <col min="2" max="2" width="3.85546875" customWidth="1"/>
    <col min="3" max="3" width="69.5703125" customWidth="1"/>
  </cols>
  <sheetData>
    <row r="2" spans="2:3" x14ac:dyDescent="0.2">
      <c r="B2" s="44">
        <v>0</v>
      </c>
      <c r="C2" s="44" t="s">
        <v>23</v>
      </c>
    </row>
    <row r="3" spans="2:3" ht="25.5" x14ac:dyDescent="0.2">
      <c r="B3" s="24">
        <v>1</v>
      </c>
      <c r="C3" s="26" t="s">
        <v>24</v>
      </c>
    </row>
    <row r="4" spans="2:3" ht="25.5" x14ac:dyDescent="0.2">
      <c r="B4" s="24">
        <v>2</v>
      </c>
      <c r="C4" s="26" t="s">
        <v>55</v>
      </c>
    </row>
    <row r="5" spans="2:3" x14ac:dyDescent="0.2">
      <c r="B5" s="27"/>
      <c r="C5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tabSelected="1" workbookViewId="0">
      <selection activeCell="O6" sqref="O6"/>
    </sheetView>
  </sheetViews>
  <sheetFormatPr defaultRowHeight="12.75" x14ac:dyDescent="0.2"/>
  <cols>
    <col min="1" max="1" width="3.5703125" customWidth="1"/>
    <col min="2" max="2" width="21.42578125" bestFit="1" customWidth="1"/>
    <col min="4" max="4" width="3" customWidth="1"/>
    <col min="5" max="5" width="12.28515625" customWidth="1"/>
    <col min="6" max="6" width="14.5703125" bestFit="1" customWidth="1"/>
    <col min="7" max="7" width="11.85546875" customWidth="1"/>
    <col min="8" max="8" width="3.7109375" customWidth="1"/>
    <col min="9" max="9" width="18.85546875" customWidth="1"/>
    <col min="10" max="10" width="17.85546875" customWidth="1"/>
  </cols>
  <sheetData>
    <row r="1" spans="2:12" ht="15" x14ac:dyDescent="0.25">
      <c r="E1" s="71" t="s">
        <v>36</v>
      </c>
      <c r="F1" s="71"/>
      <c r="G1" s="71"/>
      <c r="I1" s="71" t="s">
        <v>54</v>
      </c>
      <c r="J1" s="71"/>
    </row>
    <row r="2" spans="2:12" ht="30" x14ac:dyDescent="0.2">
      <c r="B2" s="70" t="s">
        <v>12</v>
      </c>
      <c r="C2" s="70"/>
      <c r="E2" s="2" t="s">
        <v>2</v>
      </c>
      <c r="F2" s="21" t="s">
        <v>11</v>
      </c>
      <c r="G2" s="2" t="s">
        <v>37</v>
      </c>
      <c r="I2" s="34" t="s">
        <v>2</v>
      </c>
      <c r="J2" s="33" t="s">
        <v>8</v>
      </c>
    </row>
    <row r="3" spans="2:12" ht="15" x14ac:dyDescent="0.2">
      <c r="B3" s="69" t="s">
        <v>13</v>
      </c>
      <c r="C3" s="69"/>
      <c r="E3" s="19">
        <v>1</v>
      </c>
      <c r="F3" s="17">
        <v>0.1</v>
      </c>
      <c r="G3" s="20">
        <v>0</v>
      </c>
      <c r="I3" s="35">
        <f t="array" ref="I3:I27">TRANSPOSE('Zero-Initial'!N3:AL3)</f>
        <v>1</v>
      </c>
      <c r="J3" s="35">
        <f t="array" ref="J3:J27">TRANSPOSE('Zero-Final'!F12:AD12)</f>
        <v>-9.7088454144860127E-208</v>
      </c>
      <c r="L3" s="55"/>
    </row>
    <row r="4" spans="2:12" ht="15" x14ac:dyDescent="0.2">
      <c r="B4" s="68" t="s">
        <v>14</v>
      </c>
      <c r="C4" s="68"/>
      <c r="E4" s="19">
        <v>2</v>
      </c>
      <c r="F4" s="17">
        <v>0.1</v>
      </c>
      <c r="G4" s="20">
        <v>0</v>
      </c>
      <c r="I4" s="35">
        <v>2</v>
      </c>
      <c r="J4" s="35">
        <v>-2.6688107653495436E-23</v>
      </c>
      <c r="L4" s="55"/>
    </row>
    <row r="5" spans="2:12" ht="15" x14ac:dyDescent="0.2">
      <c r="E5" s="19">
        <v>3</v>
      </c>
      <c r="F5" s="17">
        <v>0.1</v>
      </c>
      <c r="G5" s="20">
        <v>0</v>
      </c>
      <c r="I5" s="35">
        <v>3</v>
      </c>
      <c r="J5" s="35">
        <v>-2.608889052784287E-2</v>
      </c>
      <c r="L5" s="55"/>
    </row>
    <row r="6" spans="2:12" ht="15" x14ac:dyDescent="0.2">
      <c r="B6" s="16" t="s">
        <v>9</v>
      </c>
      <c r="C6" s="18">
        <v>90</v>
      </c>
      <c r="E6" s="19">
        <v>4</v>
      </c>
      <c r="F6" s="17">
        <v>0.1</v>
      </c>
      <c r="G6" s="20">
        <v>91</v>
      </c>
      <c r="I6" s="35">
        <v>4</v>
      </c>
      <c r="J6" s="35">
        <v>27.943326303832478</v>
      </c>
      <c r="L6" s="55"/>
    </row>
    <row r="7" spans="2:12" ht="15" x14ac:dyDescent="0.2">
      <c r="B7" s="16" t="s">
        <v>10</v>
      </c>
      <c r="C7" s="18">
        <v>1.2250000000000001</v>
      </c>
      <c r="E7" s="19">
        <v>5</v>
      </c>
      <c r="F7" s="17">
        <v>0.1</v>
      </c>
      <c r="G7" s="20">
        <v>200</v>
      </c>
      <c r="I7" s="35">
        <v>5</v>
      </c>
      <c r="J7" s="35">
        <v>196.44912765308652</v>
      </c>
      <c r="L7" s="55"/>
    </row>
    <row r="8" spans="2:12" ht="15" x14ac:dyDescent="0.2">
      <c r="B8" s="16" t="s">
        <v>53</v>
      </c>
      <c r="C8" s="35">
        <f>PI()*POWER(C6/2,2)</f>
        <v>6361.7251235193307</v>
      </c>
      <c r="E8" s="19">
        <v>6</v>
      </c>
      <c r="F8" s="17">
        <v>0.1</v>
      </c>
      <c r="G8" s="20">
        <v>362</v>
      </c>
      <c r="I8" s="35">
        <v>6</v>
      </c>
      <c r="J8" s="35">
        <v>351.14261553978952</v>
      </c>
      <c r="L8" s="55"/>
    </row>
    <row r="9" spans="2:12" ht="15" x14ac:dyDescent="0.2">
      <c r="E9" s="19">
        <v>7</v>
      </c>
      <c r="F9" s="17">
        <v>0.1</v>
      </c>
      <c r="G9" s="20">
        <v>588</v>
      </c>
      <c r="I9" s="35">
        <v>7</v>
      </c>
      <c r="J9" s="35">
        <v>570.67039086978548</v>
      </c>
      <c r="L9" s="55"/>
    </row>
    <row r="10" spans="2:12" ht="15" x14ac:dyDescent="0.2">
      <c r="E10" s="19">
        <v>8</v>
      </c>
      <c r="F10" s="17">
        <v>0.1</v>
      </c>
      <c r="G10" s="20">
        <v>889</v>
      </c>
      <c r="I10" s="35">
        <v>8</v>
      </c>
      <c r="J10" s="35">
        <v>863.2056525511573</v>
      </c>
      <c r="L10" s="55"/>
    </row>
    <row r="11" spans="2:12" ht="15" x14ac:dyDescent="0.2">
      <c r="E11" s="19">
        <v>9</v>
      </c>
      <c r="F11" s="17">
        <v>0.1</v>
      </c>
      <c r="G11" s="20">
        <v>1256</v>
      </c>
      <c r="I11" s="35">
        <v>9</v>
      </c>
      <c r="J11" s="35">
        <v>1227.5731695856807</v>
      </c>
      <c r="L11" s="55"/>
    </row>
    <row r="12" spans="2:12" ht="15" x14ac:dyDescent="0.2">
      <c r="E12" s="19">
        <v>10</v>
      </c>
      <c r="F12" s="17">
        <v>0.1</v>
      </c>
      <c r="G12" s="20">
        <v>1637</v>
      </c>
      <c r="I12" s="35">
        <v>10</v>
      </c>
      <c r="J12" s="35">
        <v>1693.4708967934605</v>
      </c>
      <c r="L12" s="55"/>
    </row>
    <row r="13" spans="2:12" ht="15" x14ac:dyDescent="0.2">
      <c r="E13" s="19">
        <v>11</v>
      </c>
      <c r="F13" s="17">
        <v>0.1</v>
      </c>
      <c r="G13" s="20">
        <v>1904</v>
      </c>
      <c r="I13" s="35">
        <v>11</v>
      </c>
      <c r="J13" s="35">
        <v>2037.089598525693</v>
      </c>
      <c r="L13" s="55"/>
    </row>
    <row r="14" spans="2:12" ht="15" x14ac:dyDescent="0.2">
      <c r="E14" s="19">
        <v>12</v>
      </c>
      <c r="F14" s="17">
        <v>0.1</v>
      </c>
      <c r="G14" s="20">
        <v>1988</v>
      </c>
      <c r="I14" s="35">
        <v>12</v>
      </c>
      <c r="J14" s="35">
        <v>2024.346404396663</v>
      </c>
      <c r="L14" s="55"/>
    </row>
    <row r="15" spans="2:12" ht="15" x14ac:dyDescent="0.2">
      <c r="E15" s="19">
        <v>13</v>
      </c>
      <c r="F15" s="17">
        <v>0.1</v>
      </c>
      <c r="G15" s="20">
        <v>1999</v>
      </c>
      <c r="I15" s="35">
        <v>13</v>
      </c>
      <c r="J15" s="35">
        <v>2007.3877842690702</v>
      </c>
      <c r="L15" s="55"/>
    </row>
    <row r="16" spans="2:12" ht="15" x14ac:dyDescent="0.2">
      <c r="E16" s="19">
        <v>14</v>
      </c>
      <c r="F16" s="17">
        <v>0.1</v>
      </c>
      <c r="G16" s="20">
        <v>2000</v>
      </c>
      <c r="I16" s="35">
        <v>14</v>
      </c>
      <c r="J16" s="35">
        <v>2001.7817852007734</v>
      </c>
      <c r="L16" s="55"/>
    </row>
    <row r="17" spans="5:12" ht="15" x14ac:dyDescent="0.2">
      <c r="E17" s="19">
        <v>15</v>
      </c>
      <c r="F17" s="17">
        <v>0.1</v>
      </c>
      <c r="G17" s="20">
        <v>2000</v>
      </c>
      <c r="I17" s="35">
        <v>15</v>
      </c>
      <c r="J17" s="35">
        <v>2000.370095511146</v>
      </c>
      <c r="L17" s="55"/>
    </row>
    <row r="18" spans="5:12" x14ac:dyDescent="0.2">
      <c r="E18" s="19">
        <v>16</v>
      </c>
      <c r="F18" s="17">
        <v>0.1</v>
      </c>
      <c r="G18" s="20">
        <v>2000</v>
      </c>
      <c r="I18" s="35">
        <v>16</v>
      </c>
      <c r="J18" s="35">
        <v>2000.0781802305269</v>
      </c>
    </row>
    <row r="19" spans="5:12" x14ac:dyDescent="0.2">
      <c r="E19" s="19">
        <v>17</v>
      </c>
      <c r="F19" s="17">
        <v>0.1</v>
      </c>
      <c r="G19" s="20">
        <v>2000</v>
      </c>
      <c r="I19" s="35">
        <v>17</v>
      </c>
      <c r="J19" s="35">
        <v>2000.0172083097009</v>
      </c>
    </row>
    <row r="20" spans="5:12" x14ac:dyDescent="0.2">
      <c r="E20" s="19">
        <v>18</v>
      </c>
      <c r="F20" s="17">
        <v>0.1</v>
      </c>
      <c r="G20" s="20">
        <v>2000</v>
      </c>
      <c r="I20" s="35">
        <v>18</v>
      </c>
      <c r="J20" s="35">
        <v>2000.0040028064111</v>
      </c>
    </row>
    <row r="21" spans="5:12" x14ac:dyDescent="0.2">
      <c r="E21" s="19">
        <v>19</v>
      </c>
      <c r="F21" s="17">
        <v>0.1</v>
      </c>
      <c r="G21" s="20">
        <v>2000</v>
      </c>
      <c r="I21" s="35">
        <v>19</v>
      </c>
      <c r="J21" s="35">
        <v>2000.0009913174915</v>
      </c>
    </row>
    <row r="22" spans="5:12" x14ac:dyDescent="0.2">
      <c r="E22" s="19">
        <v>20</v>
      </c>
      <c r="F22" s="17">
        <v>0.1</v>
      </c>
      <c r="G22" s="20">
        <v>2000</v>
      </c>
      <c r="I22" s="35">
        <v>20</v>
      </c>
      <c r="J22" s="35">
        <v>2000.0002622131808</v>
      </c>
    </row>
    <row r="23" spans="5:12" x14ac:dyDescent="0.2">
      <c r="E23" s="19">
        <v>21</v>
      </c>
      <c r="F23" s="17">
        <v>0.1</v>
      </c>
      <c r="G23" s="20">
        <v>2000</v>
      </c>
      <c r="I23" s="35">
        <v>21</v>
      </c>
      <c r="J23" s="35">
        <v>2000.0000741100152</v>
      </c>
    </row>
    <row r="24" spans="5:12" x14ac:dyDescent="0.2">
      <c r="E24" s="19">
        <v>22</v>
      </c>
      <c r="F24" s="17">
        <v>0.1</v>
      </c>
      <c r="G24" s="20">
        <v>2000</v>
      </c>
      <c r="I24" s="35">
        <v>22</v>
      </c>
      <c r="J24" s="35">
        <v>2000.0000223527161</v>
      </c>
    </row>
    <row r="25" spans="5:12" x14ac:dyDescent="0.2">
      <c r="E25" s="19">
        <v>23</v>
      </c>
      <c r="F25" s="17">
        <v>0.1</v>
      </c>
      <c r="G25" s="20">
        <v>2000</v>
      </c>
      <c r="I25" s="35">
        <v>23</v>
      </c>
      <c r="J25" s="35">
        <v>2000.0000071783152</v>
      </c>
    </row>
    <row r="26" spans="5:12" x14ac:dyDescent="0.2">
      <c r="E26" s="19">
        <v>24</v>
      </c>
      <c r="F26" s="17">
        <v>0.1</v>
      </c>
      <c r="G26" s="20">
        <v>2000</v>
      </c>
      <c r="I26" s="35">
        <v>24</v>
      </c>
      <c r="J26" s="35">
        <v>2000.0000024474359</v>
      </c>
    </row>
    <row r="27" spans="5:12" x14ac:dyDescent="0.2">
      <c r="E27" s="19">
        <v>25</v>
      </c>
      <c r="F27" s="17">
        <v>0.1</v>
      </c>
      <c r="G27" s="20">
        <v>2000</v>
      </c>
      <c r="I27" s="35">
        <v>25</v>
      </c>
      <c r="J27" s="35">
        <v>2000.0000008831432</v>
      </c>
    </row>
  </sheetData>
  <mergeCells count="5">
    <mergeCell ref="B4:C4"/>
    <mergeCell ref="B3:C3"/>
    <mergeCell ref="B2:C2"/>
    <mergeCell ref="E1:G1"/>
    <mergeCell ref="I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6"/>
  <sheetViews>
    <sheetView workbookViewId="0">
      <selection activeCell="F43" sqref="F43"/>
    </sheetView>
  </sheetViews>
  <sheetFormatPr defaultRowHeight="12.75" x14ac:dyDescent="0.2"/>
  <cols>
    <col min="2" max="2" width="19" bestFit="1" customWidth="1"/>
    <col min="3" max="3" width="15.42578125" customWidth="1"/>
    <col min="4" max="4" width="12.28515625" bestFit="1" customWidth="1"/>
    <col min="5" max="5" width="15.28515625" bestFit="1" customWidth="1"/>
    <col min="6" max="6" width="9.28515625" bestFit="1" customWidth="1"/>
    <col min="7" max="7" width="6.85546875" customWidth="1"/>
  </cols>
  <sheetData>
    <row r="2" spans="2:7" x14ac:dyDescent="0.2">
      <c r="B2" s="72" t="s">
        <v>39</v>
      </c>
      <c r="C2" s="72"/>
      <c r="D2" s="72"/>
      <c r="E2" s="72"/>
      <c r="F2" s="72"/>
      <c r="G2" s="72"/>
    </row>
    <row r="3" spans="2:7" ht="38.25" x14ac:dyDescent="0.2">
      <c r="B3" s="11" t="s">
        <v>2</v>
      </c>
      <c r="C3" s="11" t="s">
        <v>11</v>
      </c>
      <c r="D3" s="11" t="s">
        <v>3</v>
      </c>
      <c r="E3" s="11" t="s">
        <v>4</v>
      </c>
      <c r="F3" s="11" t="s">
        <v>6</v>
      </c>
      <c r="G3" s="11" t="s">
        <v>7</v>
      </c>
    </row>
    <row r="4" spans="2:7" x14ac:dyDescent="0.2">
      <c r="B4" s="3">
        <f>Inputs!E3</f>
        <v>1</v>
      </c>
      <c r="C4" s="30">
        <f>Inputs!F3</f>
        <v>0.1</v>
      </c>
      <c r="D4" s="12">
        <f>Inputs!G3</f>
        <v>0</v>
      </c>
      <c r="E4" s="6" t="str">
        <f t="shared" ref="E4:E28" si="0">IF(D4&gt;=0.1%*RatedPower,B4,"")</f>
        <v/>
      </c>
      <c r="F4" s="12">
        <f>(0.5*Density*Area*POWER(B4,3)/1000)</f>
        <v>3.8965566381555905</v>
      </c>
      <c r="G4" s="7">
        <f t="shared" ref="G4:G28" si="1">D4/F4</f>
        <v>0</v>
      </c>
    </row>
    <row r="5" spans="2:7" x14ac:dyDescent="0.2">
      <c r="B5" s="3">
        <f>Inputs!E4</f>
        <v>2</v>
      </c>
      <c r="C5" s="30">
        <f>Inputs!F4</f>
        <v>0.1</v>
      </c>
      <c r="D5" s="12">
        <f>Inputs!G4</f>
        <v>0</v>
      </c>
      <c r="E5" s="6" t="str">
        <f t="shared" si="0"/>
        <v/>
      </c>
      <c r="F5" s="12">
        <f t="shared" ref="F5:F28" si="2">(0.5*Area*Density*POWER(B5,3)/1000)</f>
        <v>31.172453105244724</v>
      </c>
      <c r="G5" s="7">
        <f t="shared" si="1"/>
        <v>0</v>
      </c>
    </row>
    <row r="6" spans="2:7" x14ac:dyDescent="0.2">
      <c r="B6" s="3">
        <f>Inputs!E5</f>
        <v>3</v>
      </c>
      <c r="C6" s="30">
        <f>Inputs!F5</f>
        <v>0.1</v>
      </c>
      <c r="D6" s="12">
        <f>Inputs!G5</f>
        <v>0</v>
      </c>
      <c r="E6" s="6" t="str">
        <f t="shared" si="0"/>
        <v/>
      </c>
      <c r="F6" s="12">
        <f t="shared" si="2"/>
        <v>105.20702923020094</v>
      </c>
      <c r="G6" s="7">
        <f t="shared" si="1"/>
        <v>0</v>
      </c>
    </row>
    <row r="7" spans="2:7" x14ac:dyDescent="0.2">
      <c r="B7" s="3">
        <f>Inputs!E6</f>
        <v>4</v>
      </c>
      <c r="C7" s="30">
        <f>Inputs!F6</f>
        <v>0.1</v>
      </c>
      <c r="D7" s="12">
        <f>Inputs!G6</f>
        <v>91</v>
      </c>
      <c r="E7" s="6">
        <f t="shared" si="0"/>
        <v>4</v>
      </c>
      <c r="F7" s="12">
        <f t="shared" si="2"/>
        <v>249.37962484195779</v>
      </c>
      <c r="G7" s="7">
        <f t="shared" si="1"/>
        <v>0.36490551326184117</v>
      </c>
    </row>
    <row r="8" spans="2:7" x14ac:dyDescent="0.2">
      <c r="B8" s="3">
        <f>Inputs!E7</f>
        <v>5</v>
      </c>
      <c r="C8" s="30">
        <f>Inputs!F7</f>
        <v>0.1</v>
      </c>
      <c r="D8" s="12">
        <f>Inputs!G7</f>
        <v>200</v>
      </c>
      <c r="E8" s="6">
        <f t="shared" si="0"/>
        <v>5</v>
      </c>
      <c r="F8" s="12">
        <f t="shared" si="2"/>
        <v>487.06957976944881</v>
      </c>
      <c r="G8" s="7">
        <f t="shared" si="1"/>
        <v>0.41061895118695091</v>
      </c>
    </row>
    <row r="9" spans="2:7" x14ac:dyDescent="0.2">
      <c r="B9" s="3">
        <f>Inputs!E8</f>
        <v>6</v>
      </c>
      <c r="C9" s="30">
        <f>Inputs!F8</f>
        <v>0.1</v>
      </c>
      <c r="D9" s="12">
        <f>Inputs!G8</f>
        <v>362</v>
      </c>
      <c r="E9" s="6">
        <f t="shared" si="0"/>
        <v>6</v>
      </c>
      <c r="F9" s="12">
        <f t="shared" si="2"/>
        <v>841.65623384160756</v>
      </c>
      <c r="G9" s="7">
        <f t="shared" si="1"/>
        <v>0.43010434123170205</v>
      </c>
    </row>
    <row r="10" spans="2:7" x14ac:dyDescent="0.2">
      <c r="B10" s="3">
        <f>Inputs!E9</f>
        <v>7</v>
      </c>
      <c r="C10" s="30">
        <f>Inputs!F9</f>
        <v>0.1</v>
      </c>
      <c r="D10" s="12">
        <f>Inputs!G9</f>
        <v>588</v>
      </c>
      <c r="E10" s="6">
        <f t="shared" si="0"/>
        <v>7</v>
      </c>
      <c r="F10" s="12">
        <f t="shared" si="2"/>
        <v>1336.5189268873676</v>
      </c>
      <c r="G10" s="7">
        <f t="shared" si="1"/>
        <v>0.43994887627173312</v>
      </c>
    </row>
    <row r="11" spans="2:7" x14ac:dyDescent="0.2">
      <c r="B11" s="3">
        <f>Inputs!E10</f>
        <v>8</v>
      </c>
      <c r="C11" s="30">
        <f>Inputs!F10</f>
        <v>0.1</v>
      </c>
      <c r="D11" s="12">
        <f>Inputs!G10</f>
        <v>889</v>
      </c>
      <c r="E11" s="6">
        <f t="shared" si="0"/>
        <v>8</v>
      </c>
      <c r="F11" s="12">
        <f t="shared" si="2"/>
        <v>1995.0369987356623</v>
      </c>
      <c r="G11" s="7">
        <f t="shared" si="1"/>
        <v>0.44560577100244064</v>
      </c>
    </row>
    <row r="12" spans="2:7" x14ac:dyDescent="0.2">
      <c r="B12" s="3">
        <f>Inputs!E11</f>
        <v>9</v>
      </c>
      <c r="C12" s="30">
        <f>Inputs!F11</f>
        <v>0.1</v>
      </c>
      <c r="D12" s="12">
        <f>Inputs!G11</f>
        <v>1256</v>
      </c>
      <c r="E12" s="6">
        <f t="shared" si="0"/>
        <v>9</v>
      </c>
      <c r="F12" s="12">
        <f t="shared" si="2"/>
        <v>2840.5897892154253</v>
      </c>
      <c r="G12" s="7">
        <f t="shared" si="1"/>
        <v>0.4421616964084451</v>
      </c>
    </row>
    <row r="13" spans="2:7" x14ac:dyDescent="0.2">
      <c r="B13" s="3">
        <f>Inputs!E12</f>
        <v>10</v>
      </c>
      <c r="C13" s="30">
        <f>Inputs!F12</f>
        <v>0.1</v>
      </c>
      <c r="D13" s="12">
        <f>Inputs!G12</f>
        <v>1637</v>
      </c>
      <c r="E13" s="6">
        <f t="shared" si="0"/>
        <v>10</v>
      </c>
      <c r="F13" s="12">
        <f t="shared" si="2"/>
        <v>3896.5566381555905</v>
      </c>
      <c r="G13" s="7">
        <f t="shared" si="1"/>
        <v>0.42011451443314918</v>
      </c>
    </row>
    <row r="14" spans="2:7" x14ac:dyDescent="0.2">
      <c r="B14" s="3">
        <f>Inputs!E13</f>
        <v>11</v>
      </c>
      <c r="C14" s="30">
        <f>Inputs!F13</f>
        <v>0.1</v>
      </c>
      <c r="D14" s="12">
        <f>Inputs!G13</f>
        <v>1904</v>
      </c>
      <c r="E14" s="6">
        <f t="shared" si="0"/>
        <v>11</v>
      </c>
      <c r="F14" s="12">
        <f t="shared" si="2"/>
        <v>5186.3168853850902</v>
      </c>
      <c r="G14" s="7">
        <f t="shared" si="1"/>
        <v>0.36711987371335214</v>
      </c>
    </row>
    <row r="15" spans="2:7" x14ac:dyDescent="0.2">
      <c r="B15" s="3">
        <f>Inputs!E14</f>
        <v>12</v>
      </c>
      <c r="C15" s="30">
        <f>Inputs!F14</f>
        <v>0.1</v>
      </c>
      <c r="D15" s="12">
        <f>Inputs!G14</f>
        <v>1988</v>
      </c>
      <c r="E15" s="6">
        <f t="shared" si="0"/>
        <v>12</v>
      </c>
      <c r="F15" s="12">
        <f t="shared" si="2"/>
        <v>6733.2498707328605</v>
      </c>
      <c r="G15" s="7">
        <f t="shared" si="1"/>
        <v>0.2952511845195524</v>
      </c>
    </row>
    <row r="16" spans="2:7" x14ac:dyDescent="0.2">
      <c r="B16" s="3">
        <f>Inputs!E15</f>
        <v>13</v>
      </c>
      <c r="C16" s="30">
        <f>Inputs!F15</f>
        <v>0.1</v>
      </c>
      <c r="D16" s="12">
        <f>Inputs!G15</f>
        <v>1999</v>
      </c>
      <c r="E16" s="6">
        <f t="shared" si="0"/>
        <v>13</v>
      </c>
      <c r="F16" s="12">
        <f t="shared" si="2"/>
        <v>8560.7349340278324</v>
      </c>
      <c r="G16" s="7">
        <f t="shared" si="1"/>
        <v>0.2335079891393704</v>
      </c>
    </row>
    <row r="17" spans="2:7" x14ac:dyDescent="0.2">
      <c r="B17" s="3">
        <f>Inputs!E16</f>
        <v>14</v>
      </c>
      <c r="C17" s="30">
        <f>Inputs!F16</f>
        <v>0.1</v>
      </c>
      <c r="D17" s="12">
        <f>Inputs!G16</f>
        <v>2000</v>
      </c>
      <c r="E17" s="6">
        <f t="shared" si="0"/>
        <v>14</v>
      </c>
      <c r="F17" s="12">
        <f t="shared" si="2"/>
        <v>10692.151415098941</v>
      </c>
      <c r="G17" s="7">
        <f t="shared" si="1"/>
        <v>0.18705309365294776</v>
      </c>
    </row>
    <row r="18" spans="2:7" x14ac:dyDescent="0.2">
      <c r="B18" s="3">
        <f>Inputs!E17</f>
        <v>15</v>
      </c>
      <c r="C18" s="30">
        <f>Inputs!F17</f>
        <v>0.1</v>
      </c>
      <c r="D18" s="12">
        <f>Inputs!G17</f>
        <v>2000</v>
      </c>
      <c r="E18" s="6">
        <f t="shared" si="0"/>
        <v>15</v>
      </c>
      <c r="F18" s="12">
        <f t="shared" si="2"/>
        <v>13150.878653775118</v>
      </c>
      <c r="G18" s="7">
        <f t="shared" si="1"/>
        <v>0.15208109303220405</v>
      </c>
    </row>
    <row r="19" spans="2:7" x14ac:dyDescent="0.2">
      <c r="B19" s="3">
        <f>Inputs!E18</f>
        <v>16</v>
      </c>
      <c r="C19" s="30">
        <f>Inputs!F18</f>
        <v>0.1</v>
      </c>
      <c r="D19" s="12">
        <f>Inputs!G18</f>
        <v>2000</v>
      </c>
      <c r="E19" s="6">
        <f t="shared" si="0"/>
        <v>16</v>
      </c>
      <c r="F19" s="12">
        <f t="shared" si="2"/>
        <v>15960.295989885299</v>
      </c>
      <c r="G19" s="7">
        <f t="shared" si="1"/>
        <v>0.12531095922453336</v>
      </c>
    </row>
    <row r="20" spans="2:7" x14ac:dyDescent="0.2">
      <c r="B20" s="3">
        <f>Inputs!E19</f>
        <v>17</v>
      </c>
      <c r="C20" s="30">
        <f>Inputs!F19</f>
        <v>0.1</v>
      </c>
      <c r="D20" s="12">
        <f>Inputs!G19</f>
        <v>2000</v>
      </c>
      <c r="E20" s="6">
        <f t="shared" si="0"/>
        <v>17</v>
      </c>
      <c r="F20" s="12">
        <f t="shared" si="2"/>
        <v>19143.782763258416</v>
      </c>
      <c r="G20" s="7">
        <f t="shared" si="1"/>
        <v>0.10447256034677156</v>
      </c>
    </row>
    <row r="21" spans="2:7" x14ac:dyDescent="0.2">
      <c r="B21" s="3">
        <f>Inputs!E20</f>
        <v>18</v>
      </c>
      <c r="C21" s="30">
        <f>Inputs!F20</f>
        <v>0.1</v>
      </c>
      <c r="D21" s="12">
        <f>Inputs!G20</f>
        <v>2000</v>
      </c>
      <c r="E21" s="6">
        <f t="shared" si="0"/>
        <v>18</v>
      </c>
      <c r="F21" s="12">
        <f t="shared" si="2"/>
        <v>22724.718313723402</v>
      </c>
      <c r="G21" s="7">
        <f t="shared" si="1"/>
        <v>8.8009891801044016E-2</v>
      </c>
    </row>
    <row r="22" spans="2:7" x14ac:dyDescent="0.2">
      <c r="B22" s="3">
        <f>Inputs!E21</f>
        <v>19</v>
      </c>
      <c r="C22" s="30">
        <f>Inputs!F21</f>
        <v>0.1</v>
      </c>
      <c r="D22" s="12">
        <f>Inputs!G21</f>
        <v>2000</v>
      </c>
      <c r="E22" s="6">
        <f t="shared" si="0"/>
        <v>19</v>
      </c>
      <c r="F22" s="12">
        <f t="shared" si="2"/>
        <v>26726.481981109195</v>
      </c>
      <c r="G22" s="7">
        <f t="shared" si="1"/>
        <v>7.4832145937263256E-2</v>
      </c>
    </row>
    <row r="23" spans="2:7" x14ac:dyDescent="0.2">
      <c r="B23" s="3">
        <f>Inputs!E22</f>
        <v>20</v>
      </c>
      <c r="C23" s="30">
        <f>Inputs!F22</f>
        <v>0.1</v>
      </c>
      <c r="D23" s="12">
        <f>Inputs!G22</f>
        <v>2000</v>
      </c>
      <c r="E23" s="6">
        <f t="shared" si="0"/>
        <v>20</v>
      </c>
      <c r="F23" s="12">
        <f t="shared" si="2"/>
        <v>31172.453105244724</v>
      </c>
      <c r="G23" s="7">
        <f t="shared" si="1"/>
        <v>6.415921112296108E-2</v>
      </c>
    </row>
    <row r="24" spans="2:7" x14ac:dyDescent="0.2">
      <c r="B24" s="3">
        <f>Inputs!E23</f>
        <v>21</v>
      </c>
      <c r="C24" s="30">
        <f>Inputs!F23</f>
        <v>0.1</v>
      </c>
      <c r="D24" s="12">
        <f>Inputs!G23</f>
        <v>2000</v>
      </c>
      <c r="E24" s="6">
        <f t="shared" si="0"/>
        <v>21</v>
      </c>
      <c r="F24" s="12">
        <f t="shared" si="2"/>
        <v>36086.011025958927</v>
      </c>
      <c r="G24" s="7">
        <f t="shared" si="1"/>
        <v>5.5423138860132663E-2</v>
      </c>
    </row>
    <row r="25" spans="2:7" x14ac:dyDescent="0.2">
      <c r="B25" s="3">
        <f>Inputs!E24</f>
        <v>22</v>
      </c>
      <c r="C25" s="30">
        <f>Inputs!F24</f>
        <v>0.1</v>
      </c>
      <c r="D25" s="12">
        <f>Inputs!G24</f>
        <v>2000</v>
      </c>
      <c r="E25" s="6">
        <f t="shared" si="0"/>
        <v>22</v>
      </c>
      <c r="F25" s="12">
        <f t="shared" si="2"/>
        <v>41490.535083080722</v>
      </c>
      <c r="G25" s="7">
        <f t="shared" si="1"/>
        <v>4.8203764930849803E-2</v>
      </c>
    </row>
    <row r="26" spans="2:7" x14ac:dyDescent="0.2">
      <c r="B26" s="3">
        <f>Inputs!E25</f>
        <v>23</v>
      </c>
      <c r="C26" s="30">
        <f>Inputs!F25</f>
        <v>0.1</v>
      </c>
      <c r="D26" s="12">
        <f>Inputs!G25</f>
        <v>2000</v>
      </c>
      <c r="E26" s="6">
        <f t="shared" si="0"/>
        <v>23</v>
      </c>
      <c r="F26" s="12">
        <f t="shared" si="2"/>
        <v>47409.404616439067</v>
      </c>
      <c r="G26" s="7">
        <f t="shared" si="1"/>
        <v>4.2185722773377878E-2</v>
      </c>
    </row>
    <row r="27" spans="2:7" x14ac:dyDescent="0.2">
      <c r="B27" s="3">
        <f>Inputs!E26</f>
        <v>24</v>
      </c>
      <c r="C27" s="30">
        <f>Inputs!F26</f>
        <v>0.1</v>
      </c>
      <c r="D27" s="12">
        <f>Inputs!G26</f>
        <v>2000</v>
      </c>
      <c r="E27" s="6">
        <f t="shared" si="0"/>
        <v>24</v>
      </c>
      <c r="F27" s="12">
        <f t="shared" si="2"/>
        <v>53865.998965862884</v>
      </c>
      <c r="G27" s="7">
        <f t="shared" si="1"/>
        <v>3.7129173103565442E-2</v>
      </c>
    </row>
    <row r="28" spans="2:7" x14ac:dyDescent="0.2">
      <c r="B28" s="3">
        <f>Inputs!E27</f>
        <v>25</v>
      </c>
      <c r="C28" s="30">
        <f>Inputs!F27</f>
        <v>0.1</v>
      </c>
      <c r="D28" s="12">
        <f>Inputs!G27</f>
        <v>2000</v>
      </c>
      <c r="E28" s="6">
        <f t="shared" si="0"/>
        <v>25</v>
      </c>
      <c r="F28" s="12">
        <f t="shared" si="2"/>
        <v>60883.697471181105</v>
      </c>
      <c r="G28" s="7">
        <f t="shared" si="1"/>
        <v>3.2849516094956073E-2</v>
      </c>
    </row>
    <row r="30" spans="2:7" ht="15" x14ac:dyDescent="0.25">
      <c r="B30" s="47" t="s">
        <v>49</v>
      </c>
      <c r="D30" s="47" t="s">
        <v>46</v>
      </c>
      <c r="E30" s="47" t="s">
        <v>47</v>
      </c>
      <c r="F30" s="5"/>
      <c r="G30" s="47" t="s">
        <v>48</v>
      </c>
    </row>
    <row r="31" spans="2:7" x14ac:dyDescent="0.2">
      <c r="B31" s="41">
        <f>POWER((2*RatedPower*1000)/(Density*CPMax*Area), 1/3)</f>
        <v>10.482528822998864</v>
      </c>
      <c r="D31" s="40">
        <f>MAX(D4:D28)</f>
        <v>2000</v>
      </c>
      <c r="E31" s="41">
        <f>MIN(E4:E28)</f>
        <v>4</v>
      </c>
      <c r="F31" s="1"/>
      <c r="G31" s="43">
        <f>MAX(G6:G28)</f>
        <v>0.44560577100244064</v>
      </c>
    </row>
    <row r="289" spans="2:7" x14ac:dyDescent="0.2">
      <c r="B289" s="36"/>
      <c r="C289" s="36"/>
      <c r="D289" s="36"/>
      <c r="E289" s="36"/>
      <c r="F289" s="36"/>
      <c r="G289" s="36"/>
    </row>
    <row r="290" spans="2:7" x14ac:dyDescent="0.2">
      <c r="B290" s="36"/>
      <c r="C290" s="36"/>
      <c r="D290" s="36"/>
      <c r="E290" s="36"/>
      <c r="F290" s="36"/>
      <c r="G290" s="36"/>
    </row>
    <row r="291" spans="2:7" x14ac:dyDescent="0.2">
      <c r="B291" s="36"/>
      <c r="C291" s="36"/>
      <c r="D291" s="36"/>
      <c r="E291" s="36"/>
      <c r="F291" s="36"/>
      <c r="G291" s="36"/>
    </row>
    <row r="292" spans="2:7" x14ac:dyDescent="0.2">
      <c r="B292" s="36"/>
      <c r="C292" s="36"/>
      <c r="D292" s="36"/>
      <c r="E292" s="36"/>
      <c r="F292" s="36"/>
      <c r="G292" s="36"/>
    </row>
    <row r="293" spans="2:7" x14ac:dyDescent="0.2">
      <c r="B293" s="36"/>
      <c r="C293" s="36"/>
      <c r="D293" s="36"/>
      <c r="E293" s="36"/>
      <c r="F293" s="36"/>
      <c r="G293" s="36"/>
    </row>
    <row r="294" spans="2:7" x14ac:dyDescent="0.2">
      <c r="B294" s="36"/>
      <c r="C294" s="36"/>
      <c r="D294" s="36"/>
      <c r="E294" s="36"/>
      <c r="F294" s="36"/>
      <c r="G294" s="36"/>
    </row>
    <row r="295" spans="2:7" x14ac:dyDescent="0.2">
      <c r="B295" s="36"/>
      <c r="C295" s="36"/>
      <c r="D295" s="36"/>
      <c r="E295" s="36"/>
      <c r="F295" s="36"/>
      <c r="G295" s="36"/>
    </row>
    <row r="296" spans="2:7" x14ac:dyDescent="0.2">
      <c r="B296" s="36"/>
      <c r="C296" s="36"/>
      <c r="D296" s="36"/>
      <c r="E296" s="36"/>
      <c r="F296" s="36"/>
      <c r="G296" s="36"/>
    </row>
    <row r="297" spans="2:7" x14ac:dyDescent="0.2">
      <c r="B297" s="36"/>
      <c r="C297" s="36"/>
      <c r="D297" s="36"/>
      <c r="E297" s="36"/>
      <c r="F297" s="36"/>
      <c r="G297" s="36"/>
    </row>
    <row r="298" spans="2:7" x14ac:dyDescent="0.2">
      <c r="B298" s="36"/>
      <c r="C298" s="36"/>
      <c r="D298" s="36"/>
      <c r="E298" s="36"/>
      <c r="F298" s="36"/>
      <c r="G298" s="36"/>
    </row>
    <row r="299" spans="2:7" x14ac:dyDescent="0.2">
      <c r="B299" s="36"/>
      <c r="C299" s="36"/>
      <c r="D299" s="36"/>
      <c r="E299" s="36"/>
      <c r="F299" s="36"/>
      <c r="G299" s="36"/>
    </row>
    <row r="300" spans="2:7" x14ac:dyDescent="0.2">
      <c r="B300" s="36"/>
      <c r="C300" s="36"/>
      <c r="D300" s="36"/>
      <c r="E300" s="36"/>
      <c r="F300" s="36"/>
      <c r="G300" s="36"/>
    </row>
    <row r="301" spans="2:7" x14ac:dyDescent="0.2">
      <c r="B301" s="36"/>
      <c r="C301" s="36"/>
      <c r="D301" s="36"/>
      <c r="E301" s="36"/>
      <c r="F301" s="36"/>
      <c r="G301" s="36"/>
    </row>
    <row r="302" spans="2:7" x14ac:dyDescent="0.2">
      <c r="B302" s="36"/>
      <c r="C302" s="36"/>
      <c r="D302" s="36"/>
      <c r="E302" s="36"/>
      <c r="F302" s="36"/>
      <c r="G302" s="36"/>
    </row>
    <row r="303" spans="2:7" x14ac:dyDescent="0.2">
      <c r="B303" s="36"/>
      <c r="C303" s="36"/>
      <c r="D303" s="36"/>
      <c r="E303" s="36"/>
      <c r="F303" s="36"/>
      <c r="G303" s="36"/>
    </row>
    <row r="304" spans="2:7" x14ac:dyDescent="0.2">
      <c r="B304" s="36"/>
      <c r="C304" s="36"/>
      <c r="D304" s="36"/>
      <c r="E304" s="36"/>
      <c r="F304" s="36"/>
      <c r="G304" s="36"/>
    </row>
    <row r="305" spans="2:7" x14ac:dyDescent="0.2">
      <c r="B305" s="36"/>
      <c r="C305" s="36"/>
      <c r="D305" s="36"/>
      <c r="E305" s="36"/>
      <c r="F305" s="36"/>
      <c r="G305" s="36"/>
    </row>
    <row r="306" spans="2:7" x14ac:dyDescent="0.2">
      <c r="B306" s="36"/>
      <c r="C306" s="36"/>
      <c r="D306" s="36"/>
      <c r="E306" s="36"/>
      <c r="F306" s="36"/>
      <c r="G306" s="36"/>
    </row>
    <row r="307" spans="2:7" x14ac:dyDescent="0.2">
      <c r="B307" s="36"/>
      <c r="C307" s="36"/>
      <c r="D307" s="36"/>
      <c r="E307" s="36"/>
      <c r="F307" s="36"/>
      <c r="G307" s="36"/>
    </row>
    <row r="308" spans="2:7" x14ac:dyDescent="0.2">
      <c r="B308" s="36"/>
      <c r="C308" s="36"/>
      <c r="D308" s="36"/>
      <c r="E308" s="36"/>
      <c r="F308" s="36"/>
      <c r="G308" s="36"/>
    </row>
    <row r="309" spans="2:7" x14ac:dyDescent="0.2">
      <c r="B309" s="36"/>
      <c r="C309" s="36"/>
      <c r="D309" s="36"/>
      <c r="E309" s="36"/>
      <c r="F309" s="36"/>
      <c r="G309" s="36"/>
    </row>
    <row r="310" spans="2:7" x14ac:dyDescent="0.2">
      <c r="B310" s="36"/>
      <c r="C310" s="36"/>
      <c r="D310" s="36"/>
      <c r="E310" s="36"/>
      <c r="F310" s="36"/>
      <c r="G310" s="36"/>
    </row>
    <row r="311" spans="2:7" x14ac:dyDescent="0.2">
      <c r="B311" s="36"/>
      <c r="C311" s="36"/>
      <c r="D311" s="36"/>
      <c r="E311" s="36"/>
      <c r="F311" s="36"/>
      <c r="G311" s="36"/>
    </row>
    <row r="312" spans="2:7" x14ac:dyDescent="0.2">
      <c r="B312" s="36"/>
      <c r="C312" s="36"/>
      <c r="D312" s="36"/>
      <c r="E312" s="36"/>
      <c r="F312" s="36"/>
      <c r="G312" s="36"/>
    </row>
    <row r="313" spans="2:7" x14ac:dyDescent="0.2">
      <c r="B313" s="36"/>
      <c r="C313" s="36"/>
      <c r="D313" s="36"/>
      <c r="E313" s="36"/>
      <c r="F313" s="36"/>
      <c r="G313" s="36"/>
    </row>
    <row r="314" spans="2:7" x14ac:dyDescent="0.2">
      <c r="B314" s="36"/>
      <c r="C314" s="36"/>
      <c r="D314" s="36"/>
      <c r="E314" s="36"/>
      <c r="F314" s="36"/>
      <c r="G314" s="36"/>
    </row>
    <row r="315" spans="2:7" x14ac:dyDescent="0.2">
      <c r="B315" s="36"/>
      <c r="C315" s="36"/>
      <c r="D315" s="36"/>
      <c r="E315" s="36"/>
      <c r="F315" s="36"/>
      <c r="G315" s="36"/>
    </row>
    <row r="316" spans="2:7" x14ac:dyDescent="0.2">
      <c r="B316" s="36"/>
      <c r="C316" s="36"/>
      <c r="D316" s="36"/>
      <c r="E316" s="36"/>
      <c r="F316" s="36"/>
      <c r="G316" s="36"/>
    </row>
    <row r="317" spans="2:7" x14ac:dyDescent="0.2">
      <c r="B317" s="36"/>
      <c r="C317" s="36"/>
      <c r="D317" s="36"/>
      <c r="E317" s="36"/>
      <c r="F317" s="36"/>
      <c r="G317" s="36"/>
    </row>
    <row r="318" spans="2:7" x14ac:dyDescent="0.2">
      <c r="B318" s="36"/>
      <c r="C318" s="36"/>
      <c r="D318" s="36"/>
      <c r="E318" s="36"/>
      <c r="F318" s="36"/>
      <c r="G318" s="36"/>
    </row>
    <row r="319" spans="2:7" x14ac:dyDescent="0.2">
      <c r="B319" s="36"/>
      <c r="C319" s="36"/>
      <c r="D319" s="36"/>
      <c r="E319" s="36"/>
      <c r="F319" s="36"/>
      <c r="G319" s="36"/>
    </row>
    <row r="320" spans="2:7" x14ac:dyDescent="0.2">
      <c r="B320" s="36"/>
      <c r="C320" s="36"/>
      <c r="D320" s="36"/>
      <c r="E320" s="36"/>
      <c r="F320" s="36"/>
      <c r="G320" s="36"/>
    </row>
    <row r="321" spans="2:7" x14ac:dyDescent="0.2">
      <c r="B321" s="36"/>
      <c r="C321" s="36"/>
      <c r="D321" s="36"/>
      <c r="E321" s="36"/>
      <c r="F321" s="36"/>
      <c r="G321" s="36"/>
    </row>
    <row r="322" spans="2:7" x14ac:dyDescent="0.2">
      <c r="B322" s="36"/>
      <c r="C322" s="36"/>
      <c r="D322" s="36"/>
      <c r="E322" s="36"/>
      <c r="F322" s="36"/>
      <c r="G322" s="36"/>
    </row>
    <row r="323" spans="2:7" x14ac:dyDescent="0.2">
      <c r="B323" s="36"/>
      <c r="C323" s="36"/>
      <c r="D323" s="36"/>
      <c r="E323" s="36"/>
      <c r="F323" s="36"/>
      <c r="G323" s="36"/>
    </row>
    <row r="324" spans="2:7" x14ac:dyDescent="0.2">
      <c r="B324" s="36"/>
      <c r="C324" s="36"/>
      <c r="D324" s="36"/>
      <c r="E324" s="36"/>
      <c r="F324" s="36"/>
      <c r="G324" s="36"/>
    </row>
    <row r="325" spans="2:7" x14ac:dyDescent="0.2">
      <c r="B325" s="36"/>
      <c r="C325" s="36"/>
      <c r="D325" s="36"/>
      <c r="E325" s="36"/>
      <c r="F325" s="36"/>
      <c r="G325" s="36"/>
    </row>
    <row r="326" spans="2:7" x14ac:dyDescent="0.2">
      <c r="B326" s="36"/>
      <c r="C326" s="36"/>
      <c r="D326" s="36"/>
      <c r="E326" s="36"/>
      <c r="F326" s="36"/>
      <c r="G326" s="36"/>
    </row>
    <row r="327" spans="2:7" x14ac:dyDescent="0.2">
      <c r="B327" s="36"/>
      <c r="C327" s="36"/>
      <c r="D327" s="36"/>
      <c r="E327" s="36"/>
      <c r="F327" s="36"/>
      <c r="G327" s="36"/>
    </row>
    <row r="328" spans="2:7" x14ac:dyDescent="0.2">
      <c r="B328" s="36"/>
      <c r="C328" s="36"/>
      <c r="D328" s="36"/>
      <c r="E328" s="36"/>
      <c r="F328" s="36"/>
      <c r="G328" s="36"/>
    </row>
    <row r="329" spans="2:7" x14ac:dyDescent="0.2">
      <c r="B329" s="36"/>
      <c r="C329" s="36"/>
      <c r="D329" s="36"/>
      <c r="E329" s="36"/>
      <c r="F329" s="36"/>
      <c r="G329" s="36"/>
    </row>
    <row r="330" spans="2:7" x14ac:dyDescent="0.2">
      <c r="B330" s="36"/>
      <c r="C330" s="36"/>
      <c r="D330" s="36"/>
      <c r="E330" s="36"/>
      <c r="F330" s="36"/>
      <c r="G330" s="36"/>
    </row>
    <row r="331" spans="2:7" x14ac:dyDescent="0.2">
      <c r="B331" s="36"/>
      <c r="C331" s="36"/>
      <c r="D331" s="36"/>
      <c r="E331" s="36"/>
      <c r="F331" s="36"/>
      <c r="G331" s="36"/>
    </row>
    <row r="332" spans="2:7" x14ac:dyDescent="0.2">
      <c r="B332" s="36"/>
      <c r="C332" s="36"/>
      <c r="D332" s="36"/>
      <c r="E332" s="36"/>
      <c r="F332" s="36"/>
      <c r="G332" s="36"/>
    </row>
    <row r="333" spans="2:7" x14ac:dyDescent="0.2">
      <c r="B333" s="36"/>
      <c r="C333" s="36"/>
      <c r="D333" s="36"/>
      <c r="E333" s="36"/>
      <c r="F333" s="36"/>
      <c r="G333" s="36"/>
    </row>
    <row r="334" spans="2:7" x14ac:dyDescent="0.2">
      <c r="B334" s="36"/>
      <c r="C334" s="36"/>
      <c r="D334" s="36"/>
      <c r="E334" s="36"/>
      <c r="F334" s="36"/>
      <c r="G334" s="36"/>
    </row>
    <row r="335" spans="2:7" x14ac:dyDescent="0.2">
      <c r="B335" s="36"/>
      <c r="C335" s="36"/>
      <c r="D335" s="36"/>
      <c r="E335" s="36"/>
      <c r="F335" s="36"/>
      <c r="G335" s="36"/>
    </row>
    <row r="336" spans="2:7" x14ac:dyDescent="0.2">
      <c r="B336" s="36"/>
      <c r="C336" s="36"/>
      <c r="D336" s="36"/>
      <c r="E336" s="36"/>
      <c r="F336" s="36"/>
      <c r="G336" s="36"/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1023"/>
  <sheetViews>
    <sheetView zoomScaleNormal="100" workbookViewId="0">
      <selection activeCell="A27" sqref="A27"/>
    </sheetView>
  </sheetViews>
  <sheetFormatPr defaultRowHeight="12.75" x14ac:dyDescent="0.2"/>
  <cols>
    <col min="1" max="1" width="3.140625" customWidth="1"/>
    <col min="2" max="2" width="11.140625" bestFit="1" customWidth="1"/>
    <col min="3" max="3" width="22.140625" bestFit="1" customWidth="1"/>
    <col min="4" max="4" width="19" bestFit="1" customWidth="1"/>
    <col min="5" max="6" width="14.5703125" bestFit="1" customWidth="1"/>
    <col min="7" max="7" width="5.42578125" bestFit="1" customWidth="1"/>
    <col min="8" max="8" width="18.7109375" bestFit="1" customWidth="1"/>
    <col min="9" max="9" width="16.85546875" customWidth="1"/>
    <col min="10" max="10" width="15.85546875" customWidth="1"/>
    <col min="11" max="11" width="15.5703125" customWidth="1"/>
    <col min="12" max="12" width="3.5703125" customWidth="1"/>
    <col min="13" max="13" width="23.28515625" bestFit="1" customWidth="1"/>
    <col min="14" max="14" width="10.7109375" bestFit="1" customWidth="1"/>
  </cols>
  <sheetData>
    <row r="2" spans="2:38" x14ac:dyDescent="0.2">
      <c r="M2" s="16" t="s">
        <v>62</v>
      </c>
      <c r="N2" s="63">
        <v>1</v>
      </c>
      <c r="O2" s="63">
        <f>N2+1</f>
        <v>2</v>
      </c>
      <c r="P2" s="63">
        <f t="shared" ref="P2:AL2" si="0">O2+1</f>
        <v>3</v>
      </c>
      <c r="Q2" s="63">
        <f t="shared" si="0"/>
        <v>4</v>
      </c>
      <c r="R2" s="63">
        <f t="shared" si="0"/>
        <v>5</v>
      </c>
      <c r="S2" s="63">
        <f t="shared" si="0"/>
        <v>6</v>
      </c>
      <c r="T2" s="63">
        <f t="shared" si="0"/>
        <v>7</v>
      </c>
      <c r="U2" s="63">
        <f t="shared" si="0"/>
        <v>8</v>
      </c>
      <c r="V2" s="63">
        <f t="shared" si="0"/>
        <v>9</v>
      </c>
      <c r="W2" s="63">
        <f t="shared" si="0"/>
        <v>10</v>
      </c>
      <c r="X2" s="63">
        <f t="shared" si="0"/>
        <v>11</v>
      </c>
      <c r="Y2" s="63">
        <f t="shared" si="0"/>
        <v>12</v>
      </c>
      <c r="Z2" s="63">
        <f t="shared" si="0"/>
        <v>13</v>
      </c>
      <c r="AA2" s="63">
        <f t="shared" si="0"/>
        <v>14</v>
      </c>
      <c r="AB2" s="63">
        <f t="shared" si="0"/>
        <v>15</v>
      </c>
      <c r="AC2" s="63">
        <f t="shared" si="0"/>
        <v>16</v>
      </c>
      <c r="AD2" s="63">
        <f t="shared" si="0"/>
        <v>17</v>
      </c>
      <c r="AE2" s="63">
        <f t="shared" si="0"/>
        <v>18</v>
      </c>
      <c r="AF2" s="63">
        <f t="shared" si="0"/>
        <v>19</v>
      </c>
      <c r="AG2" s="63">
        <f t="shared" si="0"/>
        <v>20</v>
      </c>
      <c r="AH2" s="63">
        <f t="shared" si="0"/>
        <v>21</v>
      </c>
      <c r="AI2" s="63">
        <f t="shared" si="0"/>
        <v>22</v>
      </c>
      <c r="AJ2" s="63">
        <f t="shared" si="0"/>
        <v>23</v>
      </c>
      <c r="AK2" s="63">
        <f t="shared" si="0"/>
        <v>24</v>
      </c>
      <c r="AL2" s="63">
        <f t="shared" si="0"/>
        <v>25</v>
      </c>
    </row>
    <row r="3" spans="2:38" x14ac:dyDescent="0.2">
      <c r="D3" s="48" t="s">
        <v>44</v>
      </c>
      <c r="E3" s="48" t="s">
        <v>45</v>
      </c>
      <c r="F3" s="48" t="s">
        <v>57</v>
      </c>
      <c r="M3" s="16" t="s">
        <v>1</v>
      </c>
      <c r="N3" s="3">
        <f>INDEX(Reference!$B$4:$B$28,N$2)</f>
        <v>1</v>
      </c>
      <c r="O3" s="3">
        <f>INDEX(Reference!$B$4:$B$28,O$2)</f>
        <v>2</v>
      </c>
      <c r="P3" s="3">
        <f>INDEX(Reference!$B$4:$B$28,P$2)</f>
        <v>3</v>
      </c>
      <c r="Q3" s="3">
        <f>INDEX(Reference!$B$4:$B$28,Q$2)</f>
        <v>4</v>
      </c>
      <c r="R3" s="3">
        <f>INDEX(Reference!$B$4:$B$28,R$2)</f>
        <v>5</v>
      </c>
      <c r="S3" s="3">
        <f>INDEX(Reference!$B$4:$B$28,S$2)</f>
        <v>6</v>
      </c>
      <c r="T3" s="3">
        <f>INDEX(Reference!$B$4:$B$28,T$2)</f>
        <v>7</v>
      </c>
      <c r="U3" s="3">
        <f>INDEX(Reference!$B$4:$B$28,U$2)</f>
        <v>8</v>
      </c>
      <c r="V3" s="3">
        <f>INDEX(Reference!$B$4:$B$28,V$2)</f>
        <v>9</v>
      </c>
      <c r="W3" s="3">
        <f>INDEX(Reference!$B$4:$B$28,W$2)</f>
        <v>10</v>
      </c>
      <c r="X3" s="3">
        <f>INDEX(Reference!$B$4:$B$28,X$2)</f>
        <v>11</v>
      </c>
      <c r="Y3" s="3">
        <f>INDEX(Reference!$B$4:$B$28,Y$2)</f>
        <v>12</v>
      </c>
      <c r="Z3" s="3">
        <f>INDEX(Reference!$B$4:$B$28,Z$2)</f>
        <v>13</v>
      </c>
      <c r="AA3" s="3">
        <f>INDEX(Reference!$B$4:$B$28,AA$2)</f>
        <v>14</v>
      </c>
      <c r="AB3" s="3">
        <f>INDEX(Reference!$B$4:$B$28,AB$2)</f>
        <v>15</v>
      </c>
      <c r="AC3" s="3">
        <f>INDEX(Reference!$B$4:$B$28,AC$2)</f>
        <v>16</v>
      </c>
      <c r="AD3" s="3">
        <f>INDEX(Reference!$B$4:$B$28,AD$2)</f>
        <v>17</v>
      </c>
      <c r="AE3" s="3">
        <f>INDEX(Reference!$B$4:$B$28,AE$2)</f>
        <v>18</v>
      </c>
      <c r="AF3" s="3">
        <f>INDEX(Reference!$B$4:$B$28,AF$2)</f>
        <v>19</v>
      </c>
      <c r="AG3" s="3">
        <f>INDEX(Reference!$B$4:$B$28,AG$2)</f>
        <v>20</v>
      </c>
      <c r="AH3" s="3">
        <f>INDEX(Reference!$B$4:$B$28,AH$2)</f>
        <v>21</v>
      </c>
      <c r="AI3" s="3">
        <f>INDEX(Reference!$B$4:$B$28,AI$2)</f>
        <v>22</v>
      </c>
      <c r="AJ3" s="3">
        <f>INDEX(Reference!$B$4:$B$28,AJ$2)</f>
        <v>23</v>
      </c>
      <c r="AK3" s="3">
        <f>INDEX(Reference!$B$4:$B$28,AK$2)</f>
        <v>24</v>
      </c>
      <c r="AL3" s="3">
        <f>INDEX(Reference!$B$4:$B$28,AL$2)</f>
        <v>25</v>
      </c>
    </row>
    <row r="4" spans="2:38" x14ac:dyDescent="0.2">
      <c r="C4" s="16" t="s">
        <v>5</v>
      </c>
      <c r="D4" s="56">
        <f>POWER((2*RatedPower*1000)/(Density*D7*Area), 1/3)</f>
        <v>10.482528822998864</v>
      </c>
      <c r="E4" s="56">
        <f>POWER((2*RatedPower*1000)/(Density*E7*Area), 1/3)</f>
        <v>10.5894928840664</v>
      </c>
      <c r="F4" s="56">
        <f>POWER((2*RatedPower*1000)/(Density*F7*Area), 1/3)</f>
        <v>10.5894928840664</v>
      </c>
      <c r="M4" s="16" t="s">
        <v>56</v>
      </c>
      <c r="N4" s="30">
        <f>INDEX(Reference!$C$4:$C$28,N$2)</f>
        <v>0.1</v>
      </c>
      <c r="O4" s="30">
        <f>INDEX(Reference!$C$4:$C$28,O$2)</f>
        <v>0.1</v>
      </c>
      <c r="P4" s="30">
        <f>INDEX(Reference!$C$4:$C$28,P$2)</f>
        <v>0.1</v>
      </c>
      <c r="Q4" s="30">
        <f>INDEX(Reference!$C$4:$C$28,Q$2)</f>
        <v>0.1</v>
      </c>
      <c r="R4" s="30">
        <f>INDEX(Reference!$C$4:$C$28,R$2)</f>
        <v>0.1</v>
      </c>
      <c r="S4" s="30">
        <f>INDEX(Reference!$C$4:$C$28,S$2)</f>
        <v>0.1</v>
      </c>
      <c r="T4" s="30">
        <f>INDEX(Reference!$C$4:$C$28,T$2)</f>
        <v>0.1</v>
      </c>
      <c r="U4" s="30">
        <f>INDEX(Reference!$C$4:$C$28,U$2)</f>
        <v>0.1</v>
      </c>
      <c r="V4" s="30">
        <f>INDEX(Reference!$C$4:$C$28,V$2)</f>
        <v>0.1</v>
      </c>
      <c r="W4" s="30">
        <f>INDEX(Reference!$C$4:$C$28,W$2)</f>
        <v>0.1</v>
      </c>
      <c r="X4" s="30">
        <f>INDEX(Reference!$C$4:$C$28,X$2)</f>
        <v>0.1</v>
      </c>
      <c r="Y4" s="30">
        <f>INDEX(Reference!$C$4:$C$28,Y$2)</f>
        <v>0.1</v>
      </c>
      <c r="Z4" s="30">
        <f>INDEX(Reference!$C$4:$C$28,Z$2)</f>
        <v>0.1</v>
      </c>
      <c r="AA4" s="30">
        <f>INDEX(Reference!$C$4:$C$28,AA$2)</f>
        <v>0.1</v>
      </c>
      <c r="AB4" s="30">
        <f>INDEX(Reference!$C$4:$C$28,AB$2)</f>
        <v>0.1</v>
      </c>
      <c r="AC4" s="30">
        <f>INDEX(Reference!$C$4:$C$28,AC$2)</f>
        <v>0.1</v>
      </c>
      <c r="AD4" s="30">
        <f>INDEX(Reference!$C$4:$C$28,AD$2)</f>
        <v>0.1</v>
      </c>
      <c r="AE4" s="30">
        <f>INDEX(Reference!$C$4:$C$28,AE$2)</f>
        <v>0.1</v>
      </c>
      <c r="AF4" s="30">
        <f>INDEX(Reference!$C$4:$C$28,AF$2)</f>
        <v>0.1</v>
      </c>
      <c r="AG4" s="30">
        <f>INDEX(Reference!$C$4:$C$28,AG$2)</f>
        <v>0.1</v>
      </c>
      <c r="AH4" s="30">
        <f>INDEX(Reference!$C$4:$C$28,AH$2)</f>
        <v>0.1</v>
      </c>
      <c r="AI4" s="30">
        <f>INDEX(Reference!$C$4:$C$28,AI$2)</f>
        <v>0.1</v>
      </c>
      <c r="AJ4" s="30">
        <f>INDEX(Reference!$C$4:$C$28,AJ$2)</f>
        <v>0.1</v>
      </c>
      <c r="AK4" s="30">
        <f>INDEX(Reference!$C$4:$C$28,AK$2)</f>
        <v>0.1</v>
      </c>
      <c r="AL4" s="30">
        <f>INDEX(Reference!$C$4:$C$28,AL$2)</f>
        <v>0.1</v>
      </c>
    </row>
    <row r="5" spans="2:38" x14ac:dyDescent="0.2">
      <c r="C5" s="16" t="s">
        <v>32</v>
      </c>
      <c r="D5" s="46">
        <f>RatedPower</f>
        <v>2000</v>
      </c>
      <c r="E5" s="46">
        <f>D5-D17</f>
        <v>2000.0000006878897</v>
      </c>
      <c r="F5" s="46">
        <f>IF(E23,E5,E5-E17)</f>
        <v>2000.0000006878897</v>
      </c>
      <c r="M5" s="16" t="s">
        <v>61</v>
      </c>
      <c r="N5" s="6">
        <f>N3*N4</f>
        <v>0.1</v>
      </c>
      <c r="O5" s="6">
        <f t="shared" ref="O5:AL5" si="1">O3*O4</f>
        <v>0.2</v>
      </c>
      <c r="P5" s="6">
        <f t="shared" si="1"/>
        <v>0.30000000000000004</v>
      </c>
      <c r="Q5" s="6">
        <f t="shared" si="1"/>
        <v>0.4</v>
      </c>
      <c r="R5" s="6">
        <f t="shared" si="1"/>
        <v>0.5</v>
      </c>
      <c r="S5" s="6">
        <f t="shared" si="1"/>
        <v>0.60000000000000009</v>
      </c>
      <c r="T5" s="6">
        <f t="shared" si="1"/>
        <v>0.70000000000000007</v>
      </c>
      <c r="U5" s="6">
        <f t="shared" si="1"/>
        <v>0.8</v>
      </c>
      <c r="V5" s="6">
        <f t="shared" si="1"/>
        <v>0.9</v>
      </c>
      <c r="W5" s="6">
        <f t="shared" si="1"/>
        <v>1</v>
      </c>
      <c r="X5" s="6">
        <f t="shared" si="1"/>
        <v>1.1000000000000001</v>
      </c>
      <c r="Y5" s="6">
        <f t="shared" si="1"/>
        <v>1.2000000000000002</v>
      </c>
      <c r="Z5" s="6">
        <f t="shared" si="1"/>
        <v>1.3</v>
      </c>
      <c r="AA5" s="6">
        <f t="shared" si="1"/>
        <v>1.4000000000000001</v>
      </c>
      <c r="AB5" s="6">
        <f t="shared" si="1"/>
        <v>1.5</v>
      </c>
      <c r="AC5" s="6">
        <f t="shared" si="1"/>
        <v>1.6</v>
      </c>
      <c r="AD5" s="6">
        <f t="shared" si="1"/>
        <v>1.7000000000000002</v>
      </c>
      <c r="AE5" s="6">
        <f t="shared" si="1"/>
        <v>1.8</v>
      </c>
      <c r="AF5" s="6">
        <f t="shared" si="1"/>
        <v>1.9000000000000001</v>
      </c>
      <c r="AG5" s="6">
        <f t="shared" si="1"/>
        <v>2</v>
      </c>
      <c r="AH5" s="6">
        <f t="shared" si="1"/>
        <v>2.1</v>
      </c>
      <c r="AI5" s="6">
        <f t="shared" si="1"/>
        <v>2.2000000000000002</v>
      </c>
      <c r="AJ5" s="6">
        <f t="shared" si="1"/>
        <v>2.3000000000000003</v>
      </c>
      <c r="AK5" s="6">
        <f t="shared" si="1"/>
        <v>2.4000000000000004</v>
      </c>
      <c r="AL5" s="6">
        <f t="shared" si="1"/>
        <v>2.5</v>
      </c>
    </row>
    <row r="6" spans="2:38" x14ac:dyDescent="0.2">
      <c r="C6" s="16" t="s">
        <v>31</v>
      </c>
      <c r="D6" s="46">
        <f>CutIn</f>
        <v>4</v>
      </c>
      <c r="E6" s="46">
        <f>IF(D24,D6,D6-D18)</f>
        <v>4</v>
      </c>
      <c r="F6" s="46">
        <f>IF(E24,E6,E6-E18)</f>
        <v>4</v>
      </c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</row>
    <row r="7" spans="2:38" x14ac:dyDescent="0.2">
      <c r="C7" s="16" t="s">
        <v>30</v>
      </c>
      <c r="D7" s="56">
        <f>CPMax</f>
        <v>0.44560577100244064</v>
      </c>
      <c r="E7" s="56">
        <f>IF(D25,D7,D7-D19)</f>
        <v>0.43223856611026823</v>
      </c>
      <c r="F7" s="56">
        <f>IF(E25,E7,E7-E19)</f>
        <v>0.43223856611026823</v>
      </c>
      <c r="M7" s="61" t="s">
        <v>65</v>
      </c>
      <c r="N7" s="7">
        <f t="shared" ref="N7:AL7" si="2">(0.5*Density*Area*POWER(N3,3)/1000)</f>
        <v>3.8965566381555905</v>
      </c>
      <c r="O7" s="7">
        <f t="shared" si="2"/>
        <v>31.172453105244724</v>
      </c>
      <c r="P7" s="7">
        <f t="shared" si="2"/>
        <v>105.20702923020094</v>
      </c>
      <c r="Q7" s="7">
        <f t="shared" si="2"/>
        <v>249.37962484195779</v>
      </c>
      <c r="R7" s="7">
        <f t="shared" si="2"/>
        <v>487.06957976944881</v>
      </c>
      <c r="S7" s="7">
        <f t="shared" si="2"/>
        <v>841.65623384160756</v>
      </c>
      <c r="T7" s="7">
        <f t="shared" si="2"/>
        <v>1336.5189268873676</v>
      </c>
      <c r="U7" s="7">
        <f t="shared" si="2"/>
        <v>1995.0369987356623</v>
      </c>
      <c r="V7" s="7">
        <f t="shared" si="2"/>
        <v>2840.5897892154253</v>
      </c>
      <c r="W7" s="7">
        <f t="shared" si="2"/>
        <v>3896.5566381555905</v>
      </c>
      <c r="X7" s="7">
        <f t="shared" si="2"/>
        <v>5186.3168853850902</v>
      </c>
      <c r="Y7" s="7">
        <f t="shared" si="2"/>
        <v>6733.2498707328605</v>
      </c>
      <c r="Z7" s="7">
        <f t="shared" si="2"/>
        <v>8560.7349340278324</v>
      </c>
      <c r="AA7" s="7">
        <f t="shared" si="2"/>
        <v>10692.151415098941</v>
      </c>
      <c r="AB7" s="7">
        <f t="shared" si="2"/>
        <v>13150.878653775118</v>
      </c>
      <c r="AC7" s="7">
        <f t="shared" si="2"/>
        <v>15960.295989885299</v>
      </c>
      <c r="AD7" s="7">
        <f t="shared" si="2"/>
        <v>19143.782763258416</v>
      </c>
      <c r="AE7" s="7">
        <f t="shared" si="2"/>
        <v>22724.718313723402</v>
      </c>
      <c r="AF7" s="7">
        <f t="shared" si="2"/>
        <v>26726.481981109195</v>
      </c>
      <c r="AG7" s="7">
        <f t="shared" si="2"/>
        <v>31172.453105244724</v>
      </c>
      <c r="AH7" s="7">
        <f t="shared" si="2"/>
        <v>36086.011025958927</v>
      </c>
      <c r="AI7" s="7">
        <f t="shared" si="2"/>
        <v>41490.535083080722</v>
      </c>
      <c r="AJ7" s="7">
        <f t="shared" si="2"/>
        <v>47409.404616439067</v>
      </c>
      <c r="AK7" s="7">
        <f t="shared" si="2"/>
        <v>53865.998965862884</v>
      </c>
      <c r="AL7" s="7">
        <f t="shared" si="2"/>
        <v>60883.697471181105</v>
      </c>
    </row>
    <row r="8" spans="2:38" x14ac:dyDescent="0.2">
      <c r="C8" s="73" t="s">
        <v>40</v>
      </c>
      <c r="D8" s="73"/>
      <c r="E8" s="73"/>
      <c r="F8" s="73"/>
    </row>
    <row r="9" spans="2:38" x14ac:dyDescent="0.2">
      <c r="C9" s="73"/>
      <c r="D9" s="73"/>
      <c r="E9" s="73"/>
      <c r="F9" s="73"/>
      <c r="I9" s="77" t="s">
        <v>68</v>
      </c>
      <c r="J9" s="77"/>
      <c r="K9" s="7">
        <f>MAX(N9:AL9)</f>
        <v>1999.9999993121103</v>
      </c>
      <c r="M9" s="61" t="s">
        <v>64</v>
      </c>
      <c r="N9" s="7">
        <f t="shared" ref="N9:AL9" si="3">SUMPRODUCT($I$23:$I$1023,N$23:N$1023)/SUM(N$23:N$1023)</f>
        <v>1.0009096563035205E-207</v>
      </c>
      <c r="O9" s="7">
        <f t="shared" si="3"/>
        <v>2.7513451413074765E-23</v>
      </c>
      <c r="P9" s="7">
        <f t="shared" si="3"/>
        <v>2.6895703182792705E-2</v>
      </c>
      <c r="Q9" s="7">
        <f t="shared" si="3"/>
        <v>65.006734480194126</v>
      </c>
      <c r="R9" s="7">
        <f t="shared" si="3"/>
        <v>220.70170056599613</v>
      </c>
      <c r="S9" s="7">
        <f t="shared" si="3"/>
        <v>386.24002978255373</v>
      </c>
      <c r="T9" s="7">
        <f t="shared" si="3"/>
        <v>613.42606921296988</v>
      </c>
      <c r="U9" s="7">
        <f t="shared" si="3"/>
        <v>915.54420370221942</v>
      </c>
      <c r="V9" s="7">
        <f t="shared" si="3"/>
        <v>1292.3538181216029</v>
      </c>
      <c r="W9" s="7">
        <f t="shared" si="3"/>
        <v>1659.7545094438967</v>
      </c>
      <c r="X9" s="7">
        <f t="shared" si="3"/>
        <v>1883.5695417646596</v>
      </c>
      <c r="Y9" s="7">
        <f t="shared" si="3"/>
        <v>1969.3905329521174</v>
      </c>
      <c r="Z9" s="7">
        <f t="shared" si="3"/>
        <v>1993.1420063538312</v>
      </c>
      <c r="AA9" s="7">
        <f t="shared" si="3"/>
        <v>1998.5745166508307</v>
      </c>
      <c r="AB9" s="7">
        <f t="shared" si="3"/>
        <v>1999.708433747242</v>
      </c>
      <c r="AC9" s="7">
        <f t="shared" si="3"/>
        <v>1999.9390501902042</v>
      </c>
      <c r="AD9" s="7">
        <f t="shared" si="3"/>
        <v>1999.9866743762263</v>
      </c>
      <c r="AE9" s="7">
        <f t="shared" si="3"/>
        <v>1999.9969124705765</v>
      </c>
      <c r="AF9" s="7">
        <f t="shared" si="3"/>
        <v>1999.999236732895</v>
      </c>
      <c r="AG9" s="7">
        <f t="shared" si="3"/>
        <v>1999.9997981510146</v>
      </c>
      <c r="AH9" s="7">
        <f t="shared" si="3"/>
        <v>1999.9999428948604</v>
      </c>
      <c r="AI9" s="7">
        <f t="shared" si="3"/>
        <v>1999.9999827439347</v>
      </c>
      <c r="AJ9" s="7">
        <f t="shared" si="3"/>
        <v>1999.9999944443555</v>
      </c>
      <c r="AK9" s="7">
        <f t="shared" si="3"/>
        <v>1999.9999981000849</v>
      </c>
      <c r="AL9" s="7">
        <f t="shared" si="3"/>
        <v>1999.9999993121103</v>
      </c>
    </row>
    <row r="10" spans="2:38" x14ac:dyDescent="0.2">
      <c r="I10" s="77" t="s">
        <v>73</v>
      </c>
      <c r="J10" s="77"/>
      <c r="K10" s="7">
        <f>MAX(N10:AL10)</f>
        <v>1999.9999998047467</v>
      </c>
      <c r="M10" s="61" t="s">
        <v>74</v>
      </c>
      <c r="N10" s="7">
        <f t="shared" ref="N10:AL10" si="4">SUMPRODUCT($J$23:$J$1023,N$23:N$1023)/SUM(N$23:N$1023)</f>
        <v>9.7088454144860127E-208</v>
      </c>
      <c r="O10" s="7">
        <f t="shared" si="4"/>
        <v>2.6688107653495436E-23</v>
      </c>
      <c r="P10" s="7">
        <f t="shared" si="4"/>
        <v>2.608889052784287E-2</v>
      </c>
      <c r="Q10" s="7">
        <f t="shared" si="4"/>
        <v>63.056673696167522</v>
      </c>
      <c r="R10" s="7">
        <f t="shared" si="4"/>
        <v>214.08112910239095</v>
      </c>
      <c r="S10" s="7">
        <f t="shared" si="4"/>
        <v>374.65366813367552</v>
      </c>
      <c r="T10" s="7">
        <f t="shared" si="4"/>
        <v>595.02463366724464</v>
      </c>
      <c r="U10" s="7">
        <f t="shared" si="4"/>
        <v>888.12627911927825</v>
      </c>
      <c r="V10" s="7">
        <f t="shared" si="4"/>
        <v>1256.2392878122637</v>
      </c>
      <c r="W10" s="7">
        <f t="shared" si="4"/>
        <v>1627.7711572503592</v>
      </c>
      <c r="X10" s="7">
        <f t="shared" si="4"/>
        <v>1866.910402162197</v>
      </c>
      <c r="Y10" s="7">
        <f t="shared" si="4"/>
        <v>1963.6535962912269</v>
      </c>
      <c r="Z10" s="7">
        <f t="shared" si="4"/>
        <v>1991.6122164188198</v>
      </c>
      <c r="AA10" s="7">
        <f t="shared" si="4"/>
        <v>1998.2182154871166</v>
      </c>
      <c r="AB10" s="7">
        <f t="shared" si="4"/>
        <v>1999.6299051767439</v>
      </c>
      <c r="AC10" s="7">
        <f t="shared" si="4"/>
        <v>1999.9218204573631</v>
      </c>
      <c r="AD10" s="7">
        <f t="shared" si="4"/>
        <v>1999.9827923781891</v>
      </c>
      <c r="AE10" s="7">
        <f t="shared" si="4"/>
        <v>1999.9959978814788</v>
      </c>
      <c r="AF10" s="7">
        <f t="shared" si="4"/>
        <v>1999.9990093703984</v>
      </c>
      <c r="AG10" s="7">
        <f t="shared" si="4"/>
        <v>1999.9997384747091</v>
      </c>
      <c r="AH10" s="7">
        <f t="shared" si="4"/>
        <v>1999.9999265778747</v>
      </c>
      <c r="AI10" s="7">
        <f t="shared" si="4"/>
        <v>1999.9999783351739</v>
      </c>
      <c r="AJ10" s="7">
        <f t="shared" si="4"/>
        <v>1999.9999935095748</v>
      </c>
      <c r="AK10" s="7">
        <f t="shared" si="4"/>
        <v>1999.999998240454</v>
      </c>
      <c r="AL10" s="7">
        <f t="shared" si="4"/>
        <v>1999.9999998047467</v>
      </c>
    </row>
    <row r="11" spans="2:38" x14ac:dyDescent="0.2">
      <c r="C11" s="54" t="s">
        <v>41</v>
      </c>
      <c r="D11" s="75" t="s">
        <v>43</v>
      </c>
      <c r="E11" s="76"/>
      <c r="F11" s="76"/>
      <c r="I11" s="77" t="s">
        <v>77</v>
      </c>
      <c r="J11" s="77"/>
      <c r="K11" s="7">
        <f>MAX(N11:AL11)</f>
        <v>1999.9999998047467</v>
      </c>
      <c r="M11" s="61" t="s">
        <v>78</v>
      </c>
      <c r="N11" s="7">
        <f>SUMPRODUCT($K$23:$K$1023,N$23:N$1023)/SUM(N$23:N$1023)</f>
        <v>9.7088454144860127E-208</v>
      </c>
      <c r="O11" s="7">
        <f t="shared" ref="O11:AL11" si="5">SUMPRODUCT($K$23:$K$1023,O$23:O$1023)/SUM(O$23:O$1023)</f>
        <v>2.6688107653495436E-23</v>
      </c>
      <c r="P11" s="7">
        <f t="shared" si="5"/>
        <v>2.608889052784287E-2</v>
      </c>
      <c r="Q11" s="7">
        <f t="shared" si="5"/>
        <v>63.056673696167522</v>
      </c>
      <c r="R11" s="7">
        <f t="shared" si="5"/>
        <v>214.08112910239095</v>
      </c>
      <c r="S11" s="7">
        <f t="shared" si="5"/>
        <v>374.65366813367552</v>
      </c>
      <c r="T11" s="7">
        <f t="shared" si="5"/>
        <v>595.02463366724464</v>
      </c>
      <c r="U11" s="7">
        <f t="shared" si="5"/>
        <v>888.12627911927825</v>
      </c>
      <c r="V11" s="7">
        <f t="shared" si="5"/>
        <v>1256.2392878122637</v>
      </c>
      <c r="W11" s="7">
        <f t="shared" si="5"/>
        <v>1627.7711572503592</v>
      </c>
      <c r="X11" s="7">
        <f t="shared" si="5"/>
        <v>1866.910402162197</v>
      </c>
      <c r="Y11" s="7">
        <f t="shared" si="5"/>
        <v>1963.6535962912269</v>
      </c>
      <c r="Z11" s="7">
        <f t="shared" si="5"/>
        <v>1991.6122164188198</v>
      </c>
      <c r="AA11" s="7">
        <f t="shared" si="5"/>
        <v>1998.2182154871166</v>
      </c>
      <c r="AB11" s="7">
        <f t="shared" si="5"/>
        <v>1999.6299051767439</v>
      </c>
      <c r="AC11" s="7">
        <f t="shared" si="5"/>
        <v>1999.9218204573631</v>
      </c>
      <c r="AD11" s="7">
        <f t="shared" si="5"/>
        <v>1999.9827923781891</v>
      </c>
      <c r="AE11" s="7">
        <f t="shared" si="5"/>
        <v>1999.9959978814788</v>
      </c>
      <c r="AF11" s="7">
        <f t="shared" si="5"/>
        <v>1999.9990093703984</v>
      </c>
      <c r="AG11" s="7">
        <f t="shared" si="5"/>
        <v>1999.9997384747091</v>
      </c>
      <c r="AH11" s="7">
        <f t="shared" si="5"/>
        <v>1999.9999265778747</v>
      </c>
      <c r="AI11" s="7">
        <f t="shared" si="5"/>
        <v>1999.9999783351739</v>
      </c>
      <c r="AJ11" s="7">
        <f t="shared" si="5"/>
        <v>1999.9999935095748</v>
      </c>
      <c r="AK11" s="7">
        <f t="shared" si="5"/>
        <v>1999.999998240454</v>
      </c>
      <c r="AL11" s="7">
        <f t="shared" si="5"/>
        <v>1999.9999998047467</v>
      </c>
    </row>
    <row r="12" spans="2:38" x14ac:dyDescent="0.2">
      <c r="B12" s="53" t="s">
        <v>46</v>
      </c>
      <c r="C12" s="31">
        <f>RatedPower</f>
        <v>2000</v>
      </c>
      <c r="D12" s="12">
        <f>K9</f>
        <v>1999.9999993121103</v>
      </c>
      <c r="E12" s="12">
        <f>K10</f>
        <v>1999.9999998047467</v>
      </c>
      <c r="F12" s="12">
        <f>K11</f>
        <v>1999.9999998047467</v>
      </c>
      <c r="M12" s="62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</row>
    <row r="13" spans="2:38" x14ac:dyDescent="0.2">
      <c r="B13" s="53" t="s">
        <v>47</v>
      </c>
      <c r="C13" s="10">
        <f>CutIn</f>
        <v>4</v>
      </c>
      <c r="D13" s="10">
        <f>K17</f>
        <v>4</v>
      </c>
      <c r="E13" s="10">
        <f>K18</f>
        <v>4</v>
      </c>
      <c r="F13" s="10">
        <f>K19</f>
        <v>4</v>
      </c>
      <c r="I13" s="77" t="s">
        <v>69</v>
      </c>
      <c r="J13" s="77"/>
      <c r="K13" s="57">
        <f>MAX(N13:AL13)</f>
        <v>0.45897297589461306</v>
      </c>
      <c r="M13" s="61" t="s">
        <v>66</v>
      </c>
      <c r="N13" s="7">
        <f>N9/N$7</f>
        <v>2.5687029581515196E-208</v>
      </c>
      <c r="O13" s="7">
        <f t="shared" ref="O13:AL13" si="6">O9/O$7</f>
        <v>8.8262066896639779E-25</v>
      </c>
      <c r="P13" s="7">
        <f t="shared" si="6"/>
        <v>2.5564549611930274E-4</v>
      </c>
      <c r="Q13" s="7">
        <f t="shared" si="6"/>
        <v>0.26067380012056551</v>
      </c>
      <c r="R13" s="7">
        <f t="shared" si="6"/>
        <v>0.45312150405792911</v>
      </c>
      <c r="S13" s="7">
        <f t="shared" si="6"/>
        <v>0.45890473361032669</v>
      </c>
      <c r="T13" s="7">
        <f t="shared" si="6"/>
        <v>0.45897297589461306</v>
      </c>
      <c r="U13" s="7">
        <f t="shared" si="6"/>
        <v>0.45891088951354675</v>
      </c>
      <c r="V13" s="7">
        <f t="shared" si="6"/>
        <v>0.45495967880619353</v>
      </c>
      <c r="W13" s="7">
        <f t="shared" si="6"/>
        <v>0.42595415993479069</v>
      </c>
      <c r="X13" s="7">
        <f t="shared" si="6"/>
        <v>0.36318057368852852</v>
      </c>
      <c r="Y13" s="7">
        <f t="shared" si="6"/>
        <v>0.29248736802600867</v>
      </c>
      <c r="Z13" s="7">
        <f t="shared" si="6"/>
        <v>0.23282370283786563</v>
      </c>
      <c r="AA13" s="7">
        <f t="shared" si="6"/>
        <v>0.1869197731177413</v>
      </c>
      <c r="AB13" s="7">
        <f t="shared" si="6"/>
        <v>0.15205892217499867</v>
      </c>
      <c r="AC13" s="7">
        <f t="shared" si="6"/>
        <v>0.12530714038496832</v>
      </c>
      <c r="AD13" s="7">
        <f t="shared" si="6"/>
        <v>0.10447186426575464</v>
      </c>
      <c r="AE13" s="7">
        <f t="shared" si="6"/>
        <v>8.8009755934478767E-2</v>
      </c>
      <c r="AF13" s="7">
        <f t="shared" si="6"/>
        <v>7.483211737880556E-2</v>
      </c>
      <c r="AG13" s="7">
        <f t="shared" si="6"/>
        <v>6.4159204647725246E-2</v>
      </c>
      <c r="AH13" s="7">
        <f t="shared" si="6"/>
        <v>5.5423137277659622E-2</v>
      </c>
      <c r="AI13" s="7">
        <f t="shared" si="6"/>
        <v>4.8203764514946144E-2</v>
      </c>
      <c r="AJ13" s="7">
        <f t="shared" si="6"/>
        <v>4.2185722656193442E-2</v>
      </c>
      <c r="AK13" s="7">
        <f t="shared" si="6"/>
        <v>3.7129173068294302E-2</v>
      </c>
      <c r="AL13" s="7">
        <f t="shared" si="6"/>
        <v>3.2849516083657652E-2</v>
      </c>
    </row>
    <row r="14" spans="2:38" x14ac:dyDescent="0.2">
      <c r="B14" s="53" t="s">
        <v>48</v>
      </c>
      <c r="C14" s="57">
        <f>CPMax</f>
        <v>0.44560577100244064</v>
      </c>
      <c r="D14" s="57">
        <f>K13</f>
        <v>0.45897297589461306</v>
      </c>
      <c r="E14" s="57">
        <f>K14</f>
        <v>0.44520479410868019</v>
      </c>
      <c r="F14" s="57">
        <f>K15</f>
        <v>0.44520479410868019</v>
      </c>
      <c r="I14" s="77" t="s">
        <v>75</v>
      </c>
      <c r="J14" s="77"/>
      <c r="K14" s="57">
        <f>MAX(N14:AL14)</f>
        <v>0.44520479410868019</v>
      </c>
      <c r="M14" s="61" t="s">
        <v>80</v>
      </c>
      <c r="N14" s="7">
        <f t="shared" ref="N14:AL15" si="7">N10/N$7</f>
        <v>2.4916474508328028E-208</v>
      </c>
      <c r="O14" s="7">
        <f t="shared" si="7"/>
        <v>8.5614396670646358E-25</v>
      </c>
      <c r="P14" s="7">
        <f t="shared" si="7"/>
        <v>2.4797668671699117E-4</v>
      </c>
      <c r="Q14" s="7">
        <f t="shared" si="7"/>
        <v>0.25285415252400489</v>
      </c>
      <c r="R14" s="7">
        <f t="shared" si="7"/>
        <v>0.43952884350471005</v>
      </c>
      <c r="S14" s="7">
        <f t="shared" si="7"/>
        <v>0.44513858873667195</v>
      </c>
      <c r="T14" s="7">
        <f t="shared" si="7"/>
        <v>0.44520479410868019</v>
      </c>
      <c r="U14" s="7">
        <f t="shared" si="7"/>
        <v>0.44516782379580966</v>
      </c>
      <c r="V14" s="7">
        <f t="shared" si="7"/>
        <v>0.44224593518631167</v>
      </c>
      <c r="W14" s="7">
        <f t="shared" si="7"/>
        <v>0.41774605335156995</v>
      </c>
      <c r="X14" s="7">
        <f t="shared" si="7"/>
        <v>0.35996844069113926</v>
      </c>
      <c r="Y14" s="7">
        <f t="shared" si="7"/>
        <v>0.29163533716854306</v>
      </c>
      <c r="Z14" s="7">
        <f t="shared" si="7"/>
        <v>0.23264500440288305</v>
      </c>
      <c r="AA14" s="7">
        <f t="shared" si="7"/>
        <v>0.18688644950026889</v>
      </c>
      <c r="AB14" s="7">
        <f t="shared" si="7"/>
        <v>0.15205295081958087</v>
      </c>
      <c r="AC14" s="7">
        <f t="shared" si="7"/>
        <v>0.12530606084779358</v>
      </c>
      <c r="AD14" s="7">
        <f t="shared" si="7"/>
        <v>0.10447166148461752</v>
      </c>
      <c r="AE14" s="7">
        <f t="shared" si="7"/>
        <v>8.8009715688035006E-2</v>
      </c>
      <c r="AF14" s="7">
        <f t="shared" si="7"/>
        <v>7.4832108871793798E-2</v>
      </c>
      <c r="AG14" s="7">
        <f t="shared" si="7"/>
        <v>6.4159202733332907E-2</v>
      </c>
      <c r="AH14" s="7">
        <f t="shared" si="7"/>
        <v>5.5423136825490341E-2</v>
      </c>
      <c r="AI14" s="7">
        <f t="shared" si="7"/>
        <v>4.8203764408686713E-2</v>
      </c>
      <c r="AJ14" s="7">
        <f t="shared" si="7"/>
        <v>4.2185722636476242E-2</v>
      </c>
      <c r="AK14" s="7">
        <f t="shared" si="7"/>
        <v>3.7129173070900197E-2</v>
      </c>
      <c r="AL14" s="7">
        <f t="shared" si="7"/>
        <v>3.2849516091749083E-2</v>
      </c>
    </row>
    <row r="15" spans="2:38" x14ac:dyDescent="0.2">
      <c r="I15" s="77" t="s">
        <v>79</v>
      </c>
      <c r="J15" s="77"/>
      <c r="K15" s="57">
        <f>MAX(N15:AL15)</f>
        <v>0.44520479410868019</v>
      </c>
      <c r="M15" s="61" t="s">
        <v>81</v>
      </c>
      <c r="N15" s="7">
        <f t="shared" si="7"/>
        <v>2.4916474508328028E-208</v>
      </c>
      <c r="O15" s="7">
        <f t="shared" si="7"/>
        <v>8.5614396670646358E-25</v>
      </c>
      <c r="P15" s="7">
        <f t="shared" si="7"/>
        <v>2.4797668671699117E-4</v>
      </c>
      <c r="Q15" s="7">
        <f t="shared" si="7"/>
        <v>0.25285415252400489</v>
      </c>
      <c r="R15" s="7">
        <f t="shared" si="7"/>
        <v>0.43952884350471005</v>
      </c>
      <c r="S15" s="7">
        <f t="shared" si="7"/>
        <v>0.44513858873667195</v>
      </c>
      <c r="T15" s="7">
        <f t="shared" si="7"/>
        <v>0.44520479410868019</v>
      </c>
      <c r="U15" s="7">
        <f t="shared" si="7"/>
        <v>0.44516782379580966</v>
      </c>
      <c r="V15" s="7">
        <f t="shared" si="7"/>
        <v>0.44224593518631167</v>
      </c>
      <c r="W15" s="7">
        <f t="shared" si="7"/>
        <v>0.41774605335156995</v>
      </c>
      <c r="X15" s="7">
        <f t="shared" si="7"/>
        <v>0.35996844069113926</v>
      </c>
      <c r="Y15" s="7">
        <f t="shared" si="7"/>
        <v>0.29163533716854306</v>
      </c>
      <c r="Z15" s="7">
        <f t="shared" si="7"/>
        <v>0.23264500440288305</v>
      </c>
      <c r="AA15" s="7">
        <f t="shared" si="7"/>
        <v>0.18688644950026889</v>
      </c>
      <c r="AB15" s="7">
        <f t="shared" si="7"/>
        <v>0.15205295081958087</v>
      </c>
      <c r="AC15" s="7">
        <f t="shared" si="7"/>
        <v>0.12530606084779358</v>
      </c>
      <c r="AD15" s="7">
        <f t="shared" si="7"/>
        <v>0.10447166148461752</v>
      </c>
      <c r="AE15" s="7">
        <f t="shared" si="7"/>
        <v>8.8009715688035006E-2</v>
      </c>
      <c r="AF15" s="7">
        <f t="shared" si="7"/>
        <v>7.4832108871793798E-2</v>
      </c>
      <c r="AG15" s="7">
        <f t="shared" si="7"/>
        <v>6.4159202733332907E-2</v>
      </c>
      <c r="AH15" s="7">
        <f t="shared" si="7"/>
        <v>5.5423136825490341E-2</v>
      </c>
      <c r="AI15" s="7">
        <f t="shared" si="7"/>
        <v>4.8203764408686713E-2</v>
      </c>
      <c r="AJ15" s="7">
        <f t="shared" si="7"/>
        <v>4.2185722636476242E-2</v>
      </c>
      <c r="AK15" s="7">
        <f t="shared" si="7"/>
        <v>3.7129173070900197E-2</v>
      </c>
      <c r="AL15" s="7">
        <f t="shared" si="7"/>
        <v>3.2849516091749083E-2</v>
      </c>
    </row>
    <row r="16" spans="2:38" x14ac:dyDescent="0.2">
      <c r="D16" s="72" t="s">
        <v>38</v>
      </c>
      <c r="E16" s="72"/>
      <c r="F16" s="72"/>
      <c r="M16" s="62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</row>
    <row r="17" spans="3:38" x14ac:dyDescent="0.2">
      <c r="C17" s="16" t="s">
        <v>35</v>
      </c>
      <c r="D17" s="42">
        <f>D12-RatedPower</f>
        <v>-6.8788972384936642E-7</v>
      </c>
      <c r="E17" s="42">
        <f>E12/RatedPower-1</f>
        <v>-9.7626684514295903E-11</v>
      </c>
      <c r="F17" s="42">
        <f>F12/RatedPower-1</f>
        <v>-9.7626684514295903E-11</v>
      </c>
      <c r="I17" s="77" t="s">
        <v>70</v>
      </c>
      <c r="J17" s="77"/>
      <c r="K17" s="7">
        <f>MIN(N17:AL17)</f>
        <v>4</v>
      </c>
      <c r="M17" s="61" t="s">
        <v>67</v>
      </c>
      <c r="N17" s="6" t="str">
        <f t="shared" ref="N17:AL17" si="8">IF(N9&gt;=0.1%*RatedPower,N$3,"")</f>
        <v/>
      </c>
      <c r="O17" s="6" t="str">
        <f t="shared" si="8"/>
        <v/>
      </c>
      <c r="P17" s="6" t="str">
        <f t="shared" si="8"/>
        <v/>
      </c>
      <c r="Q17" s="6">
        <f t="shared" si="8"/>
        <v>4</v>
      </c>
      <c r="R17" s="6">
        <f t="shared" si="8"/>
        <v>5</v>
      </c>
      <c r="S17" s="6">
        <f t="shared" si="8"/>
        <v>6</v>
      </c>
      <c r="T17" s="6">
        <f t="shared" si="8"/>
        <v>7</v>
      </c>
      <c r="U17" s="6">
        <f t="shared" si="8"/>
        <v>8</v>
      </c>
      <c r="V17" s="6">
        <f t="shared" si="8"/>
        <v>9</v>
      </c>
      <c r="W17" s="6">
        <f t="shared" si="8"/>
        <v>10</v>
      </c>
      <c r="X17" s="6">
        <f t="shared" si="8"/>
        <v>11</v>
      </c>
      <c r="Y17" s="6">
        <f t="shared" si="8"/>
        <v>12</v>
      </c>
      <c r="Z17" s="6">
        <f t="shared" si="8"/>
        <v>13</v>
      </c>
      <c r="AA17" s="6">
        <f t="shared" si="8"/>
        <v>14</v>
      </c>
      <c r="AB17" s="6">
        <f t="shared" si="8"/>
        <v>15</v>
      </c>
      <c r="AC17" s="6">
        <f t="shared" si="8"/>
        <v>16</v>
      </c>
      <c r="AD17" s="6">
        <f t="shared" si="8"/>
        <v>17</v>
      </c>
      <c r="AE17" s="6">
        <f t="shared" si="8"/>
        <v>18</v>
      </c>
      <c r="AF17" s="6">
        <f t="shared" si="8"/>
        <v>19</v>
      </c>
      <c r="AG17" s="6">
        <f t="shared" si="8"/>
        <v>20</v>
      </c>
      <c r="AH17" s="6">
        <f t="shared" si="8"/>
        <v>21</v>
      </c>
      <c r="AI17" s="6">
        <f t="shared" si="8"/>
        <v>22</v>
      </c>
      <c r="AJ17" s="6">
        <f t="shared" si="8"/>
        <v>23</v>
      </c>
      <c r="AK17" s="6">
        <f t="shared" si="8"/>
        <v>24</v>
      </c>
      <c r="AL17" s="6">
        <f t="shared" si="8"/>
        <v>25</v>
      </c>
    </row>
    <row r="18" spans="3:38" x14ac:dyDescent="0.2">
      <c r="C18" s="16" t="s">
        <v>33</v>
      </c>
      <c r="D18" s="42">
        <f>D13-CutIn</f>
        <v>0</v>
      </c>
      <c r="E18" s="42">
        <f>E13-CutIn</f>
        <v>0</v>
      </c>
      <c r="F18" s="42">
        <f>F13-CutIn</f>
        <v>0</v>
      </c>
      <c r="I18" s="77" t="s">
        <v>76</v>
      </c>
      <c r="J18" s="77"/>
      <c r="K18" s="7">
        <f>MIN(N18:AL18)</f>
        <v>4</v>
      </c>
      <c r="M18" s="61" t="s">
        <v>67</v>
      </c>
      <c r="N18" s="6" t="str">
        <f t="shared" ref="N18:AL18" si="9">IF(N10&gt;=0.1%*RatedPower,N$3,"")</f>
        <v/>
      </c>
      <c r="O18" s="6" t="str">
        <f t="shared" si="9"/>
        <v/>
      </c>
      <c r="P18" s="6" t="str">
        <f t="shared" si="9"/>
        <v/>
      </c>
      <c r="Q18" s="6">
        <f t="shared" si="9"/>
        <v>4</v>
      </c>
      <c r="R18" s="6">
        <f t="shared" si="9"/>
        <v>5</v>
      </c>
      <c r="S18" s="6">
        <f t="shared" si="9"/>
        <v>6</v>
      </c>
      <c r="T18" s="6">
        <f t="shared" si="9"/>
        <v>7</v>
      </c>
      <c r="U18" s="6">
        <f t="shared" si="9"/>
        <v>8</v>
      </c>
      <c r="V18" s="6">
        <f t="shared" si="9"/>
        <v>9</v>
      </c>
      <c r="W18" s="6">
        <f t="shared" si="9"/>
        <v>10</v>
      </c>
      <c r="X18" s="6">
        <f t="shared" si="9"/>
        <v>11</v>
      </c>
      <c r="Y18" s="6">
        <f t="shared" si="9"/>
        <v>12</v>
      </c>
      <c r="Z18" s="6">
        <f t="shared" si="9"/>
        <v>13</v>
      </c>
      <c r="AA18" s="6">
        <f t="shared" si="9"/>
        <v>14</v>
      </c>
      <c r="AB18" s="6">
        <f t="shared" si="9"/>
        <v>15</v>
      </c>
      <c r="AC18" s="6">
        <f t="shared" si="9"/>
        <v>16</v>
      </c>
      <c r="AD18" s="6">
        <f t="shared" si="9"/>
        <v>17</v>
      </c>
      <c r="AE18" s="6">
        <f t="shared" si="9"/>
        <v>18</v>
      </c>
      <c r="AF18" s="6">
        <f t="shared" si="9"/>
        <v>19</v>
      </c>
      <c r="AG18" s="6">
        <f t="shared" si="9"/>
        <v>20</v>
      </c>
      <c r="AH18" s="6">
        <f t="shared" si="9"/>
        <v>21</v>
      </c>
      <c r="AI18" s="6">
        <f t="shared" si="9"/>
        <v>22</v>
      </c>
      <c r="AJ18" s="6">
        <f t="shared" si="9"/>
        <v>23</v>
      </c>
      <c r="AK18" s="6">
        <f t="shared" si="9"/>
        <v>24</v>
      </c>
      <c r="AL18" s="6">
        <f t="shared" si="9"/>
        <v>25</v>
      </c>
    </row>
    <row r="19" spans="3:38" x14ac:dyDescent="0.2">
      <c r="C19" s="16" t="s">
        <v>34</v>
      </c>
      <c r="D19" s="42">
        <f>D14-CPMax</f>
        <v>1.3367204892172413E-2</v>
      </c>
      <c r="E19" s="42">
        <f>E14-CPMax</f>
        <v>-4.0097689376045187E-4</v>
      </c>
      <c r="F19" s="42">
        <f>F14-CPMax</f>
        <v>-4.0097689376045187E-4</v>
      </c>
      <c r="I19" s="77" t="s">
        <v>82</v>
      </c>
      <c r="J19" s="77"/>
      <c r="K19" s="7">
        <f>MIN(N19:AL19)</f>
        <v>4</v>
      </c>
      <c r="M19" s="61" t="s">
        <v>67</v>
      </c>
      <c r="N19" s="6" t="str">
        <f t="shared" ref="N19:AL19" si="10">IF(N11&gt;=0.1%*RatedPower,N$3,"")</f>
        <v/>
      </c>
      <c r="O19" s="6" t="str">
        <f t="shared" si="10"/>
        <v/>
      </c>
      <c r="P19" s="6" t="str">
        <f t="shared" si="10"/>
        <v/>
      </c>
      <c r="Q19" s="6">
        <f t="shared" si="10"/>
        <v>4</v>
      </c>
      <c r="R19" s="6">
        <f t="shared" si="10"/>
        <v>5</v>
      </c>
      <c r="S19" s="6">
        <f t="shared" si="10"/>
        <v>6</v>
      </c>
      <c r="T19" s="6">
        <f t="shared" si="10"/>
        <v>7</v>
      </c>
      <c r="U19" s="6">
        <f t="shared" si="10"/>
        <v>8</v>
      </c>
      <c r="V19" s="6">
        <f t="shared" si="10"/>
        <v>9</v>
      </c>
      <c r="W19" s="6">
        <f t="shared" si="10"/>
        <v>10</v>
      </c>
      <c r="X19" s="6">
        <f t="shared" si="10"/>
        <v>11</v>
      </c>
      <c r="Y19" s="6">
        <f t="shared" si="10"/>
        <v>12</v>
      </c>
      <c r="Z19" s="6">
        <f t="shared" si="10"/>
        <v>13</v>
      </c>
      <c r="AA19" s="6">
        <f t="shared" si="10"/>
        <v>14</v>
      </c>
      <c r="AB19" s="6">
        <f t="shared" si="10"/>
        <v>15</v>
      </c>
      <c r="AC19" s="6">
        <f t="shared" si="10"/>
        <v>16</v>
      </c>
      <c r="AD19" s="6">
        <f t="shared" si="10"/>
        <v>17</v>
      </c>
      <c r="AE19" s="6">
        <f t="shared" si="10"/>
        <v>18</v>
      </c>
      <c r="AF19" s="6">
        <f t="shared" si="10"/>
        <v>19</v>
      </c>
      <c r="AG19" s="6">
        <f t="shared" si="10"/>
        <v>20</v>
      </c>
      <c r="AH19" s="6">
        <f t="shared" si="10"/>
        <v>21</v>
      </c>
      <c r="AI19" s="6">
        <f t="shared" si="10"/>
        <v>22</v>
      </c>
      <c r="AJ19" s="6">
        <f t="shared" si="10"/>
        <v>23</v>
      </c>
      <c r="AK19" s="6">
        <f t="shared" si="10"/>
        <v>24</v>
      </c>
      <c r="AL19" s="6">
        <f t="shared" si="10"/>
        <v>25</v>
      </c>
    </row>
    <row r="20" spans="3:38" x14ac:dyDescent="0.2"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</row>
    <row r="21" spans="3:38" x14ac:dyDescent="0.2">
      <c r="M21" s="72" t="s">
        <v>0</v>
      </c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</row>
    <row r="22" spans="3:38" ht="25.5" x14ac:dyDescent="0.2">
      <c r="D22" s="74" t="s">
        <v>29</v>
      </c>
      <c r="E22" s="74"/>
      <c r="F22" s="74"/>
      <c r="H22" s="11" t="s">
        <v>6</v>
      </c>
      <c r="I22" s="11" t="s">
        <v>63</v>
      </c>
      <c r="J22" s="11" t="s">
        <v>71</v>
      </c>
      <c r="K22" s="11" t="s">
        <v>72</v>
      </c>
      <c r="M22" s="11" t="s">
        <v>1</v>
      </c>
      <c r="N22" s="58">
        <f>N3</f>
        <v>1</v>
      </c>
      <c r="O22" s="58">
        <f t="shared" ref="O22:AL22" si="11">O3</f>
        <v>2</v>
      </c>
      <c r="P22" s="58">
        <f t="shared" si="11"/>
        <v>3</v>
      </c>
      <c r="Q22" s="58">
        <f t="shared" si="11"/>
        <v>4</v>
      </c>
      <c r="R22" s="58">
        <f t="shared" si="11"/>
        <v>5</v>
      </c>
      <c r="S22" s="58">
        <f t="shared" si="11"/>
        <v>6</v>
      </c>
      <c r="T22" s="58">
        <f t="shared" si="11"/>
        <v>7</v>
      </c>
      <c r="U22" s="58">
        <f t="shared" si="11"/>
        <v>8</v>
      </c>
      <c r="V22" s="58">
        <f t="shared" si="11"/>
        <v>9</v>
      </c>
      <c r="W22" s="58">
        <f t="shared" si="11"/>
        <v>10</v>
      </c>
      <c r="X22" s="58">
        <f t="shared" si="11"/>
        <v>11</v>
      </c>
      <c r="Y22" s="58">
        <f t="shared" si="11"/>
        <v>12</v>
      </c>
      <c r="Z22" s="58">
        <f t="shared" si="11"/>
        <v>13</v>
      </c>
      <c r="AA22" s="58">
        <f t="shared" si="11"/>
        <v>14</v>
      </c>
      <c r="AB22" s="58">
        <f t="shared" si="11"/>
        <v>15</v>
      </c>
      <c r="AC22" s="58">
        <f t="shared" si="11"/>
        <v>16</v>
      </c>
      <c r="AD22" s="58">
        <f t="shared" si="11"/>
        <v>17</v>
      </c>
      <c r="AE22" s="58">
        <f t="shared" si="11"/>
        <v>18</v>
      </c>
      <c r="AF22" s="58">
        <f t="shared" si="11"/>
        <v>19</v>
      </c>
      <c r="AG22" s="58">
        <f t="shared" si="11"/>
        <v>20</v>
      </c>
      <c r="AH22" s="58">
        <f t="shared" si="11"/>
        <v>21</v>
      </c>
      <c r="AI22" s="58">
        <f t="shared" si="11"/>
        <v>22</v>
      </c>
      <c r="AJ22" s="58">
        <f t="shared" si="11"/>
        <v>23</v>
      </c>
      <c r="AK22" s="58">
        <f t="shared" si="11"/>
        <v>24</v>
      </c>
      <c r="AL22" s="58">
        <f t="shared" si="11"/>
        <v>25</v>
      </c>
    </row>
    <row r="23" spans="3:38" x14ac:dyDescent="0.2">
      <c r="C23" s="67" t="s">
        <v>58</v>
      </c>
      <c r="D23" s="15" t="b">
        <f>ABS(D17)/RatedPower&lt;0.1%</f>
        <v>1</v>
      </c>
      <c r="E23" s="15" t="b">
        <f>ABS(E17)/RatedPower&lt;0.1%</f>
        <v>1</v>
      </c>
      <c r="F23" s="15" t="b">
        <f>ABS(F17)/RatedPower&lt;0.1%</f>
        <v>1</v>
      </c>
      <c r="H23" s="7">
        <f t="shared" ref="H23:H86" si="12">(0.5*Density*Area*POWER(M23,3)/1000)</f>
        <v>0</v>
      </c>
      <c r="I23" s="7">
        <f t="shared" ref="I23:I86" si="13">IF($M23&lt;=D$6,0,IF($M23&lt;D$4,$H23*D$7,D$5))</f>
        <v>0</v>
      </c>
      <c r="J23" s="7">
        <f t="shared" ref="J23:J86" si="14">IF($M23&lt;=E$6,0,IF($M23&lt;E$4,$H23*E$7,E$5))</f>
        <v>0</v>
      </c>
      <c r="K23" s="7">
        <f t="shared" ref="K23:K86" si="15">IF($M23&lt;=F$6,0,IF($M23&lt;F$4,$H23*F$7,F$5))</f>
        <v>0</v>
      </c>
      <c r="M23" s="46">
        <v>0</v>
      </c>
      <c r="N23" s="32">
        <f t="shared" ref="N23:W32" si="16">_xlfn.NORM.DIST($M23,N$3,N$5,FALSE)*WindSpeedStep</f>
        <v>7.6945986267064199E-23</v>
      </c>
      <c r="O23" s="32">
        <f t="shared" si="16"/>
        <v>3.84729931335321E-23</v>
      </c>
      <c r="P23" s="32">
        <f t="shared" si="16"/>
        <v>2.5648662089021758E-23</v>
      </c>
      <c r="Q23" s="32">
        <f t="shared" si="16"/>
        <v>1.923649656676605E-23</v>
      </c>
      <c r="R23" s="32">
        <f t="shared" si="16"/>
        <v>1.5389197253412842E-23</v>
      </c>
      <c r="S23" s="32">
        <f t="shared" si="16"/>
        <v>1.2824331044510879E-23</v>
      </c>
      <c r="T23" s="32">
        <f t="shared" si="16"/>
        <v>1.0992283752437899E-23</v>
      </c>
      <c r="U23" s="32">
        <f t="shared" si="16"/>
        <v>9.6182482833830249E-24</v>
      </c>
      <c r="V23" s="32">
        <f t="shared" si="16"/>
        <v>8.5495540296737999E-24</v>
      </c>
      <c r="W23" s="32">
        <f t="shared" si="16"/>
        <v>7.6945986267064208E-24</v>
      </c>
      <c r="X23" s="32">
        <f t="shared" ref="X23:AL32" si="17">_xlfn.NORM.DIST($M23,X$3,X$5,FALSE)*WindSpeedStep</f>
        <v>6.9950896606421985E-24</v>
      </c>
      <c r="Y23" s="32">
        <f t="shared" si="17"/>
        <v>6.4121655222554396E-24</v>
      </c>
      <c r="Z23" s="32">
        <f t="shared" si="17"/>
        <v>5.9189220205434001E-24</v>
      </c>
      <c r="AA23" s="32">
        <f t="shared" si="17"/>
        <v>5.4961418762189496E-24</v>
      </c>
      <c r="AB23" s="32">
        <f t="shared" si="17"/>
        <v>5.1297324178042805E-24</v>
      </c>
      <c r="AC23" s="32">
        <f t="shared" si="17"/>
        <v>4.8091241416915125E-24</v>
      </c>
      <c r="AD23" s="32">
        <f t="shared" si="17"/>
        <v>4.5262344862979575E-24</v>
      </c>
      <c r="AE23" s="32">
        <f t="shared" si="17"/>
        <v>4.2747770148369E-24</v>
      </c>
      <c r="AF23" s="32">
        <f t="shared" si="17"/>
        <v>4.0497887508981159E-24</v>
      </c>
      <c r="AG23" s="32">
        <f t="shared" si="17"/>
        <v>3.8472993133532104E-24</v>
      </c>
      <c r="AH23" s="32">
        <f t="shared" si="17"/>
        <v>3.6640945841459145E-24</v>
      </c>
      <c r="AI23" s="32">
        <f t="shared" si="17"/>
        <v>3.4975448303210992E-24</v>
      </c>
      <c r="AJ23" s="32">
        <f t="shared" si="17"/>
        <v>3.3454776637854471E-24</v>
      </c>
      <c r="AK23" s="32">
        <f t="shared" si="17"/>
        <v>3.2060827611277198E-24</v>
      </c>
      <c r="AL23" s="32">
        <f t="shared" si="17"/>
        <v>3.0778394506825686E-24</v>
      </c>
    </row>
    <row r="24" spans="3:38" x14ac:dyDescent="0.2">
      <c r="C24" s="67" t="s">
        <v>59</v>
      </c>
      <c r="D24" s="15" t="b">
        <f>ABS(D18)&lt;=0.5</f>
        <v>1</v>
      </c>
      <c r="E24" s="15" t="b">
        <f>ABS(E18)&lt;=0.5</f>
        <v>1</v>
      </c>
      <c r="F24" s="15" t="b">
        <f>ABS(F18)&lt;=0.5</f>
        <v>1</v>
      </c>
      <c r="H24" s="7">
        <f t="shared" si="12"/>
        <v>3.8965566381555915E-3</v>
      </c>
      <c r="I24" s="7">
        <f t="shared" si="13"/>
        <v>0</v>
      </c>
      <c r="J24" s="7">
        <f t="shared" si="14"/>
        <v>0</v>
      </c>
      <c r="K24" s="7">
        <f t="shared" si="15"/>
        <v>0</v>
      </c>
      <c r="M24" s="7">
        <f t="shared" ref="M24:M87" si="18">M23+WindSpeedStep</f>
        <v>0.1</v>
      </c>
      <c r="N24" s="32">
        <f t="shared" si="16"/>
        <v>1.0279773571668917E-18</v>
      </c>
      <c r="O24" s="32">
        <f t="shared" si="16"/>
        <v>5.0389676971500764E-21</v>
      </c>
      <c r="P24" s="32">
        <f t="shared" si="16"/>
        <v>6.8011995550167378E-22</v>
      </c>
      <c r="Q24" s="32">
        <f t="shared" si="16"/>
        <v>2.2713835779941663E-22</v>
      </c>
      <c r="R24" s="32">
        <f t="shared" si="16"/>
        <v>1.1146000045441383E-22</v>
      </c>
      <c r="S24" s="32">
        <f t="shared" si="16"/>
        <v>6.6961779888817775E-23</v>
      </c>
      <c r="T24" s="32">
        <f t="shared" si="16"/>
        <v>4.5402215187622928E-23</v>
      </c>
      <c r="U24" s="32">
        <f t="shared" si="16"/>
        <v>3.3309733679853399E-23</v>
      </c>
      <c r="V24" s="32">
        <f t="shared" si="16"/>
        <v>2.5811429376488354E-23</v>
      </c>
      <c r="W24" s="32">
        <f t="shared" si="16"/>
        <v>2.0811768202028248E-23</v>
      </c>
      <c r="X24" s="32">
        <f t="shared" si="17"/>
        <v>1.7290670931494132E-23</v>
      </c>
      <c r="Y24" s="32">
        <f t="shared" si="17"/>
        <v>1.4703097119223152E-23</v>
      </c>
      <c r="Z24" s="32">
        <f t="shared" si="17"/>
        <v>1.273592232895082E-23</v>
      </c>
      <c r="AA24" s="32">
        <f t="shared" si="17"/>
        <v>1.119851368630378E-23</v>
      </c>
      <c r="AB24" s="32">
        <f t="shared" si="17"/>
        <v>9.9691760935135566E-24</v>
      </c>
      <c r="AC24" s="32">
        <f t="shared" si="17"/>
        <v>8.9670957630743246E-24</v>
      </c>
      <c r="AD24" s="32">
        <f t="shared" si="17"/>
        <v>8.1367883039962749E-24</v>
      </c>
      <c r="AE24" s="32">
        <f t="shared" si="17"/>
        <v>7.439058435256332E-24</v>
      </c>
      <c r="AF24" s="32">
        <f t="shared" si="17"/>
        <v>6.8455271446297242E-24</v>
      </c>
      <c r="AG24" s="32">
        <f t="shared" si="17"/>
        <v>6.3352002609112601E-24</v>
      </c>
      <c r="AH24" s="32">
        <f t="shared" si="17"/>
        <v>5.8922501305549212E-24</v>
      </c>
      <c r="AI24" s="32">
        <f t="shared" si="17"/>
        <v>5.5045423983544454E-24</v>
      </c>
      <c r="AJ24" s="32">
        <f t="shared" si="17"/>
        <v>5.1626339869285279E-24</v>
      </c>
      <c r="AK24" s="32">
        <f t="shared" si="17"/>
        <v>4.859076889384666E-24</v>
      </c>
      <c r="AL24" s="32">
        <f t="shared" si="17"/>
        <v>4.5879250992958802E-24</v>
      </c>
    </row>
    <row r="25" spans="3:38" x14ac:dyDescent="0.2">
      <c r="C25" s="67" t="s">
        <v>60</v>
      </c>
      <c r="D25" s="15" t="b">
        <f>ABS(D19)&lt;=0.01</f>
        <v>0</v>
      </c>
      <c r="E25" s="15" t="b">
        <f>ABS(E19)&lt;=0.01</f>
        <v>1</v>
      </c>
      <c r="F25" s="15" t="b">
        <f>ABS(F19)&lt;=0.01</f>
        <v>1</v>
      </c>
      <c r="H25" s="7">
        <f t="shared" si="12"/>
        <v>3.1172453105244732E-2</v>
      </c>
      <c r="I25" s="7">
        <f t="shared" si="13"/>
        <v>0</v>
      </c>
      <c r="J25" s="7">
        <f t="shared" si="14"/>
        <v>0</v>
      </c>
      <c r="K25" s="7">
        <f t="shared" si="15"/>
        <v>0</v>
      </c>
      <c r="M25" s="7">
        <f t="shared" si="18"/>
        <v>0.2</v>
      </c>
      <c r="N25" s="32">
        <f t="shared" si="16"/>
        <v>5.0522710835368927E-15</v>
      </c>
      <c r="O25" s="32">
        <f t="shared" si="16"/>
        <v>5.1398867858344583E-19</v>
      </c>
      <c r="P25" s="32">
        <f t="shared" si="16"/>
        <v>1.6138061905814645E-20</v>
      </c>
      <c r="Q25" s="32">
        <f t="shared" si="16"/>
        <v>2.5194838485750382E-21</v>
      </c>
      <c r="R25" s="32">
        <f t="shared" si="16"/>
        <v>7.7562238634939217E-22</v>
      </c>
      <c r="S25" s="32">
        <f t="shared" si="16"/>
        <v>3.4005997775083689E-22</v>
      </c>
      <c r="T25" s="32">
        <f t="shared" si="16"/>
        <v>1.8373969965260188E-22</v>
      </c>
      <c r="U25" s="32">
        <f t="shared" si="16"/>
        <v>1.1356917889970832E-22</v>
      </c>
      <c r="V25" s="32">
        <f t="shared" si="16"/>
        <v>7.6969557421271128E-23</v>
      </c>
      <c r="W25" s="32">
        <f t="shared" si="16"/>
        <v>5.5730000227206917E-23</v>
      </c>
      <c r="X25" s="32">
        <f t="shared" si="17"/>
        <v>4.2387831088541414E-23</v>
      </c>
      <c r="Y25" s="32">
        <f t="shared" si="17"/>
        <v>3.3480889944408887E-23</v>
      </c>
      <c r="Z25" s="32">
        <f t="shared" si="17"/>
        <v>2.7242590070852173E-23</v>
      </c>
      <c r="AA25" s="32">
        <f t="shared" si="17"/>
        <v>2.2701107593811464E-23</v>
      </c>
      <c r="AB25" s="32">
        <f t="shared" si="17"/>
        <v>1.9288285486033957E-23</v>
      </c>
      <c r="AC25" s="32">
        <f t="shared" si="17"/>
        <v>1.6654866839926699E-23</v>
      </c>
      <c r="AD25" s="32">
        <f t="shared" si="17"/>
        <v>1.4576935621036308E-23</v>
      </c>
      <c r="AE25" s="32">
        <f t="shared" si="17"/>
        <v>1.2905714688244177E-23</v>
      </c>
      <c r="AF25" s="32">
        <f t="shared" si="17"/>
        <v>1.1539271516047017E-23</v>
      </c>
      <c r="AG25" s="32">
        <f t="shared" si="17"/>
        <v>1.0405884101014124E-23</v>
      </c>
      <c r="AH25" s="32">
        <f t="shared" si="17"/>
        <v>9.4538972691078675E-24</v>
      </c>
      <c r="AI25" s="32">
        <f t="shared" si="17"/>
        <v>8.6453354657470659E-24</v>
      </c>
      <c r="AJ25" s="32">
        <f t="shared" si="17"/>
        <v>7.9517655182514359E-24</v>
      </c>
      <c r="AK25" s="32">
        <f t="shared" si="17"/>
        <v>7.3515485596115761E-24</v>
      </c>
      <c r="AL25" s="32">
        <f t="shared" si="17"/>
        <v>6.8279731581743951E-24</v>
      </c>
    </row>
    <row r="26" spans="3:38" ht="12.75" customHeight="1" x14ac:dyDescent="0.2">
      <c r="G26" s="50"/>
      <c r="H26" s="7">
        <f t="shared" si="12"/>
        <v>0.10520702923020099</v>
      </c>
      <c r="I26" s="7">
        <f t="shared" si="13"/>
        <v>0</v>
      </c>
      <c r="J26" s="7">
        <f t="shared" si="14"/>
        <v>0</v>
      </c>
      <c r="K26" s="7">
        <f t="shared" si="15"/>
        <v>0</v>
      </c>
      <c r="M26" s="7">
        <f t="shared" si="18"/>
        <v>0.30000000000000004</v>
      </c>
      <c r="N26" s="32">
        <f t="shared" si="16"/>
        <v>9.1347204083646599E-12</v>
      </c>
      <c r="O26" s="32">
        <f t="shared" si="16"/>
        <v>4.0831178158347757E-17</v>
      </c>
      <c r="P26" s="32">
        <f t="shared" si="16"/>
        <v>3.426591190556305E-19</v>
      </c>
      <c r="Q26" s="32">
        <f t="shared" si="16"/>
        <v>2.6253624574925924E-20</v>
      </c>
      <c r="R26" s="32">
        <f t="shared" si="16"/>
        <v>5.1857294022007419E-21</v>
      </c>
      <c r="S26" s="32">
        <f t="shared" si="16"/>
        <v>1.6796558990500256E-21</v>
      </c>
      <c r="T26" s="32">
        <f t="shared" si="16"/>
        <v>7.2856081406277083E-22</v>
      </c>
      <c r="U26" s="32">
        <f t="shared" si="16"/>
        <v>3.8120971507919133E-22</v>
      </c>
      <c r="V26" s="32">
        <f t="shared" si="16"/>
        <v>2.2670665183388801E-22</v>
      </c>
      <c r="W26" s="32">
        <f t="shared" si="16"/>
        <v>1.4774954927042649E-22</v>
      </c>
      <c r="X26" s="32">
        <f t="shared" si="17"/>
        <v>1.0305791074578644E-22</v>
      </c>
      <c r="Y26" s="32">
        <f t="shared" si="17"/>
        <v>7.571278593313996E-23</v>
      </c>
      <c r="Z26" s="32">
        <f t="shared" si="17"/>
        <v>5.7929075724940945E-23</v>
      </c>
      <c r="AA26" s="32">
        <f t="shared" si="17"/>
        <v>4.578444150246219E-23</v>
      </c>
      <c r="AB26" s="32">
        <f t="shared" si="17"/>
        <v>3.7153333484805399E-23</v>
      </c>
      <c r="AC26" s="32">
        <f t="shared" si="17"/>
        <v>3.0813005317118843E-23</v>
      </c>
      <c r="AD26" s="32">
        <f t="shared" si="17"/>
        <v>2.6024159098784211E-23</v>
      </c>
      <c r="AE26" s="32">
        <f t="shared" si="17"/>
        <v>2.2320593296272596E-23</v>
      </c>
      <c r="AF26" s="32">
        <f t="shared" si="17"/>
        <v>1.9397548923657546E-23</v>
      </c>
      <c r="AG26" s="32">
        <f t="shared" si="17"/>
        <v>1.7049509331400335E-23</v>
      </c>
      <c r="AH26" s="32">
        <f t="shared" si="17"/>
        <v>1.5134071729207644E-23</v>
      </c>
      <c r="AI26" s="32">
        <f t="shared" si="17"/>
        <v>1.3550183481028138E-23</v>
      </c>
      <c r="AJ26" s="32">
        <f t="shared" si="17"/>
        <v>1.2224604615568833E-23</v>
      </c>
      <c r="AK26" s="32">
        <f t="shared" si="17"/>
        <v>1.1103244559951292E-23</v>
      </c>
      <c r="AL26" s="32">
        <f t="shared" si="17"/>
        <v>1.0145475816795949E-23</v>
      </c>
    </row>
    <row r="27" spans="3:38" ht="12.75" customHeight="1" x14ac:dyDescent="0.2">
      <c r="C27" s="16" t="s">
        <v>42</v>
      </c>
      <c r="D27" s="6">
        <v>0.1</v>
      </c>
      <c r="H27" s="7">
        <f t="shared" si="12"/>
        <v>0.24937962484195786</v>
      </c>
      <c r="I27" s="7">
        <f t="shared" si="13"/>
        <v>0</v>
      </c>
      <c r="J27" s="7">
        <f t="shared" si="14"/>
        <v>0</v>
      </c>
      <c r="K27" s="7">
        <f t="shared" si="15"/>
        <v>0</v>
      </c>
      <c r="M27" s="7">
        <f t="shared" si="18"/>
        <v>0.4</v>
      </c>
      <c r="N27" s="32">
        <f t="shared" si="16"/>
        <v>6.0758828498233283E-9</v>
      </c>
      <c r="O27" s="32">
        <f t="shared" si="16"/>
        <v>2.5261355417684464E-15</v>
      </c>
      <c r="P27" s="32">
        <f t="shared" si="16"/>
        <v>6.5105588439738268E-18</v>
      </c>
      <c r="Q27" s="32">
        <f t="shared" si="16"/>
        <v>2.5699433929172291E-19</v>
      </c>
      <c r="R27" s="32">
        <f t="shared" si="16"/>
        <v>3.3311760647598583E-20</v>
      </c>
      <c r="S27" s="32">
        <f t="shared" si="16"/>
        <v>8.0690309529073224E-21</v>
      </c>
      <c r="T27" s="32">
        <f t="shared" si="16"/>
        <v>2.8305150138147687E-21</v>
      </c>
      <c r="U27" s="32">
        <f t="shared" si="16"/>
        <v>1.2597419242875191E-21</v>
      </c>
      <c r="V27" s="32">
        <f t="shared" si="16"/>
        <v>6.5955023042501847E-22</v>
      </c>
      <c r="W27" s="32">
        <f t="shared" si="16"/>
        <v>3.8781119317469609E-22</v>
      </c>
      <c r="X27" s="32">
        <f t="shared" si="17"/>
        <v>2.4850335830180987E-22</v>
      </c>
      <c r="Y27" s="32">
        <f t="shared" si="17"/>
        <v>1.7002998887541844E-22</v>
      </c>
      <c r="Z27" s="32">
        <f t="shared" si="17"/>
        <v>1.224545744022487E-22</v>
      </c>
      <c r="AA27" s="32">
        <f t="shared" si="17"/>
        <v>9.1869849826300942E-23</v>
      </c>
      <c r="AB27" s="32">
        <f t="shared" si="17"/>
        <v>7.1247847535284367E-23</v>
      </c>
      <c r="AC27" s="32">
        <f t="shared" si="17"/>
        <v>5.6784589449854159E-23</v>
      </c>
      <c r="AD27" s="32">
        <f t="shared" si="17"/>
        <v>4.6300366191618792E-23</v>
      </c>
      <c r="AE27" s="32">
        <f t="shared" si="17"/>
        <v>3.8484778710635564E-23</v>
      </c>
      <c r="AF27" s="32">
        <f t="shared" si="17"/>
        <v>3.2517136020815879E-23</v>
      </c>
      <c r="AG27" s="32">
        <f t="shared" si="17"/>
        <v>2.7865000113603458E-23</v>
      </c>
      <c r="AH27" s="32">
        <f t="shared" si="17"/>
        <v>2.4172184617314217E-23</v>
      </c>
      <c r="AI27" s="32">
        <f t="shared" si="17"/>
        <v>2.1193915544270707E-23</v>
      </c>
      <c r="AJ27" s="32">
        <f t="shared" si="17"/>
        <v>1.8757938400202346E-23</v>
      </c>
      <c r="AK27" s="32">
        <f t="shared" si="17"/>
        <v>1.6740444972204444E-23</v>
      </c>
      <c r="AL27" s="32">
        <f t="shared" si="17"/>
        <v>1.5050750751694147E-23</v>
      </c>
    </row>
    <row r="28" spans="3:38" x14ac:dyDescent="0.2">
      <c r="H28" s="7">
        <f t="shared" si="12"/>
        <v>0.48706957976944881</v>
      </c>
      <c r="I28" s="7">
        <f t="shared" si="13"/>
        <v>0</v>
      </c>
      <c r="J28" s="7">
        <f t="shared" si="14"/>
        <v>0</v>
      </c>
      <c r="K28" s="7">
        <f t="shared" si="15"/>
        <v>0</v>
      </c>
      <c r="M28" s="7">
        <f t="shared" si="18"/>
        <v>0.5</v>
      </c>
      <c r="N28" s="32">
        <f t="shared" si="16"/>
        <v>1.4867195147342979E-6</v>
      </c>
      <c r="O28" s="32">
        <f t="shared" si="16"/>
        <v>1.2171602665145048E-13</v>
      </c>
      <c r="P28" s="32">
        <f t="shared" si="16"/>
        <v>1.1069278149757556E-16</v>
      </c>
      <c r="Q28" s="32">
        <f t="shared" si="16"/>
        <v>2.3632759704757133E-18</v>
      </c>
      <c r="R28" s="32">
        <f t="shared" si="16"/>
        <v>2.0559547143337834E-19</v>
      </c>
      <c r="S28" s="32">
        <f t="shared" si="16"/>
        <v>3.7701506789757458E-20</v>
      </c>
      <c r="T28" s="32">
        <f t="shared" si="16"/>
        <v>1.077462004427533E-20</v>
      </c>
      <c r="U28" s="32">
        <f t="shared" si="16"/>
        <v>4.0983906734767967E-21</v>
      </c>
      <c r="V28" s="32">
        <f t="shared" si="16"/>
        <v>1.8952645068316326E-21</v>
      </c>
      <c r="W28" s="32">
        <f t="shared" si="16"/>
        <v>1.0077935394300009E-21</v>
      </c>
      <c r="X28" s="32">
        <f t="shared" si="17"/>
        <v>5.9428392072500662E-22</v>
      </c>
      <c r="Y28" s="32">
        <f t="shared" si="17"/>
        <v>3.7919787254026989E-22</v>
      </c>
      <c r="Z28" s="32">
        <f t="shared" si="17"/>
        <v>2.5732598115396844E-22</v>
      </c>
      <c r="AA28" s="32">
        <f t="shared" si="17"/>
        <v>1.8340547832038634E-22</v>
      </c>
      <c r="AB28" s="32">
        <f t="shared" si="17"/>
        <v>1.3602399110033284E-22</v>
      </c>
      <c r="AC28" s="32">
        <f t="shared" si="17"/>
        <v>1.0423905335875097E-22</v>
      </c>
      <c r="AD28" s="32">
        <f t="shared" si="17"/>
        <v>8.2089837763112835E-23</v>
      </c>
      <c r="AE28" s="32">
        <f t="shared" si="17"/>
        <v>6.6150303037779882E-23</v>
      </c>
      <c r="AF28" s="32">
        <f t="shared" si="17"/>
        <v>5.4359404151906461E-23</v>
      </c>
      <c r="AG28" s="32">
        <f t="shared" si="17"/>
        <v>4.5427671559883329E-23</v>
      </c>
      <c r="AH28" s="32">
        <f t="shared" si="17"/>
        <v>3.8520438504532617E-23</v>
      </c>
      <c r="AI28" s="32">
        <f t="shared" si="17"/>
        <v>3.3081098326661817E-23</v>
      </c>
      <c r="AJ28" s="32">
        <f t="shared" si="17"/>
        <v>2.8728596964698482E-23</v>
      </c>
      <c r="AK28" s="32">
        <f t="shared" si="17"/>
        <v>2.519591335083402E-23</v>
      </c>
      <c r="AL28" s="32">
        <f t="shared" si="17"/>
        <v>2.2292000090882769E-23</v>
      </c>
    </row>
    <row r="29" spans="3:38" x14ac:dyDescent="0.2">
      <c r="H29" s="7">
        <f t="shared" si="12"/>
        <v>0.84165623384160759</v>
      </c>
      <c r="I29" s="7">
        <f t="shared" si="13"/>
        <v>0</v>
      </c>
      <c r="J29" s="7">
        <f t="shared" si="14"/>
        <v>0</v>
      </c>
      <c r="K29" s="7">
        <f t="shared" si="15"/>
        <v>0</v>
      </c>
      <c r="M29" s="7">
        <f t="shared" si="18"/>
        <v>0.6</v>
      </c>
      <c r="N29" s="32">
        <f t="shared" si="16"/>
        <v>1.3383022576488537E-4</v>
      </c>
      <c r="O29" s="32">
        <f t="shared" si="16"/>
        <v>4.5673602041823299E-12</v>
      </c>
      <c r="P29" s="32">
        <f t="shared" si="16"/>
        <v>1.684090361178988E-15</v>
      </c>
      <c r="Q29" s="32">
        <f t="shared" si="16"/>
        <v>2.0415589079173879E-17</v>
      </c>
      <c r="R29" s="32">
        <f t="shared" si="16"/>
        <v>1.2191516259124836E-18</v>
      </c>
      <c r="S29" s="32">
        <f t="shared" si="16"/>
        <v>1.7132955952781525E-19</v>
      </c>
      <c r="T29" s="32">
        <f t="shared" si="16"/>
        <v>4.0186049308480371E-20</v>
      </c>
      <c r="U29" s="32">
        <f t="shared" si="16"/>
        <v>1.3126812287462962E-20</v>
      </c>
      <c r="V29" s="32">
        <f t="shared" si="16"/>
        <v>5.379353968604768E-21</v>
      </c>
      <c r="W29" s="32">
        <f t="shared" si="16"/>
        <v>2.5928647011003709E-21</v>
      </c>
      <c r="X29" s="32">
        <f t="shared" si="17"/>
        <v>1.4095045657540086E-21</v>
      </c>
      <c r="Y29" s="32">
        <f t="shared" si="17"/>
        <v>8.398279495250128E-22</v>
      </c>
      <c r="Z29" s="32">
        <f t="shared" si="17"/>
        <v>5.3755446270735337E-22</v>
      </c>
      <c r="AA29" s="32">
        <f t="shared" si="17"/>
        <v>3.6428040703138542E-22</v>
      </c>
      <c r="AB29" s="32">
        <f t="shared" si="17"/>
        <v>2.5854079544979742E-22</v>
      </c>
      <c r="AC29" s="32">
        <f t="shared" si="17"/>
        <v>1.9060485753959566E-22</v>
      </c>
      <c r="AD29" s="32">
        <f t="shared" si="17"/>
        <v>1.4504127865380702E-22</v>
      </c>
      <c r="AE29" s="32">
        <f t="shared" si="17"/>
        <v>1.1335332591694401E-22</v>
      </c>
      <c r="AF29" s="32">
        <f t="shared" si="17"/>
        <v>9.0622086209166711E-23</v>
      </c>
      <c r="AG29" s="32">
        <f t="shared" si="17"/>
        <v>7.3874774635213247E-23</v>
      </c>
      <c r="AH29" s="32">
        <f t="shared" si="17"/>
        <v>6.1246566550867291E-23</v>
      </c>
      <c r="AI29" s="32">
        <f t="shared" si="17"/>
        <v>5.152895537289322E-23</v>
      </c>
      <c r="AJ29" s="32">
        <f t="shared" si="17"/>
        <v>4.3915997869913966E-23</v>
      </c>
      <c r="AK29" s="32">
        <f t="shared" si="17"/>
        <v>3.785639296656998E-23</v>
      </c>
      <c r="AL29" s="32">
        <f t="shared" si="17"/>
        <v>3.2964389534035636E-23</v>
      </c>
    </row>
    <row r="30" spans="3:38" x14ac:dyDescent="0.2">
      <c r="H30" s="7">
        <f t="shared" si="12"/>
        <v>1.3365189268873672</v>
      </c>
      <c r="I30" s="7">
        <f t="shared" si="13"/>
        <v>0</v>
      </c>
      <c r="J30" s="7">
        <f t="shared" si="14"/>
        <v>0</v>
      </c>
      <c r="K30" s="7">
        <f t="shared" si="15"/>
        <v>0</v>
      </c>
      <c r="M30" s="7">
        <f t="shared" si="18"/>
        <v>0.7</v>
      </c>
      <c r="N30" s="32">
        <f t="shared" si="16"/>
        <v>4.4318484119379997E-3</v>
      </c>
      <c r="O30" s="32">
        <f t="shared" si="16"/>
        <v>1.334778307381426E-10</v>
      </c>
      <c r="P30" s="32">
        <f t="shared" si="16"/>
        <v>2.2927491303556466E-14</v>
      </c>
      <c r="Q30" s="32">
        <f t="shared" si="16"/>
        <v>1.6567843639922115E-16</v>
      </c>
      <c r="R30" s="32">
        <f t="shared" si="16"/>
        <v>6.9459254971324167E-18</v>
      </c>
      <c r="S30" s="32">
        <f t="shared" si="16"/>
        <v>7.572550066854895E-19</v>
      </c>
      <c r="T30" s="32">
        <f t="shared" si="16"/>
        <v>1.4685390816670087E-19</v>
      </c>
      <c r="U30" s="32">
        <f t="shared" si="16"/>
        <v>4.1392279502359887E-20</v>
      </c>
      <c r="V30" s="32">
        <f t="shared" si="16"/>
        <v>1.5080951905724316E-20</v>
      </c>
      <c r="W30" s="32">
        <f t="shared" si="16"/>
        <v>6.6045798607393086E-21</v>
      </c>
      <c r="X30" s="32">
        <f t="shared" si="17"/>
        <v>3.3155057352845758E-21</v>
      </c>
      <c r="Y30" s="32">
        <f t="shared" si="17"/>
        <v>1.8471357837043729E-21</v>
      </c>
      <c r="Z30" s="32">
        <f t="shared" si="17"/>
        <v>1.116327224192428E-21</v>
      </c>
      <c r="AA30" s="32">
        <f t="shared" si="17"/>
        <v>7.1985252816428631E-22</v>
      </c>
      <c r="AB30" s="32">
        <f t="shared" si="17"/>
        <v>4.892292900219366E-22</v>
      </c>
      <c r="AC30" s="32">
        <f t="shared" si="17"/>
        <v>3.4716905496620973E-22</v>
      </c>
      <c r="AD30" s="32">
        <f t="shared" si="17"/>
        <v>2.5538247590016376E-22</v>
      </c>
      <c r="AE30" s="32">
        <f t="shared" si="17"/>
        <v>1.9364053844059357E-22</v>
      </c>
      <c r="AF30" s="32">
        <f t="shared" si="17"/>
        <v>1.5065737362634317E-22</v>
      </c>
      <c r="AG30" s="32">
        <f t="shared" si="17"/>
        <v>1.1983567449275429E-22</v>
      </c>
      <c r="AH30" s="32">
        <f t="shared" si="17"/>
        <v>9.7159993643094867E-23</v>
      </c>
      <c r="AI30" s="32">
        <f t="shared" si="17"/>
        <v>8.0098697450602529E-23</v>
      </c>
      <c r="AJ30" s="32">
        <f t="shared" si="17"/>
        <v>6.700544896842121E-23</v>
      </c>
      <c r="AK30" s="32">
        <f t="shared" si="17"/>
        <v>5.6779867231714594E-23</v>
      </c>
      <c r="AL30" s="32">
        <f t="shared" si="17"/>
        <v>4.8668299010249157E-23</v>
      </c>
    </row>
    <row r="31" spans="3:38" x14ac:dyDescent="0.2">
      <c r="H31" s="7">
        <f t="shared" si="12"/>
        <v>1.995036998735662</v>
      </c>
      <c r="I31" s="7">
        <f t="shared" si="13"/>
        <v>0</v>
      </c>
      <c r="J31" s="7">
        <f t="shared" si="14"/>
        <v>0</v>
      </c>
      <c r="K31" s="7">
        <f t="shared" si="15"/>
        <v>0</v>
      </c>
      <c r="M31" s="7">
        <f t="shared" si="18"/>
        <v>0.79999999999999993</v>
      </c>
      <c r="N31" s="32">
        <f t="shared" si="16"/>
        <v>5.3990966513188E-2</v>
      </c>
      <c r="O31" s="32">
        <f t="shared" si="16"/>
        <v>3.0379414249116211E-9</v>
      </c>
      <c r="P31" s="32">
        <f t="shared" si="16"/>
        <v>2.7931402433965607E-13</v>
      </c>
      <c r="Q31" s="32">
        <f t="shared" si="16"/>
        <v>1.2630677708842232E-15</v>
      </c>
      <c r="R31" s="32">
        <f t="shared" si="16"/>
        <v>3.8021630758159279E-17</v>
      </c>
      <c r="S31" s="32">
        <f t="shared" si="16"/>
        <v>3.2552794219869134E-18</v>
      </c>
      <c r="T31" s="32">
        <f t="shared" si="16"/>
        <v>5.2581449251008153E-19</v>
      </c>
      <c r="U31" s="32">
        <f t="shared" si="16"/>
        <v>1.2849716964586146E-19</v>
      </c>
      <c r="V31" s="32">
        <f t="shared" si="16"/>
        <v>4.1760503597463216E-20</v>
      </c>
      <c r="W31" s="32">
        <f t="shared" si="16"/>
        <v>1.6655880323799292E-20</v>
      </c>
      <c r="X31" s="32">
        <f t="shared" si="17"/>
        <v>7.7347070475031724E-21</v>
      </c>
      <c r="Y31" s="32">
        <f t="shared" si="17"/>
        <v>4.0345154764536612E-21</v>
      </c>
      <c r="Z31" s="32">
        <f t="shared" si="17"/>
        <v>2.3045745989104678E-21</v>
      </c>
      <c r="AA31" s="32">
        <f t="shared" si="17"/>
        <v>1.4152575069073844E-21</v>
      </c>
      <c r="AB31" s="32">
        <f t="shared" si="17"/>
        <v>9.216491398421002E-22</v>
      </c>
      <c r="AC31" s="32">
        <f t="shared" si="17"/>
        <v>6.2987096214375955E-22</v>
      </c>
      <c r="AD31" s="32">
        <f t="shared" si="17"/>
        <v>4.4811328284279583E-22</v>
      </c>
      <c r="AE31" s="32">
        <f t="shared" si="17"/>
        <v>3.2977511521250924E-22</v>
      </c>
      <c r="AF31" s="32">
        <f t="shared" si="17"/>
        <v>2.497719685932884E-22</v>
      </c>
      <c r="AG31" s="32">
        <f t="shared" si="17"/>
        <v>1.9390559658734804E-22</v>
      </c>
      <c r="AH31" s="32">
        <f t="shared" si="17"/>
        <v>1.5378302989139107E-22</v>
      </c>
      <c r="AI31" s="32">
        <f t="shared" si="17"/>
        <v>1.2425167915090493E-22</v>
      </c>
      <c r="AJ31" s="32">
        <f t="shared" si="17"/>
        <v>1.0204142506295374E-22</v>
      </c>
      <c r="AK31" s="32">
        <f t="shared" si="17"/>
        <v>8.5014994437709222E-23</v>
      </c>
      <c r="AL31" s="32">
        <f t="shared" si="17"/>
        <v>7.1738522291748705E-23</v>
      </c>
    </row>
    <row r="32" spans="3:38" x14ac:dyDescent="0.2">
      <c r="H32" s="7">
        <f t="shared" si="12"/>
        <v>2.8405897892154246</v>
      </c>
      <c r="I32" s="7">
        <f t="shared" si="13"/>
        <v>0</v>
      </c>
      <c r="J32" s="7">
        <f t="shared" si="14"/>
        <v>0</v>
      </c>
      <c r="K32" s="7">
        <f t="shared" si="15"/>
        <v>0</v>
      </c>
      <c r="M32" s="7">
        <f t="shared" si="18"/>
        <v>0.89999999999999991</v>
      </c>
      <c r="N32" s="32">
        <f t="shared" si="16"/>
        <v>0.24197072451914314</v>
      </c>
      <c r="O32" s="32">
        <f t="shared" si="16"/>
        <v>5.3848800212716374E-8</v>
      </c>
      <c r="P32" s="32">
        <f t="shared" si="16"/>
        <v>3.0449068027882194E-12</v>
      </c>
      <c r="Q32" s="32">
        <f t="shared" si="16"/>
        <v>9.0457361277812933E-15</v>
      </c>
      <c r="R32" s="32">
        <f t="shared" si="16"/>
        <v>1.999675749699436E-16</v>
      </c>
      <c r="S32" s="32">
        <f t="shared" si="16"/>
        <v>1.3610392719449443E-17</v>
      </c>
      <c r="T32" s="32">
        <f t="shared" si="16"/>
        <v>1.8446604756698367E-18</v>
      </c>
      <c r="U32" s="32">
        <f t="shared" si="16"/>
        <v>3.9271901358311398E-19</v>
      </c>
      <c r="V32" s="32">
        <f t="shared" si="16"/>
        <v>1.1421970635187684E-19</v>
      </c>
      <c r="W32" s="32">
        <f t="shared" si="16"/>
        <v>4.1585989791151602E-20</v>
      </c>
      <c r="X32" s="32">
        <f t="shared" si="17"/>
        <v>1.7895702225575876E-20</v>
      </c>
      <c r="Y32" s="32">
        <f t="shared" si="17"/>
        <v>8.7512081916420981E-21</v>
      </c>
      <c r="Z32" s="32">
        <f t="shared" si="17"/>
        <v>4.7295545134789172E-21</v>
      </c>
      <c r="AA32" s="32">
        <f t="shared" si="17"/>
        <v>2.7682901785867154E-21</v>
      </c>
      <c r="AB32" s="32">
        <f t="shared" si="17"/>
        <v>1.7285764674002472E-21</v>
      </c>
      <c r="AC32" s="32">
        <f t="shared" si="17"/>
        <v>1.1383235073687645E-21</v>
      </c>
      <c r="AD32" s="32">
        <f t="shared" si="17"/>
        <v>7.8357720327633358E-22</v>
      </c>
      <c r="AE32" s="32">
        <f t="shared" si="17"/>
        <v>5.5988529968333397E-22</v>
      </c>
      <c r="AF32" s="32">
        <f t="shared" si="17"/>
        <v>4.1294667115798791E-22</v>
      </c>
      <c r="AG32" s="32">
        <f t="shared" si="17"/>
        <v>3.1297440846300509E-22</v>
      </c>
      <c r="AH32" s="32">
        <f t="shared" si="17"/>
        <v>2.4285360468759032E-22</v>
      </c>
      <c r="AI32" s="32">
        <f t="shared" si="17"/>
        <v>1.9234538770513069E-22</v>
      </c>
      <c r="AJ32" s="32">
        <f t="shared" si="17"/>
        <v>1.5510362077232943E-22</v>
      </c>
      <c r="AK32" s="32">
        <f t="shared" si="17"/>
        <v>1.2706990502639711E-22</v>
      </c>
      <c r="AL32" s="32">
        <f t="shared" si="17"/>
        <v>1.0557566227027386E-22</v>
      </c>
    </row>
    <row r="33" spans="3:38" x14ac:dyDescent="0.2">
      <c r="H33" s="7">
        <f t="shared" si="12"/>
        <v>3.8965566381555892</v>
      </c>
      <c r="I33" s="7">
        <f t="shared" si="13"/>
        <v>0</v>
      </c>
      <c r="J33" s="7">
        <f t="shared" si="14"/>
        <v>0</v>
      </c>
      <c r="K33" s="7">
        <f t="shared" si="15"/>
        <v>0</v>
      </c>
      <c r="M33" s="7">
        <f t="shared" si="18"/>
        <v>0.99999999999999989</v>
      </c>
      <c r="N33" s="32">
        <f t="shared" ref="N33:W42" si="19">_xlfn.NORM.DIST($M33,N$3,N$5,FALSE)*WindSpeedStep</f>
        <v>0.3989422804014327</v>
      </c>
      <c r="O33" s="32">
        <f t="shared" si="19"/>
        <v>7.4335975736714894E-7</v>
      </c>
      <c r="P33" s="32">
        <f t="shared" si="19"/>
        <v>2.9703000624507383E-11</v>
      </c>
      <c r="Q33" s="32">
        <f t="shared" si="19"/>
        <v>6.085801332572524E-14</v>
      </c>
      <c r="R33" s="32">
        <f t="shared" si="19"/>
        <v>1.0104542167073785E-15</v>
      </c>
      <c r="S33" s="32">
        <f t="shared" si="19"/>
        <v>5.5346390748787781E-17</v>
      </c>
      <c r="T33" s="32">
        <f t="shared" si="19"/>
        <v>6.3406996299110652E-18</v>
      </c>
      <c r="U33" s="32">
        <f t="shared" si="19"/>
        <v>1.1816379852378566E-18</v>
      </c>
      <c r="V33" s="32">
        <f t="shared" si="19"/>
        <v>3.0857070380124876E-19</v>
      </c>
      <c r="W33" s="32">
        <f t="shared" si="19"/>
        <v>1.0279773571668917E-19</v>
      </c>
      <c r="X33" s="32">
        <f t="shared" ref="X33:AL42" si="20">_xlfn.NORM.DIST($M33,X$3,X$5,FALSE)*WindSpeedStep</f>
        <v>4.1064298619608616E-20</v>
      </c>
      <c r="Y33" s="32">
        <f t="shared" si="20"/>
        <v>1.8850753394878729E-20</v>
      </c>
      <c r="Z33" s="32">
        <f t="shared" si="20"/>
        <v>9.6489467696293806E-21</v>
      </c>
      <c r="AA33" s="32">
        <f t="shared" si="20"/>
        <v>5.3873100221376648E-21</v>
      </c>
      <c r="AB33" s="32">
        <f t="shared" si="20"/>
        <v>3.2276123811628612E-21</v>
      </c>
      <c r="AC33" s="32">
        <f t="shared" si="20"/>
        <v>2.0491953367383983E-21</v>
      </c>
      <c r="AD33" s="32">
        <f t="shared" si="20"/>
        <v>1.3654412495832831E-21</v>
      </c>
      <c r="AE33" s="32">
        <f t="shared" si="20"/>
        <v>9.476322534158163E-22</v>
      </c>
      <c r="AF33" s="32">
        <f t="shared" si="20"/>
        <v>6.8083396040299551E-22</v>
      </c>
      <c r="AG33" s="32">
        <f t="shared" si="20"/>
        <v>5.0389676971500047E-22</v>
      </c>
      <c r="AH33" s="32">
        <f t="shared" si="20"/>
        <v>3.8264487434979145E-22</v>
      </c>
      <c r="AI33" s="32">
        <f t="shared" si="20"/>
        <v>2.9714196036250331E-22</v>
      </c>
      <c r="AJ33" s="32">
        <f t="shared" si="20"/>
        <v>2.353132514183704E-22</v>
      </c>
      <c r="AK33" s="32">
        <f t="shared" si="20"/>
        <v>1.8959893627013495E-22</v>
      </c>
      <c r="AL33" s="32">
        <f t="shared" si="20"/>
        <v>1.5512447726987843E-22</v>
      </c>
    </row>
    <row r="34" spans="3:38" x14ac:dyDescent="0.2">
      <c r="H34" s="7">
        <f t="shared" si="12"/>
        <v>5.1863168853850894</v>
      </c>
      <c r="I34" s="7">
        <f t="shared" si="13"/>
        <v>0</v>
      </c>
      <c r="J34" s="7">
        <f t="shared" si="14"/>
        <v>0</v>
      </c>
      <c r="K34" s="7">
        <f t="shared" si="15"/>
        <v>0</v>
      </c>
      <c r="M34" s="7">
        <f t="shared" si="18"/>
        <v>1.0999999999999999</v>
      </c>
      <c r="N34" s="32">
        <f t="shared" si="19"/>
        <v>0.2419707245191437</v>
      </c>
      <c r="O34" s="32">
        <f t="shared" si="19"/>
        <v>7.9918705534527373E-6</v>
      </c>
      <c r="P34" s="32">
        <f t="shared" si="19"/>
        <v>2.5928160226898977E-10</v>
      </c>
      <c r="Q34" s="32">
        <f t="shared" si="19"/>
        <v>3.8463448764031603E-13</v>
      </c>
      <c r="R34" s="32">
        <f t="shared" si="19"/>
        <v>4.9057105713928307E-15</v>
      </c>
      <c r="S34" s="32">
        <f t="shared" si="19"/>
        <v>2.1889922174819735E-16</v>
      </c>
      <c r="T34" s="32">
        <f t="shared" si="19"/>
        <v>2.1354763474912231E-17</v>
      </c>
      <c r="U34" s="32">
        <f t="shared" si="19"/>
        <v>3.5002664669383133E-18</v>
      </c>
      <c r="V34" s="32">
        <f t="shared" si="19"/>
        <v>8.2339207479137457E-19</v>
      </c>
      <c r="W34" s="32">
        <f t="shared" si="19"/>
        <v>2.5158057769514047E-19</v>
      </c>
      <c r="X34" s="32">
        <f t="shared" si="20"/>
        <v>9.3452487015171957E-20</v>
      </c>
      <c r="Y34" s="32">
        <f t="shared" si="20"/>
        <v>4.0324916271224761E-20</v>
      </c>
      <c r="Z34" s="32">
        <f t="shared" si="20"/>
        <v>1.9569052378155581E-20</v>
      </c>
      <c r="AA34" s="32">
        <f t="shared" si="20"/>
        <v>1.0430774026476931E-20</v>
      </c>
      <c r="AB34" s="32">
        <f t="shared" si="20"/>
        <v>5.9998991635541139E-21</v>
      </c>
      <c r="AC34" s="32">
        <f t="shared" si="20"/>
        <v>3.6745532932904041E-21</v>
      </c>
      <c r="AD34" s="32">
        <f t="shared" si="20"/>
        <v>2.3711634701312597E-21</v>
      </c>
      <c r="AE34" s="32">
        <f t="shared" si="20"/>
        <v>1.5989695297010683E-21</v>
      </c>
      <c r="AF34" s="32">
        <f t="shared" si="20"/>
        <v>1.1194003017213709E-21</v>
      </c>
      <c r="AG34" s="32">
        <f t="shared" si="20"/>
        <v>8.0926095108146927E-22</v>
      </c>
      <c r="AH34" s="32">
        <f t="shared" si="20"/>
        <v>6.0153714677511932E-22</v>
      </c>
      <c r="AI34" s="32">
        <f t="shared" si="20"/>
        <v>4.5808797246818884E-22</v>
      </c>
      <c r="AJ34" s="32">
        <f t="shared" si="20"/>
        <v>3.5632792649346787E-22</v>
      </c>
      <c r="AK34" s="32">
        <f t="shared" si="20"/>
        <v>2.8240677028129343E-22</v>
      </c>
      <c r="AL34" s="32">
        <f t="shared" si="20"/>
        <v>2.2756317082078167E-22</v>
      </c>
    </row>
    <row r="35" spans="3:38" x14ac:dyDescent="0.2">
      <c r="H35" s="7">
        <f t="shared" si="12"/>
        <v>6.7332498707328607</v>
      </c>
      <c r="I35" s="7">
        <f t="shared" si="13"/>
        <v>0</v>
      </c>
      <c r="J35" s="7">
        <f t="shared" si="14"/>
        <v>0</v>
      </c>
      <c r="K35" s="7">
        <f t="shared" si="15"/>
        <v>0</v>
      </c>
      <c r="M35" s="7">
        <f t="shared" si="18"/>
        <v>1.2</v>
      </c>
      <c r="N35" s="32">
        <f t="shared" si="19"/>
        <v>5.3990966513188104E-2</v>
      </c>
      <c r="O35" s="32">
        <f t="shared" si="19"/>
        <v>6.6915112882442684E-5</v>
      </c>
      <c r="P35" s="32">
        <f t="shared" si="19"/>
        <v>2.0252942832744426E-9</v>
      </c>
      <c r="Q35" s="32">
        <f t="shared" si="19"/>
        <v>2.283680102091165E-12</v>
      </c>
      <c r="R35" s="32">
        <f t="shared" si="19"/>
        <v>2.2883129803602741E-14</v>
      </c>
      <c r="S35" s="32">
        <f t="shared" si="19"/>
        <v>8.4204518058949399E-16</v>
      </c>
      <c r="T35" s="32">
        <f t="shared" si="19"/>
        <v>7.0467554173139318E-17</v>
      </c>
      <c r="U35" s="32">
        <f t="shared" si="19"/>
        <v>1.0207794539586939E-17</v>
      </c>
      <c r="V35" s="32">
        <f t="shared" si="19"/>
        <v>2.1701862813246088E-18</v>
      </c>
      <c r="W35" s="32">
        <f t="shared" si="19"/>
        <v>6.095758129562418E-19</v>
      </c>
      <c r="X35" s="32">
        <f t="shared" si="20"/>
        <v>2.1092502396046827E-19</v>
      </c>
      <c r="Y35" s="32">
        <f t="shared" si="20"/>
        <v>8.5664779763907626E-20</v>
      </c>
      <c r="Z35" s="32">
        <f t="shared" si="20"/>
        <v>3.9453895592928377E-20</v>
      </c>
      <c r="AA35" s="32">
        <f t="shared" si="20"/>
        <v>2.0093024654240185E-20</v>
      </c>
      <c r="AB35" s="32">
        <f t="shared" si="20"/>
        <v>1.1103920215866035E-20</v>
      </c>
      <c r="AC35" s="32">
        <f t="shared" si="20"/>
        <v>6.563406143731481E-21</v>
      </c>
      <c r="AD35" s="32">
        <f t="shared" si="20"/>
        <v>4.1034318366765291E-21</v>
      </c>
      <c r="AE35" s="32">
        <f t="shared" si="20"/>
        <v>2.689676984302384E-21</v>
      </c>
      <c r="AF35" s="32">
        <f t="shared" si="20"/>
        <v>1.8353825443383718E-21</v>
      </c>
      <c r="AG35" s="32">
        <f t="shared" si="20"/>
        <v>1.2964323505501855E-21</v>
      </c>
      <c r="AH35" s="32">
        <f t="shared" si="20"/>
        <v>9.4350500460490278E-22</v>
      </c>
      <c r="AI35" s="32">
        <f t="shared" si="20"/>
        <v>7.0475228287700429E-22</v>
      </c>
      <c r="AJ35" s="32">
        <f t="shared" si="20"/>
        <v>5.3855785435712998E-22</v>
      </c>
      <c r="AK35" s="32">
        <f t="shared" si="20"/>
        <v>4.199139747625064E-22</v>
      </c>
      <c r="AL35" s="32">
        <f t="shared" si="20"/>
        <v>3.3329496336528402E-22</v>
      </c>
    </row>
    <row r="36" spans="3:38" x14ac:dyDescent="0.2">
      <c r="H36" s="7">
        <f t="shared" si="12"/>
        <v>8.5607349340278347</v>
      </c>
      <c r="I36" s="7">
        <f t="shared" si="13"/>
        <v>0</v>
      </c>
      <c r="J36" s="7">
        <f t="shared" si="14"/>
        <v>0</v>
      </c>
      <c r="K36" s="7">
        <f t="shared" si="15"/>
        <v>0</v>
      </c>
      <c r="M36" s="7">
        <f t="shared" si="18"/>
        <v>1.3</v>
      </c>
      <c r="N36" s="32">
        <f t="shared" si="19"/>
        <v>4.4318484119379997E-3</v>
      </c>
      <c r="O36" s="32">
        <f t="shared" si="19"/>
        <v>4.3634134752288089E-4</v>
      </c>
      <c r="P36" s="32">
        <f t="shared" si="19"/>
        <v>1.4156295821516339E-8</v>
      </c>
      <c r="Q36" s="32">
        <f t="shared" si="19"/>
        <v>1.273734489710921E-11</v>
      </c>
      <c r="R36" s="32">
        <f t="shared" si="19"/>
        <v>1.0255507273593326E-13</v>
      </c>
      <c r="S36" s="32">
        <f t="shared" si="19"/>
        <v>3.1503792326936703E-15</v>
      </c>
      <c r="T36" s="32">
        <f t="shared" si="19"/>
        <v>2.2783501922584704E-16</v>
      </c>
      <c r="U36" s="32">
        <f t="shared" si="19"/>
        <v>2.9307372308803906E-17</v>
      </c>
      <c r="V36" s="32">
        <f t="shared" si="19"/>
        <v>5.6497038691964577E-18</v>
      </c>
      <c r="W36" s="32">
        <f t="shared" si="19"/>
        <v>1.462296357500658E-18</v>
      </c>
      <c r="X36" s="32">
        <f t="shared" si="20"/>
        <v>4.7214581011541769E-19</v>
      </c>
      <c r="Y36" s="32">
        <f t="shared" si="20"/>
        <v>1.8072373651504819E-19</v>
      </c>
      <c r="Z36" s="32">
        <f t="shared" si="20"/>
        <v>7.9075181320530135E-20</v>
      </c>
      <c r="AA36" s="32">
        <f t="shared" si="20"/>
        <v>3.8508651363477644E-20</v>
      </c>
      <c r="AB36" s="32">
        <f t="shared" si="20"/>
        <v>2.0458722704797556E-20</v>
      </c>
      <c r="AC36" s="32">
        <f t="shared" si="20"/>
        <v>1.1677706215218262E-20</v>
      </c>
      <c r="AD36" s="32">
        <f t="shared" si="20"/>
        <v>7.0766905068917385E-21</v>
      </c>
      <c r="AE36" s="32">
        <f t="shared" si="20"/>
        <v>4.510447690889142E-21</v>
      </c>
      <c r="AF36" s="32">
        <f t="shared" si="20"/>
        <v>3.0009913422561118E-21</v>
      </c>
      <c r="AG36" s="32">
        <f t="shared" si="20"/>
        <v>2.0716929973480154E-21</v>
      </c>
      <c r="AH36" s="32">
        <f t="shared" si="20"/>
        <v>1.4765262419155663E-21</v>
      </c>
      <c r="AI36" s="32">
        <f t="shared" si="20"/>
        <v>1.0819988294054945E-21</v>
      </c>
      <c r="AJ36" s="32">
        <f t="shared" si="20"/>
        <v>8.1244485899640491E-22</v>
      </c>
      <c r="AK36" s="32">
        <f t="shared" si="20"/>
        <v>6.2329202322434954E-22</v>
      </c>
      <c r="AL36" s="32">
        <f t="shared" si="20"/>
        <v>4.8737208866509704E-22</v>
      </c>
    </row>
    <row r="37" spans="3:38" x14ac:dyDescent="0.2">
      <c r="H37" s="7">
        <f t="shared" si="12"/>
        <v>10.692151415098943</v>
      </c>
      <c r="I37" s="7">
        <f t="shared" si="13"/>
        <v>0</v>
      </c>
      <c r="J37" s="7">
        <f t="shared" si="14"/>
        <v>0</v>
      </c>
      <c r="K37" s="7">
        <f t="shared" si="15"/>
        <v>0</v>
      </c>
      <c r="M37" s="7">
        <f t="shared" si="18"/>
        <v>1.4000000000000001</v>
      </c>
      <c r="N37" s="32">
        <f t="shared" si="19"/>
        <v>1.3383022576488488E-4</v>
      </c>
      <c r="O37" s="32">
        <f t="shared" si="19"/>
        <v>2.2159242059690098E-3</v>
      </c>
      <c r="P37" s="32">
        <f t="shared" si="19"/>
        <v>8.8543396950730871E-8</v>
      </c>
      <c r="Q37" s="32">
        <f t="shared" si="19"/>
        <v>6.6738915369071776E-11</v>
      </c>
      <c r="R37" s="32">
        <f t="shared" si="19"/>
        <v>4.41597992627431E-13</v>
      </c>
      <c r="S37" s="32">
        <f t="shared" si="19"/>
        <v>1.1463745651778233E-14</v>
      </c>
      <c r="T37" s="32">
        <f t="shared" si="19"/>
        <v>7.2175301193384695E-16</v>
      </c>
      <c r="U37" s="32">
        <f t="shared" si="19"/>
        <v>8.2839218199610574E-17</v>
      </c>
      <c r="V37" s="32">
        <f t="shared" si="19"/>
        <v>1.4527560590413454E-17</v>
      </c>
      <c r="W37" s="32">
        <f t="shared" si="19"/>
        <v>3.4729627485662083E-18</v>
      </c>
      <c r="X37" s="32">
        <f t="shared" si="20"/>
        <v>1.0481778123614186E-18</v>
      </c>
      <c r="Y37" s="32">
        <f t="shared" si="20"/>
        <v>3.7862750334274475E-19</v>
      </c>
      <c r="Z37" s="32">
        <f t="shared" si="20"/>
        <v>1.5755083603050144E-19</v>
      </c>
      <c r="AA37" s="32">
        <f t="shared" si="20"/>
        <v>7.3426954083350435E-20</v>
      </c>
      <c r="AB37" s="32">
        <f t="shared" si="20"/>
        <v>3.7527575009804258E-20</v>
      </c>
      <c r="AC37" s="32">
        <f t="shared" si="20"/>
        <v>2.0696139751179944E-20</v>
      </c>
      <c r="AD37" s="32">
        <f t="shared" si="20"/>
        <v>1.2162152154169083E-20</v>
      </c>
      <c r="AE37" s="32">
        <f t="shared" si="20"/>
        <v>7.540475952862158E-21</v>
      </c>
      <c r="AF37" s="32">
        <f t="shared" si="20"/>
        <v>4.8932776209602595E-21</v>
      </c>
      <c r="AG37" s="32">
        <f t="shared" si="20"/>
        <v>3.3022899303696543E-21</v>
      </c>
      <c r="AH37" s="32">
        <f t="shared" si="20"/>
        <v>2.3054374151163297E-21</v>
      </c>
      <c r="AI37" s="32">
        <f t="shared" si="20"/>
        <v>1.6577528676422879E-21</v>
      </c>
      <c r="AJ37" s="32">
        <f t="shared" si="20"/>
        <v>1.2233041615780488E-21</v>
      </c>
      <c r="AK37" s="32">
        <f t="shared" si="20"/>
        <v>9.2356789185218647E-22</v>
      </c>
      <c r="AL37" s="32">
        <f t="shared" si="20"/>
        <v>7.1153732360385854E-22</v>
      </c>
    </row>
    <row r="38" spans="3:38" x14ac:dyDescent="0.2">
      <c r="H38" s="7">
        <f t="shared" si="12"/>
        <v>13.150878653775123</v>
      </c>
      <c r="I38" s="7">
        <f t="shared" si="13"/>
        <v>0</v>
      </c>
      <c r="J38" s="7">
        <f t="shared" si="14"/>
        <v>0</v>
      </c>
      <c r="K38" s="7">
        <f t="shared" si="15"/>
        <v>0</v>
      </c>
      <c r="M38" s="7">
        <f t="shared" si="18"/>
        <v>1.5000000000000002</v>
      </c>
      <c r="N38" s="32">
        <f t="shared" si="19"/>
        <v>1.4867195147342845E-6</v>
      </c>
      <c r="O38" s="32">
        <f t="shared" si="19"/>
        <v>8.7641502467842997E-3</v>
      </c>
      <c r="P38" s="32">
        <f t="shared" si="19"/>
        <v>4.9557317157810364E-7</v>
      </c>
      <c r="Q38" s="32">
        <f t="shared" si="19"/>
        <v>3.28500454538971E-10</v>
      </c>
      <c r="R38" s="32">
        <f t="shared" si="19"/>
        <v>1.8269440816729187E-12</v>
      </c>
      <c r="S38" s="32">
        <f t="shared" si="19"/>
        <v>4.0572008883817117E-14</v>
      </c>
      <c r="T38" s="32">
        <f t="shared" si="19"/>
        <v>2.240235006265267E-15</v>
      </c>
      <c r="U38" s="32">
        <f t="shared" si="19"/>
        <v>2.3052033942708369E-16</v>
      </c>
      <c r="V38" s="32">
        <f t="shared" si="19"/>
        <v>3.6897593832524669E-17</v>
      </c>
      <c r="W38" s="32">
        <f t="shared" si="19"/>
        <v>8.1662356316695511E-18</v>
      </c>
      <c r="X38" s="32">
        <f t="shared" si="20"/>
        <v>2.3078340365145657E-18</v>
      </c>
      <c r="Y38" s="32">
        <f t="shared" si="20"/>
        <v>7.8775865682524896E-19</v>
      </c>
      <c r="Z38" s="32">
        <f t="shared" si="20"/>
        <v>3.1205521000453308E-19</v>
      </c>
      <c r="AA38" s="32">
        <f t="shared" si="20"/>
        <v>1.3929544938268425E-19</v>
      </c>
      <c r="AB38" s="32">
        <f t="shared" si="20"/>
        <v>6.8531823811126117E-20</v>
      </c>
      <c r="AC38" s="32">
        <f t="shared" si="20"/>
        <v>3.6536310431189489E-20</v>
      </c>
      <c r="AD38" s="32">
        <f t="shared" si="20"/>
        <v>2.0829934921026767E-20</v>
      </c>
      <c r="AE38" s="32">
        <f t="shared" si="20"/>
        <v>1.2567168929919156E-20</v>
      </c>
      <c r="AF38" s="32">
        <f t="shared" si="20"/>
        <v>7.9566808446319752E-21</v>
      </c>
      <c r="AG38" s="32">
        <f t="shared" si="20"/>
        <v>5.2507249149851848E-21</v>
      </c>
      <c r="AH38" s="32">
        <f t="shared" si="20"/>
        <v>3.5915400147584435E-21</v>
      </c>
      <c r="AI38" s="32">
        <f t="shared" si="20"/>
        <v>2.5346353181204493E-21</v>
      </c>
      <c r="AJ38" s="32">
        <f t="shared" si="20"/>
        <v>1.8384593806104355E-21</v>
      </c>
      <c r="AK38" s="32">
        <f t="shared" si="20"/>
        <v>1.3661302244922849E-21</v>
      </c>
      <c r="AL38" s="32">
        <f t="shared" si="20"/>
        <v>1.0371458804401484E-21</v>
      </c>
    </row>
    <row r="39" spans="3:38" x14ac:dyDescent="0.2">
      <c r="H39" s="7">
        <f t="shared" si="12"/>
        <v>15.960295989885307</v>
      </c>
      <c r="I39" s="7">
        <f t="shared" si="13"/>
        <v>0</v>
      </c>
      <c r="J39" s="7">
        <f t="shared" si="14"/>
        <v>0</v>
      </c>
      <c r="K39" s="7">
        <f t="shared" si="15"/>
        <v>0</v>
      </c>
      <c r="M39" s="7">
        <f t="shared" si="18"/>
        <v>1.6000000000000003</v>
      </c>
      <c r="N39" s="32">
        <f t="shared" si="19"/>
        <v>6.0758828498231992E-9</v>
      </c>
      <c r="O39" s="32">
        <f t="shared" si="19"/>
        <v>2.6995483256594122E-2</v>
      </c>
      <c r="P39" s="32">
        <f t="shared" si="19"/>
        <v>2.4820152902100187E-6</v>
      </c>
      <c r="Q39" s="32">
        <f t="shared" si="19"/>
        <v>1.5189707124558379E-9</v>
      </c>
      <c r="R39" s="32">
        <f t="shared" si="19"/>
        <v>7.2619230035836271E-12</v>
      </c>
      <c r="S39" s="32">
        <f t="shared" si="19"/>
        <v>1.396570121698295E-13</v>
      </c>
      <c r="T39" s="32">
        <f t="shared" si="19"/>
        <v>6.8129531270132028E-15</v>
      </c>
      <c r="U39" s="32">
        <f t="shared" si="19"/>
        <v>6.3153388544211603E-16</v>
      </c>
      <c r="V39" s="32">
        <f t="shared" si="19"/>
        <v>9.2563919505088763E-17</v>
      </c>
      <c r="W39" s="32">
        <f t="shared" si="19"/>
        <v>1.9010815379079639E-17</v>
      </c>
      <c r="X39" s="32">
        <f t="shared" si="20"/>
        <v>5.0394712893553991E-18</v>
      </c>
      <c r="Y39" s="32">
        <f t="shared" si="20"/>
        <v>1.6276397109934567E-18</v>
      </c>
      <c r="Z39" s="32">
        <f t="shared" si="20"/>
        <v>6.1442994558024602E-19</v>
      </c>
      <c r="AA39" s="32">
        <f t="shared" si="20"/>
        <v>2.6290724625504077E-19</v>
      </c>
      <c r="AB39" s="32">
        <f t="shared" si="20"/>
        <v>1.2459593685931574E-19</v>
      </c>
      <c r="AC39" s="32">
        <f t="shared" si="20"/>
        <v>6.4248584822930728E-20</v>
      </c>
      <c r="AD39" s="32">
        <f t="shared" si="20"/>
        <v>3.555188600784064E-20</v>
      </c>
      <c r="AE39" s="32">
        <f t="shared" si="20"/>
        <v>2.0880251798731608E-20</v>
      </c>
      <c r="AF39" s="32">
        <f t="shared" si="20"/>
        <v>1.2902117368139481E-20</v>
      </c>
      <c r="AG39" s="32">
        <f t="shared" si="20"/>
        <v>8.3279401618996458E-21</v>
      </c>
      <c r="AH39" s="32">
        <f t="shared" si="20"/>
        <v>5.5824300135056319E-21</v>
      </c>
      <c r="AI39" s="32">
        <f t="shared" si="20"/>
        <v>3.8673535237515862E-21</v>
      </c>
      <c r="AJ39" s="32">
        <f t="shared" si="20"/>
        <v>2.757735768583074E-21</v>
      </c>
      <c r="AK39" s="32">
        <f t="shared" si="20"/>
        <v>2.0172577382268306E-21</v>
      </c>
      <c r="AL39" s="32">
        <f t="shared" si="20"/>
        <v>1.5093401896002007E-21</v>
      </c>
    </row>
    <row r="40" spans="3:38" x14ac:dyDescent="0.2">
      <c r="H40" s="7">
        <f t="shared" si="12"/>
        <v>19.143782763258429</v>
      </c>
      <c r="I40" s="7">
        <f t="shared" si="13"/>
        <v>0</v>
      </c>
      <c r="J40" s="7">
        <f t="shared" si="14"/>
        <v>0</v>
      </c>
      <c r="K40" s="7">
        <f t="shared" si="15"/>
        <v>0</v>
      </c>
      <c r="M40" s="7">
        <f t="shared" si="18"/>
        <v>1.7000000000000004</v>
      </c>
      <c r="N40" s="32">
        <f t="shared" si="19"/>
        <v>9.1347204083643658E-12</v>
      </c>
      <c r="O40" s="32">
        <f t="shared" si="19"/>
        <v>6.4758797832946066E-2</v>
      </c>
      <c r="P40" s="32">
        <f t="shared" si="19"/>
        <v>1.1123620798546219E-5</v>
      </c>
      <c r="Q40" s="32">
        <f t="shared" si="19"/>
        <v>6.598108008926457E-9</v>
      </c>
      <c r="R40" s="32">
        <f t="shared" si="19"/>
        <v>2.7733599883306346E-11</v>
      </c>
      <c r="S40" s="32">
        <f t="shared" si="19"/>
        <v>4.6755773429521896E-13</v>
      </c>
      <c r="T40" s="32">
        <f t="shared" si="19"/>
        <v>2.0300842883252842E-14</v>
      </c>
      <c r="U40" s="32">
        <f t="shared" si="19"/>
        <v>1.7033277199712683E-15</v>
      </c>
      <c r="V40" s="32">
        <f t="shared" si="19"/>
        <v>2.2936321413176076E-16</v>
      </c>
      <c r="W40" s="32">
        <f t="shared" si="19"/>
        <v>4.3816394355093889E-17</v>
      </c>
      <c r="X40" s="32">
        <f t="shared" si="20"/>
        <v>1.0913804397095586E-17</v>
      </c>
      <c r="Y40" s="32">
        <f t="shared" si="20"/>
        <v>3.3396998421971177E-18</v>
      </c>
      <c r="Z40" s="32">
        <f t="shared" si="20"/>
        <v>1.2026618088876653E-18</v>
      </c>
      <c r="AA40" s="32">
        <f t="shared" si="20"/>
        <v>4.9368780066977829E-19</v>
      </c>
      <c r="AB40" s="32">
        <f t="shared" si="20"/>
        <v>2.2552010889762177E-19</v>
      </c>
      <c r="AC40" s="32">
        <f t="shared" si="20"/>
        <v>1.125397589874511E-19</v>
      </c>
      <c r="AD40" s="32">
        <f t="shared" si="20"/>
        <v>6.0469256303935658E-20</v>
      </c>
      <c r="AE40" s="32">
        <f t="shared" si="20"/>
        <v>3.4585463090890698E-20</v>
      </c>
      <c r="AF40" s="32">
        <f t="shared" si="20"/>
        <v>2.0863492332938018E-20</v>
      </c>
      <c r="AG40" s="32">
        <f t="shared" si="20"/>
        <v>1.3175593569371337E-20</v>
      </c>
      <c r="AH40" s="32">
        <f t="shared" si="20"/>
        <v>8.6572721445033015E-21</v>
      </c>
      <c r="AI40" s="32">
        <f t="shared" si="20"/>
        <v>5.8886394311846783E-21</v>
      </c>
      <c r="AJ40" s="32">
        <f t="shared" si="20"/>
        <v>4.1288612879652397E-21</v>
      </c>
      <c r="AK40" s="32">
        <f t="shared" si="20"/>
        <v>2.9735599372521259E-21</v>
      </c>
      <c r="AL40" s="32">
        <f t="shared" si="20"/>
        <v>2.1930046609333167E-21</v>
      </c>
    </row>
    <row r="41" spans="3:38" x14ac:dyDescent="0.2">
      <c r="H41" s="7">
        <f t="shared" si="12"/>
        <v>22.724718313723422</v>
      </c>
      <c r="I41" s="7">
        <f t="shared" si="13"/>
        <v>0</v>
      </c>
      <c r="J41" s="7">
        <f t="shared" si="14"/>
        <v>0</v>
      </c>
      <c r="K41" s="7">
        <f t="shared" si="15"/>
        <v>0</v>
      </c>
      <c r="M41" s="7">
        <f t="shared" si="18"/>
        <v>1.8000000000000005</v>
      </c>
      <c r="N41" s="32">
        <f t="shared" si="19"/>
        <v>5.0522710835367492E-15</v>
      </c>
      <c r="O41" s="32">
        <f t="shared" si="19"/>
        <v>0.12098536225957196</v>
      </c>
      <c r="P41" s="32">
        <f t="shared" si="19"/>
        <v>4.4610075254962182E-5</v>
      </c>
      <c r="Q41" s="32">
        <f t="shared" si="19"/>
        <v>2.6924400106358481E-8</v>
      </c>
      <c r="R41" s="32">
        <f t="shared" si="19"/>
        <v>1.017628056329022E-10</v>
      </c>
      <c r="S41" s="32">
        <f t="shared" si="19"/>
        <v>1.5224534013941202E-12</v>
      </c>
      <c r="T41" s="32">
        <f t="shared" si="19"/>
        <v>5.9269271111332326E-14</v>
      </c>
      <c r="U41" s="32">
        <f t="shared" si="19"/>
        <v>4.522868063890679E-15</v>
      </c>
      <c r="V41" s="32">
        <f t="shared" si="19"/>
        <v>5.6136345372632538E-16</v>
      </c>
      <c r="W41" s="32">
        <f t="shared" si="19"/>
        <v>9.9983787484971801E-17</v>
      </c>
      <c r="X41" s="32">
        <f t="shared" si="20"/>
        <v>2.3441108541567852E-17</v>
      </c>
      <c r="Y41" s="32">
        <f t="shared" si="20"/>
        <v>6.8051963597247215E-18</v>
      </c>
      <c r="Z41" s="32">
        <f t="shared" si="20"/>
        <v>2.3401563601722754E-18</v>
      </c>
      <c r="AA41" s="32">
        <f t="shared" si="20"/>
        <v>9.2233023783491836E-19</v>
      </c>
      <c r="AB41" s="32">
        <f t="shared" si="20"/>
        <v>4.0638387530416706E-19</v>
      </c>
      <c r="AC41" s="32">
        <f t="shared" si="20"/>
        <v>1.9635950679155699E-19</v>
      </c>
      <c r="AD41" s="32">
        <f t="shared" si="20"/>
        <v>1.0249527874710179E-19</v>
      </c>
      <c r="AE41" s="32">
        <f t="shared" si="20"/>
        <v>5.7109853175938421E-20</v>
      </c>
      <c r="AF41" s="32">
        <f t="shared" si="20"/>
        <v>3.3644183505847599E-20</v>
      </c>
      <c r="AG41" s="32">
        <f t="shared" si="20"/>
        <v>2.0792994895575801E-20</v>
      </c>
      <c r="AH41" s="32">
        <f t="shared" si="20"/>
        <v>1.339534976949346E-20</v>
      </c>
      <c r="AI41" s="32">
        <f t="shared" si="20"/>
        <v>8.947851112787938E-21</v>
      </c>
      <c r="AJ41" s="32">
        <f t="shared" si="20"/>
        <v>6.1700255259005698E-21</v>
      </c>
      <c r="AK41" s="32">
        <f t="shared" si="20"/>
        <v>4.375604095821049E-21</v>
      </c>
      <c r="AL41" s="32">
        <f t="shared" si="20"/>
        <v>3.1812448892795117E-21</v>
      </c>
    </row>
    <row r="42" spans="3:38" x14ac:dyDescent="0.2">
      <c r="H42" s="7">
        <f t="shared" si="12"/>
        <v>26.72648198110922</v>
      </c>
      <c r="I42" s="7">
        <f t="shared" si="13"/>
        <v>0</v>
      </c>
      <c r="J42" s="7">
        <f t="shared" si="14"/>
        <v>0</v>
      </c>
      <c r="K42" s="7">
        <f t="shared" si="15"/>
        <v>0</v>
      </c>
      <c r="M42" s="7">
        <f t="shared" si="18"/>
        <v>1.9000000000000006</v>
      </c>
      <c r="N42" s="32">
        <f t="shared" si="19"/>
        <v>1.0279773571668404E-18</v>
      </c>
      <c r="O42" s="32">
        <f t="shared" si="19"/>
        <v>0.17603266338215001</v>
      </c>
      <c r="P42" s="32">
        <f t="shared" si="19"/>
        <v>1.600902172069415E-4</v>
      </c>
      <c r="Q42" s="32">
        <f t="shared" si="19"/>
        <v>1.0321177471575052E-7</v>
      </c>
      <c r="R42" s="32">
        <f t="shared" si="19"/>
        <v>3.5875678159281846E-10</v>
      </c>
      <c r="S42" s="32">
        <f t="shared" si="19"/>
        <v>4.8215762203464794E-12</v>
      </c>
      <c r="T42" s="32">
        <f t="shared" si="19"/>
        <v>1.6954381451317039E-13</v>
      </c>
      <c r="U42" s="32">
        <f t="shared" si="19"/>
        <v>1.1823437850983235E-14</v>
      </c>
      <c r="V42" s="32">
        <f t="shared" si="19"/>
        <v>1.3570718589875552E-15</v>
      </c>
      <c r="W42" s="32">
        <f t="shared" si="19"/>
        <v>2.2588094031543033E-16</v>
      </c>
      <c r="X42" s="32">
        <f t="shared" si="20"/>
        <v>4.9933374329214483E-17</v>
      </c>
      <c r="Y42" s="32">
        <f t="shared" si="20"/>
        <v>1.3770761354304901E-17</v>
      </c>
      <c r="Z42" s="32">
        <f t="shared" si="20"/>
        <v>4.5266450648795037E-18</v>
      </c>
      <c r="AA42" s="32">
        <f t="shared" si="20"/>
        <v>1.7143705982531947E-18</v>
      </c>
      <c r="AB42" s="32">
        <f t="shared" si="20"/>
        <v>7.2905025243377683E-19</v>
      </c>
      <c r="AC42" s="32">
        <f t="shared" si="20"/>
        <v>3.412726003474247E-19</v>
      </c>
      <c r="AD42" s="32">
        <f t="shared" si="20"/>
        <v>1.7312920921494057E-19</v>
      </c>
      <c r="AE42" s="32">
        <f t="shared" si="20"/>
        <v>9.4013035848810509E-20</v>
      </c>
      <c r="AF42" s="32">
        <f t="shared" si="20"/>
        <v>5.410407142983716E-20</v>
      </c>
      <c r="AG42" s="32">
        <f t="shared" si="20"/>
        <v>3.273242399510989E-20</v>
      </c>
      <c r="AH42" s="32">
        <f t="shared" si="20"/>
        <v>2.0679605590075898E-20</v>
      </c>
      <c r="AI42" s="32">
        <f t="shared" si="20"/>
        <v>1.3568293605586526E-20</v>
      </c>
      <c r="AJ42" s="32">
        <f t="shared" si="20"/>
        <v>9.2028566297347144E-21</v>
      </c>
      <c r="AK42" s="32">
        <f t="shared" si="20"/>
        <v>6.4275484653039415E-21</v>
      </c>
      <c r="AL42" s="32">
        <f t="shared" si="20"/>
        <v>4.6074409517653647E-21</v>
      </c>
    </row>
    <row r="43" spans="3:38" x14ac:dyDescent="0.2">
      <c r="H43" s="7">
        <f t="shared" si="12"/>
        <v>31.172453105244745</v>
      </c>
      <c r="I43" s="7">
        <f t="shared" si="13"/>
        <v>0</v>
      </c>
      <c r="J43" s="7">
        <f t="shared" si="14"/>
        <v>0</v>
      </c>
      <c r="K43" s="7">
        <f t="shared" si="15"/>
        <v>0</v>
      </c>
      <c r="M43" s="7">
        <f t="shared" si="18"/>
        <v>2.0000000000000004</v>
      </c>
      <c r="N43" s="32">
        <f t="shared" ref="N43:W52" si="21">_xlfn.NORM.DIST($M43,N$3,N$5,FALSE)*WindSpeedStep</f>
        <v>7.6945986267061472E-23</v>
      </c>
      <c r="O43" s="32">
        <f t="shared" si="21"/>
        <v>0.19947114020071635</v>
      </c>
      <c r="P43" s="32">
        <f t="shared" si="21"/>
        <v>5.140929987637057E-4</v>
      </c>
      <c r="Q43" s="32">
        <f t="shared" si="21"/>
        <v>3.716798786835777E-7</v>
      </c>
      <c r="R43" s="32">
        <f t="shared" si="21"/>
        <v>1.2151765699646657E-9</v>
      </c>
      <c r="S43" s="32">
        <f t="shared" si="21"/>
        <v>1.4851500312253795E-11</v>
      </c>
      <c r="T43" s="32">
        <f t="shared" si="21"/>
        <v>4.7519423251816041E-13</v>
      </c>
      <c r="U43" s="32">
        <f t="shared" si="21"/>
        <v>3.042900666286262E-14</v>
      </c>
      <c r="V43" s="32">
        <f t="shared" si="21"/>
        <v>3.2404094786656554E-15</v>
      </c>
      <c r="W43" s="32">
        <f t="shared" si="21"/>
        <v>5.0522710835368925E-16</v>
      </c>
      <c r="X43" s="32">
        <f t="shared" ref="X43:AL52" si="22">_xlfn.NORM.DIST($M43,X$3,X$5,FALSE)*WindSpeedStep</f>
        <v>1.0549077282581688E-16</v>
      </c>
      <c r="Y43" s="32">
        <f t="shared" si="22"/>
        <v>2.767319537439389E-17</v>
      </c>
      <c r="Z43" s="32">
        <f t="shared" si="22"/>
        <v>8.7043875547996561E-18</v>
      </c>
      <c r="AA43" s="32">
        <f t="shared" si="22"/>
        <v>3.1703498149555326E-18</v>
      </c>
      <c r="AB43" s="32">
        <f t="shared" si="22"/>
        <v>1.3021117687947654E-18</v>
      </c>
      <c r="AC43" s="32">
        <f t="shared" si="22"/>
        <v>5.9081899261892831E-19</v>
      </c>
      <c r="AD43" s="32">
        <f t="shared" si="22"/>
        <v>2.9142988218768519E-19</v>
      </c>
      <c r="AE43" s="32">
        <f t="shared" si="22"/>
        <v>1.5428535190062438E-19</v>
      </c>
      <c r="AF43" s="32">
        <f t="shared" si="22"/>
        <v>8.6765459416378529E-20</v>
      </c>
      <c r="AG43" s="32">
        <f t="shared" si="22"/>
        <v>5.1398867858344585E-20</v>
      </c>
      <c r="AH43" s="32">
        <f t="shared" si="22"/>
        <v>3.1852655907346875E-20</v>
      </c>
      <c r="AI43" s="32">
        <f t="shared" si="22"/>
        <v>2.0532149309804308E-20</v>
      </c>
      <c r="AJ43" s="32">
        <f t="shared" si="22"/>
        <v>1.3700530353317697E-20</v>
      </c>
      <c r="AK43" s="32">
        <f t="shared" si="22"/>
        <v>9.4253766974393646E-21</v>
      </c>
      <c r="AL43" s="32">
        <f t="shared" si="22"/>
        <v>6.6623521295197157E-21</v>
      </c>
    </row>
    <row r="44" spans="3:38" x14ac:dyDescent="0.2">
      <c r="C44" s="36"/>
      <c r="D44" s="36"/>
      <c r="E44" s="36"/>
      <c r="F44" s="36"/>
      <c r="H44" s="7">
        <f t="shared" si="12"/>
        <v>36.086011025958946</v>
      </c>
      <c r="I44" s="7">
        <f t="shared" si="13"/>
        <v>0</v>
      </c>
      <c r="J44" s="7">
        <f t="shared" si="14"/>
        <v>0</v>
      </c>
      <c r="K44" s="7">
        <f t="shared" si="15"/>
        <v>0</v>
      </c>
      <c r="M44" s="7">
        <f t="shared" si="18"/>
        <v>2.1000000000000005</v>
      </c>
      <c r="N44" s="32">
        <f t="shared" si="21"/>
        <v>2.1188192535092332E-27</v>
      </c>
      <c r="O44" s="32">
        <f t="shared" si="21"/>
        <v>0.17603266338214951</v>
      </c>
      <c r="P44" s="32">
        <f t="shared" si="21"/>
        <v>1.4772828039793463E-3</v>
      </c>
      <c r="Q44" s="32">
        <f t="shared" si="21"/>
        <v>1.2573768221481226E-6</v>
      </c>
      <c r="R44" s="32">
        <f t="shared" si="21"/>
        <v>3.9546392812489633E-9</v>
      </c>
      <c r="S44" s="32">
        <f t="shared" si="21"/>
        <v>4.4492610246048002E-11</v>
      </c>
      <c r="T44" s="32">
        <f t="shared" si="21"/>
        <v>1.3049600583378176E-12</v>
      </c>
      <c r="U44" s="32">
        <f t="shared" si="21"/>
        <v>7.7098499606726257E-14</v>
      </c>
      <c r="V44" s="32">
        <f t="shared" si="21"/>
        <v>7.6424971011854351E-15</v>
      </c>
      <c r="W44" s="32">
        <f t="shared" si="21"/>
        <v>1.1187956214351896E-15</v>
      </c>
      <c r="X44" s="32">
        <f t="shared" si="22"/>
        <v>2.2102877777395703E-16</v>
      </c>
      <c r="Y44" s="32">
        <f t="shared" si="22"/>
        <v>5.5226145466407049E-17</v>
      </c>
      <c r="Z44" s="32">
        <f t="shared" si="22"/>
        <v>1.663911434075161E-17</v>
      </c>
      <c r="AA44" s="32">
        <f t="shared" si="22"/>
        <v>5.8330254511926184E-18</v>
      </c>
      <c r="AB44" s="32">
        <f t="shared" si="22"/>
        <v>2.315308499044139E-18</v>
      </c>
      <c r="AC44" s="32">
        <f t="shared" si="22"/>
        <v>1.0188517862326501E-18</v>
      </c>
      <c r="AD44" s="32">
        <f t="shared" si="22"/>
        <v>4.8887189099088107E-19</v>
      </c>
      <c r="AE44" s="32">
        <f t="shared" si="22"/>
        <v>2.5241833556182983E-19</v>
      </c>
      <c r="AF44" s="32">
        <f t="shared" si="22"/>
        <v>1.3875887233674574E-19</v>
      </c>
      <c r="AG44" s="32">
        <f t="shared" si="22"/>
        <v>8.0508771894079991E-20</v>
      </c>
      <c r="AH44" s="32">
        <f t="shared" si="22"/>
        <v>4.8951302722233624E-20</v>
      </c>
      <c r="AI44" s="32">
        <f t="shared" si="22"/>
        <v>3.1006039229611943E-20</v>
      </c>
      <c r="AJ44" s="32">
        <f t="shared" si="22"/>
        <v>2.0357813414132552E-20</v>
      </c>
      <c r="AK44" s="32">
        <f t="shared" si="22"/>
        <v>1.3797426500786825E-20</v>
      </c>
      <c r="AL44" s="32">
        <f t="shared" si="22"/>
        <v>9.6183486775425908E-21</v>
      </c>
    </row>
    <row r="45" spans="3:38" x14ac:dyDescent="0.2">
      <c r="E45" s="36"/>
      <c r="F45" s="36"/>
      <c r="H45" s="7">
        <f t="shared" si="12"/>
        <v>41.490535083080758</v>
      </c>
      <c r="I45" s="7">
        <f t="shared" si="13"/>
        <v>0</v>
      </c>
      <c r="J45" s="7">
        <f t="shared" si="14"/>
        <v>0</v>
      </c>
      <c r="K45" s="7">
        <f t="shared" si="15"/>
        <v>0</v>
      </c>
      <c r="M45" s="7">
        <f t="shared" si="18"/>
        <v>2.2000000000000006</v>
      </c>
      <c r="N45" s="32">
        <f t="shared" si="21"/>
        <v>2.1463837356629384E-32</v>
      </c>
      <c r="O45" s="32">
        <f t="shared" si="21"/>
        <v>0.12098536225957131</v>
      </c>
      <c r="P45" s="32">
        <f t="shared" si="21"/>
        <v>3.7986620079325049E-3</v>
      </c>
      <c r="Q45" s="32">
        <f t="shared" si="21"/>
        <v>3.9959352767263975E-6</v>
      </c>
      <c r="R45" s="32">
        <f t="shared" si="21"/>
        <v>1.2365241000331778E-8</v>
      </c>
      <c r="S45" s="32">
        <f t="shared" si="21"/>
        <v>1.2964080113449628E-10</v>
      </c>
      <c r="T45" s="32">
        <f t="shared" si="21"/>
        <v>3.5112368419650322E-12</v>
      </c>
      <c r="U45" s="32">
        <f t="shared" si="21"/>
        <v>1.9231724382016213E-13</v>
      </c>
      <c r="V45" s="32">
        <f t="shared" si="21"/>
        <v>1.7803648493275769E-14</v>
      </c>
      <c r="W45" s="32">
        <f t="shared" si="21"/>
        <v>2.45285528569645E-15</v>
      </c>
      <c r="X45" s="32">
        <f t="shared" si="22"/>
        <v>4.5929737123063314E-16</v>
      </c>
      <c r="Y45" s="32">
        <f t="shared" si="22"/>
        <v>1.0944961087410024E-16</v>
      </c>
      <c r="Z45" s="32">
        <f t="shared" si="22"/>
        <v>3.1619311064631582E-17</v>
      </c>
      <c r="AA45" s="32">
        <f t="shared" si="22"/>
        <v>1.0677381737456266E-17</v>
      </c>
      <c r="AB45" s="32">
        <f t="shared" si="22"/>
        <v>4.0986352428379719E-18</v>
      </c>
      <c r="AC45" s="32">
        <f t="shared" si="22"/>
        <v>1.7501332334691817E-18</v>
      </c>
      <c r="AD45" s="32">
        <f t="shared" si="22"/>
        <v>8.1724694216960067E-19</v>
      </c>
      <c r="AE45" s="32">
        <f t="shared" si="22"/>
        <v>4.1169603739569316E-19</v>
      </c>
      <c r="AF45" s="32">
        <f t="shared" si="22"/>
        <v>2.2129500997685196E-19</v>
      </c>
      <c r="AG45" s="32">
        <f t="shared" si="22"/>
        <v>1.2579028884757024E-19</v>
      </c>
      <c r="AH45" s="32">
        <f t="shared" si="22"/>
        <v>7.5058185818972811E-20</v>
      </c>
      <c r="AI45" s="32">
        <f t="shared" si="22"/>
        <v>4.6726243507585979E-20</v>
      </c>
      <c r="AJ45" s="32">
        <f t="shared" si="22"/>
        <v>3.0192835958754411E-20</v>
      </c>
      <c r="AK45" s="32">
        <f t="shared" si="22"/>
        <v>2.016245813561238E-20</v>
      </c>
      <c r="AL45" s="32">
        <f t="shared" si="22"/>
        <v>1.3863681719331417E-20</v>
      </c>
    </row>
    <row r="46" spans="3:38" x14ac:dyDescent="0.2">
      <c r="E46" s="36"/>
      <c r="F46" s="36"/>
      <c r="H46" s="7">
        <f t="shared" si="12"/>
        <v>47.409404616439119</v>
      </c>
      <c r="I46" s="7">
        <f t="shared" si="13"/>
        <v>0</v>
      </c>
      <c r="J46" s="7">
        <f t="shared" si="14"/>
        <v>0</v>
      </c>
      <c r="K46" s="7">
        <f t="shared" si="15"/>
        <v>0</v>
      </c>
      <c r="M46" s="7">
        <f t="shared" si="18"/>
        <v>2.3000000000000007</v>
      </c>
      <c r="N46" s="32">
        <f t="shared" si="21"/>
        <v>7.9988277570061299E-38</v>
      </c>
      <c r="O46" s="32">
        <f t="shared" si="21"/>
        <v>6.4758797832945525E-2</v>
      </c>
      <c r="P46" s="32">
        <f t="shared" si="21"/>
        <v>8.7406296979032141E-3</v>
      </c>
      <c r="Q46" s="32">
        <f t="shared" si="21"/>
        <v>1.1929659135301321E-5</v>
      </c>
      <c r="R46" s="32">
        <f t="shared" si="21"/>
        <v>3.7147236891106127E-8</v>
      </c>
      <c r="S46" s="32">
        <f t="shared" si="21"/>
        <v>3.6739377329360883E-10</v>
      </c>
      <c r="T46" s="32">
        <f t="shared" si="21"/>
        <v>9.256778621981721E-12</v>
      </c>
      <c r="U46" s="32">
        <f t="shared" si="21"/>
        <v>4.7228556820801461E-13</v>
      </c>
      <c r="V46" s="32">
        <f t="shared" si="21"/>
        <v>4.0965765952957725E-14</v>
      </c>
      <c r="W46" s="32">
        <f t="shared" si="21"/>
        <v>5.3241483722529819E-15</v>
      </c>
      <c r="X46" s="32">
        <f t="shared" si="22"/>
        <v>9.4656378972636491E-16</v>
      </c>
      <c r="Y46" s="32">
        <f t="shared" si="22"/>
        <v>2.1541095063039464E-16</v>
      </c>
      <c r="Z46" s="32">
        <f t="shared" si="22"/>
        <v>5.9731691063480559E-17</v>
      </c>
      <c r="AA46" s="32">
        <f t="shared" si="22"/>
        <v>1.9445534280459353E-17</v>
      </c>
      <c r="AB46" s="32">
        <f t="shared" si="22"/>
        <v>7.2233636026563059E-18</v>
      </c>
      <c r="AC46" s="32">
        <f t="shared" si="22"/>
        <v>2.9945719309279277E-18</v>
      </c>
      <c r="AD46" s="32">
        <f t="shared" si="22"/>
        <v>1.3614722457123755E-18</v>
      </c>
      <c r="AE46" s="32">
        <f t="shared" si="22"/>
        <v>6.6940979077177489E-19</v>
      </c>
      <c r="AF46" s="32">
        <f t="shared" si="22"/>
        <v>3.5194876738000239E-19</v>
      </c>
      <c r="AG46" s="32">
        <f t="shared" si="22"/>
        <v>1.9604929762820717E-19</v>
      </c>
      <c r="AH46" s="32">
        <f t="shared" si="22"/>
        <v>1.1482780882443623E-19</v>
      </c>
      <c r="AI46" s="32">
        <f t="shared" si="22"/>
        <v>7.0271324766949581E-20</v>
      </c>
      <c r="AJ46" s="32">
        <f t="shared" si="22"/>
        <v>4.4694667702908961E-20</v>
      </c>
      <c r="AK46" s="32">
        <f t="shared" si="22"/>
        <v>2.9412699408994119E-20</v>
      </c>
      <c r="AL46" s="32">
        <f t="shared" si="22"/>
        <v>1.9950866875584362E-20</v>
      </c>
    </row>
    <row r="47" spans="3:38" x14ac:dyDescent="0.2">
      <c r="F47" s="36"/>
      <c r="H47" s="7">
        <f t="shared" si="12"/>
        <v>53.865998965862936</v>
      </c>
      <c r="I47" s="7">
        <f t="shared" si="13"/>
        <v>0</v>
      </c>
      <c r="J47" s="7">
        <f t="shared" si="14"/>
        <v>0</v>
      </c>
      <c r="K47" s="7">
        <f t="shared" si="15"/>
        <v>0</v>
      </c>
      <c r="M47" s="7">
        <f t="shared" si="18"/>
        <v>2.4000000000000008</v>
      </c>
      <c r="N47" s="32">
        <f t="shared" si="21"/>
        <v>1.0966065593888623E-43</v>
      </c>
      <c r="O47" s="32">
        <f t="shared" si="21"/>
        <v>2.6995483256593813E-2</v>
      </c>
      <c r="P47" s="32">
        <f t="shared" si="21"/>
        <v>1.7996988837729457E-2</v>
      </c>
      <c r="Q47" s="32">
        <f t="shared" si="21"/>
        <v>3.345755644122164E-5</v>
      </c>
      <c r="R47" s="32">
        <f t="shared" si="21"/>
        <v>1.0722070689395322E-7</v>
      </c>
      <c r="S47" s="32">
        <f t="shared" si="21"/>
        <v>1.012647141637225E-9</v>
      </c>
      <c r="T47" s="32">
        <f t="shared" si="21"/>
        <v>2.3910930535638536E-11</v>
      </c>
      <c r="U47" s="32">
        <f t="shared" si="21"/>
        <v>1.1418400510455825E-12</v>
      </c>
      <c r="V47" s="32">
        <f t="shared" si="21"/>
        <v>9.3104674779885378E-14</v>
      </c>
      <c r="W47" s="32">
        <f t="shared" si="21"/>
        <v>1.1441564901801371E-14</v>
      </c>
      <c r="X47" s="32">
        <f t="shared" si="22"/>
        <v>1.934713237516062E-15</v>
      </c>
      <c r="Y47" s="32">
        <f t="shared" si="22"/>
        <v>4.2102259029474699E-16</v>
      </c>
      <c r="Z47" s="32">
        <f t="shared" si="22"/>
        <v>1.1217276561613606E-16</v>
      </c>
      <c r="AA47" s="32">
        <f t="shared" si="22"/>
        <v>3.5233777086569659E-17</v>
      </c>
      <c r="AB47" s="32">
        <f t="shared" si="22"/>
        <v>1.2673876919386425E-17</v>
      </c>
      <c r="AC47" s="32">
        <f t="shared" si="22"/>
        <v>5.1038972697934696E-18</v>
      </c>
      <c r="AD47" s="32">
        <f t="shared" si="22"/>
        <v>2.260276301399781E-18</v>
      </c>
      <c r="AE47" s="32">
        <f t="shared" si="22"/>
        <v>1.0850931406623044E-18</v>
      </c>
      <c r="AF47" s="32">
        <f t="shared" si="22"/>
        <v>5.581928178275047E-19</v>
      </c>
      <c r="AG47" s="32">
        <f t="shared" si="22"/>
        <v>3.0478790647812528E-19</v>
      </c>
      <c r="AH47" s="32">
        <f t="shared" si="22"/>
        <v>1.752714975033605E-19</v>
      </c>
      <c r="AI47" s="32">
        <f t="shared" si="22"/>
        <v>1.0546251198023413E-19</v>
      </c>
      <c r="AJ47" s="32">
        <f t="shared" si="22"/>
        <v>6.603687987728458E-20</v>
      </c>
      <c r="AK47" s="32">
        <f t="shared" si="22"/>
        <v>4.2832389881954421E-20</v>
      </c>
      <c r="AL47" s="32">
        <f t="shared" si="22"/>
        <v>2.8664877556044265E-20</v>
      </c>
    </row>
    <row r="48" spans="3:38" x14ac:dyDescent="0.2">
      <c r="H48" s="7">
        <f t="shared" si="12"/>
        <v>60.883697471181165</v>
      </c>
      <c r="I48" s="7">
        <f t="shared" si="13"/>
        <v>0</v>
      </c>
      <c r="J48" s="7">
        <f t="shared" si="14"/>
        <v>0</v>
      </c>
      <c r="K48" s="7">
        <f t="shared" si="15"/>
        <v>0</v>
      </c>
      <c r="M48" s="7">
        <f t="shared" si="18"/>
        <v>2.5000000000000009</v>
      </c>
      <c r="N48" s="32">
        <f t="shared" si="21"/>
        <v>5.5307095498437099E-50</v>
      </c>
      <c r="O48" s="32">
        <f t="shared" si="21"/>
        <v>8.7641502467841713E-3</v>
      </c>
      <c r="P48" s="32">
        <f t="shared" si="21"/>
        <v>3.3159046264249738E-2</v>
      </c>
      <c r="Q48" s="32">
        <f t="shared" si="21"/>
        <v>8.8148920591862056E-5</v>
      </c>
      <c r="R48" s="32">
        <f t="shared" si="21"/>
        <v>2.9734390294686225E-7</v>
      </c>
      <c r="S48" s="32">
        <f t="shared" si="21"/>
        <v>2.7146932012642852E-9</v>
      </c>
      <c r="T48" s="32">
        <f t="shared" si="21"/>
        <v>6.0515959736511783E-11</v>
      </c>
      <c r="U48" s="32">
        <f t="shared" si="21"/>
        <v>2.7178157946487374E-12</v>
      </c>
      <c r="V48" s="32">
        <f t="shared" si="21"/>
        <v>2.0900671294217649E-13</v>
      </c>
      <c r="W48" s="32">
        <f t="shared" si="21"/>
        <v>2.4343205330290275E-14</v>
      </c>
      <c r="X48" s="32">
        <f t="shared" si="22"/>
        <v>3.9218782642135673E-15</v>
      </c>
      <c r="Y48" s="32">
        <f t="shared" si="22"/>
        <v>8.171976075697132E-16</v>
      </c>
      <c r="Z48" s="32">
        <f t="shared" si="22"/>
        <v>2.0941136853489936E-16</v>
      </c>
      <c r="AA48" s="32">
        <f t="shared" si="22"/>
        <v>6.35159409587208E-17</v>
      </c>
      <c r="AB48" s="32">
        <f t="shared" si="22"/>
        <v>2.2138556299514804E-17</v>
      </c>
      <c r="AC48" s="32">
        <f t="shared" si="22"/>
        <v>8.6650811938635291E-18</v>
      </c>
      <c r="AD48" s="32">
        <f t="shared" si="22"/>
        <v>3.7394826413964233E-18</v>
      </c>
      <c r="AE48" s="32">
        <f t="shared" si="22"/>
        <v>1.7534830055869369E-18</v>
      </c>
      <c r="AF48" s="32">
        <f t="shared" si="22"/>
        <v>8.8284814342848585E-19</v>
      </c>
      <c r="AG48" s="32">
        <f t="shared" si="22"/>
        <v>4.7265519409514267E-19</v>
      </c>
      <c r="AH48" s="32">
        <f t="shared" si="22"/>
        <v>2.6692590396948562E-19</v>
      </c>
      <c r="AI48" s="32">
        <f t="shared" si="22"/>
        <v>1.5795041788498955E-19</v>
      </c>
      <c r="AJ48" s="32">
        <f t="shared" si="22"/>
        <v>9.7385972527982151E-20</v>
      </c>
      <c r="AK48" s="32">
        <f t="shared" si="22"/>
        <v>6.226668513746371E-20</v>
      </c>
      <c r="AL48" s="32">
        <f t="shared" si="22"/>
        <v>4.1119094286675666E-20</v>
      </c>
    </row>
    <row r="49" spans="6:38" x14ac:dyDescent="0.2">
      <c r="F49" s="36"/>
      <c r="H49" s="7">
        <f t="shared" si="12"/>
        <v>68.485879472222734</v>
      </c>
      <c r="I49" s="7">
        <f t="shared" si="13"/>
        <v>0</v>
      </c>
      <c r="J49" s="7">
        <f t="shared" si="14"/>
        <v>0</v>
      </c>
      <c r="K49" s="7">
        <f t="shared" si="15"/>
        <v>0</v>
      </c>
      <c r="M49" s="7">
        <f t="shared" si="18"/>
        <v>2.600000000000001</v>
      </c>
      <c r="N49" s="32">
        <f t="shared" si="21"/>
        <v>1.0261630727917868E-56</v>
      </c>
      <c r="O49" s="32">
        <f t="shared" si="21"/>
        <v>2.2159242059689721E-3</v>
      </c>
      <c r="P49" s="32">
        <f t="shared" si="21"/>
        <v>5.4670024891998119E-2</v>
      </c>
      <c r="Q49" s="32">
        <f t="shared" si="21"/>
        <v>2.1817067376144196E-4</v>
      </c>
      <c r="R49" s="32">
        <f t="shared" si="21"/>
        <v>7.922598182064222E-7</v>
      </c>
      <c r="S49" s="32">
        <f t="shared" si="21"/>
        <v>7.0781479107582446E-9</v>
      </c>
      <c r="T49" s="32">
        <f t="shared" si="21"/>
        <v>1.5006527901377884E-10</v>
      </c>
      <c r="U49" s="32">
        <f t="shared" si="21"/>
        <v>6.3686724485546723E-12</v>
      </c>
      <c r="V49" s="32">
        <f t="shared" si="21"/>
        <v>4.6343339153058608E-13</v>
      </c>
      <c r="W49" s="32">
        <f t="shared" si="21"/>
        <v>5.1277536367967361E-14</v>
      </c>
      <c r="X49" s="32">
        <f t="shared" si="22"/>
        <v>7.884649717477525E-15</v>
      </c>
      <c r="Y49" s="32">
        <f t="shared" si="22"/>
        <v>1.5751896163468466E-15</v>
      </c>
      <c r="Z49" s="32">
        <f t="shared" si="22"/>
        <v>3.8863623719515109E-16</v>
      </c>
      <c r="AA49" s="32">
        <f t="shared" si="22"/>
        <v>1.1391750961292512E-16</v>
      </c>
      <c r="AB49" s="32">
        <f t="shared" si="22"/>
        <v>3.8499838662365924E-17</v>
      </c>
      <c r="AC49" s="32">
        <f t="shared" si="22"/>
        <v>1.465368615440216E-17</v>
      </c>
      <c r="AD49" s="32">
        <f t="shared" si="22"/>
        <v>6.1653645722842699E-18</v>
      </c>
      <c r="AE49" s="32">
        <f t="shared" si="22"/>
        <v>2.8248519345982288E-18</v>
      </c>
      <c r="AF49" s="32">
        <f t="shared" si="22"/>
        <v>1.3924664500321302E-18</v>
      </c>
      <c r="AG49" s="32">
        <f t="shared" si="22"/>
        <v>7.3114817875032902E-19</v>
      </c>
      <c r="AH49" s="32">
        <f t="shared" si="22"/>
        <v>4.0558823830805028E-19</v>
      </c>
      <c r="AI49" s="32">
        <f t="shared" si="22"/>
        <v>2.3607290505770884E-19</v>
      </c>
      <c r="AJ49" s="32">
        <f t="shared" si="22"/>
        <v>1.433459057865009E-19</v>
      </c>
      <c r="AK49" s="32">
        <f t="shared" si="22"/>
        <v>9.0361868257524094E-20</v>
      </c>
      <c r="AL49" s="32">
        <f t="shared" si="22"/>
        <v>5.8890076430177867E-20</v>
      </c>
    </row>
    <row r="50" spans="6:38" x14ac:dyDescent="0.2">
      <c r="F50" s="36"/>
      <c r="G50" s="36"/>
      <c r="H50" s="7">
        <f t="shared" si="12"/>
        <v>76.695924308816572</v>
      </c>
      <c r="I50" s="7">
        <f t="shared" si="13"/>
        <v>0</v>
      </c>
      <c r="J50" s="7">
        <f t="shared" si="14"/>
        <v>0</v>
      </c>
      <c r="K50" s="7">
        <f t="shared" si="15"/>
        <v>0</v>
      </c>
      <c r="M50" s="7">
        <f t="shared" si="18"/>
        <v>2.7000000000000011</v>
      </c>
      <c r="N50" s="32">
        <f t="shared" si="21"/>
        <v>7.004182134317387E-64</v>
      </c>
      <c r="O50" s="32">
        <f t="shared" si="21"/>
        <v>4.3634134752287195E-4</v>
      </c>
      <c r="P50" s="32">
        <f t="shared" si="21"/>
        <v>8.0656908173048089E-2</v>
      </c>
      <c r="Q50" s="32">
        <f t="shared" si="21"/>
        <v>5.0726201432494658E-4</v>
      </c>
      <c r="R50" s="32">
        <f t="shared" si="21"/>
        <v>2.0281704130973699E-6</v>
      </c>
      <c r="S50" s="32">
        <f t="shared" si="21"/>
        <v>1.7949600070905714E-8</v>
      </c>
      <c r="T50" s="32">
        <f t="shared" si="21"/>
        <v>3.6460898117425836E-10</v>
      </c>
      <c r="U50" s="32">
        <f t="shared" si="21"/>
        <v>1.4692373373813029E-11</v>
      </c>
      <c r="V50" s="32">
        <f t="shared" si="21"/>
        <v>1.0149689342627471E-12</v>
      </c>
      <c r="W50" s="32">
        <f t="shared" si="21"/>
        <v>1.0693837871541717E-13</v>
      </c>
      <c r="X50" s="32">
        <f t="shared" si="22"/>
        <v>1.5721047822379159E-14</v>
      </c>
      <c r="Y50" s="32">
        <f t="shared" si="22"/>
        <v>3.0152453759271406E-15</v>
      </c>
      <c r="Z50" s="32">
        <f t="shared" si="22"/>
        <v>7.1699568233218375E-16</v>
      </c>
      <c r="AA50" s="32">
        <f t="shared" si="22"/>
        <v>2.0327428389235665E-16</v>
      </c>
      <c r="AB50" s="32">
        <f t="shared" si="22"/>
        <v>6.665585832331453E-17</v>
      </c>
      <c r="AC50" s="32">
        <f t="shared" si="22"/>
        <v>2.4684519183774324E-17</v>
      </c>
      <c r="AD50" s="32">
        <f t="shared" si="22"/>
        <v>1.0129855595927615E-17</v>
      </c>
      <c r="AE50" s="32">
        <f t="shared" si="22"/>
        <v>4.5367975731497499E-18</v>
      </c>
      <c r="AF50" s="32">
        <f t="shared" si="22"/>
        <v>2.1901831850076145E-18</v>
      </c>
      <c r="AG50" s="32">
        <f t="shared" si="22"/>
        <v>1.1281858127603328E-18</v>
      </c>
      <c r="AH50" s="32">
        <f t="shared" si="22"/>
        <v>6.1488682522328764E-19</v>
      </c>
      <c r="AI50" s="32">
        <f t="shared" si="22"/>
        <v>3.5210663338865108E-19</v>
      </c>
      <c r="AJ50" s="32">
        <f t="shared" si="22"/>
        <v>2.1059749850799252E-19</v>
      </c>
      <c r="AK50" s="32">
        <f t="shared" si="22"/>
        <v>1.3090633786103795E-19</v>
      </c>
      <c r="AL50" s="32">
        <f t="shared" si="22"/>
        <v>8.4206540367235011E-20</v>
      </c>
    </row>
    <row r="51" spans="6:38" x14ac:dyDescent="0.2">
      <c r="F51" s="45"/>
      <c r="H51" s="7">
        <f t="shared" si="12"/>
        <v>85.537211320791627</v>
      </c>
      <c r="I51" s="7">
        <f t="shared" si="13"/>
        <v>0</v>
      </c>
      <c r="J51" s="7">
        <f t="shared" si="14"/>
        <v>0</v>
      </c>
      <c r="K51" s="7">
        <f t="shared" si="15"/>
        <v>0</v>
      </c>
      <c r="M51" s="7">
        <f t="shared" si="18"/>
        <v>2.8000000000000012</v>
      </c>
      <c r="N51" s="32">
        <f t="shared" si="21"/>
        <v>1.7587495425947543E-71</v>
      </c>
      <c r="O51" s="32">
        <f t="shared" si="21"/>
        <v>6.6915112882441247E-5</v>
      </c>
      <c r="P51" s="32">
        <f t="shared" si="21"/>
        <v>0.10648266850745101</v>
      </c>
      <c r="Q51" s="32">
        <f t="shared" si="21"/>
        <v>1.1079621029845119E-3</v>
      </c>
      <c r="R51" s="32">
        <f t="shared" si="21"/>
        <v>4.9884942580107691E-6</v>
      </c>
      <c r="S51" s="32">
        <f t="shared" si="21"/>
        <v>4.4271698475365833E-8</v>
      </c>
      <c r="T51" s="32">
        <f t="shared" si="21"/>
        <v>8.6798326426047872E-10</v>
      </c>
      <c r="U51" s="32">
        <f t="shared" si="21"/>
        <v>3.3369457684535888E-11</v>
      </c>
      <c r="V51" s="32">
        <f t="shared" si="21"/>
        <v>2.1956166558094094E-12</v>
      </c>
      <c r="W51" s="32">
        <f t="shared" si="21"/>
        <v>2.207989963137155E-13</v>
      </c>
      <c r="X51" s="32">
        <f t="shared" si="22"/>
        <v>3.1087898321590384E-14</v>
      </c>
      <c r="Y51" s="32">
        <f t="shared" si="22"/>
        <v>5.7318728258891165E-15</v>
      </c>
      <c r="Z51" s="32">
        <f t="shared" si="22"/>
        <v>1.3149825761778638E-15</v>
      </c>
      <c r="AA51" s="32">
        <f t="shared" si="22"/>
        <v>3.6087650596692347E-16</v>
      </c>
      <c r="AB51" s="32">
        <f t="shared" si="22"/>
        <v>1.1489140570671936E-16</v>
      </c>
      <c r="AC51" s="32">
        <f t="shared" si="22"/>
        <v>4.1419609099805287E-17</v>
      </c>
      <c r="AD51" s="32">
        <f t="shared" si="22"/>
        <v>1.6586127411056407E-17</v>
      </c>
      <c r="AE51" s="32">
        <f t="shared" si="22"/>
        <v>7.2637802952067271E-18</v>
      </c>
      <c r="AF51" s="32">
        <f t="shared" si="22"/>
        <v>3.4353667571238715E-18</v>
      </c>
      <c r="AG51" s="32">
        <f t="shared" si="22"/>
        <v>1.7364813742831042E-18</v>
      </c>
      <c r="AH51" s="32">
        <f t="shared" si="22"/>
        <v>9.3007983485340364E-19</v>
      </c>
      <c r="AI51" s="32">
        <f t="shared" si="22"/>
        <v>5.2408890618070932E-19</v>
      </c>
      <c r="AJ51" s="32">
        <f t="shared" si="22"/>
        <v>3.0881625415218657E-19</v>
      </c>
      <c r="AK51" s="32">
        <f t="shared" si="22"/>
        <v>1.8931375167137237E-19</v>
      </c>
      <c r="AL51" s="32">
        <f t="shared" si="22"/>
        <v>1.2021389264144817E-19</v>
      </c>
    </row>
    <row r="52" spans="6:38" x14ac:dyDescent="0.2">
      <c r="G52" s="37"/>
      <c r="H52" s="7">
        <f t="shared" si="12"/>
        <v>95.03311984797682</v>
      </c>
      <c r="I52" s="7">
        <f t="shared" si="13"/>
        <v>0</v>
      </c>
      <c r="J52" s="7">
        <f t="shared" si="14"/>
        <v>0</v>
      </c>
      <c r="K52" s="7">
        <f t="shared" si="15"/>
        <v>0</v>
      </c>
      <c r="M52" s="7">
        <f t="shared" si="18"/>
        <v>2.9000000000000012</v>
      </c>
      <c r="N52" s="32">
        <f t="shared" si="21"/>
        <v>1.6246360367732848E-79</v>
      </c>
      <c r="O52" s="32">
        <f t="shared" si="21"/>
        <v>7.9918705534525103E-6</v>
      </c>
      <c r="P52" s="32">
        <f t="shared" si="21"/>
        <v>0.12579440923099788</v>
      </c>
      <c r="Q52" s="32">
        <f t="shared" si="21"/>
        <v>2.2733906253977823E-3</v>
      </c>
      <c r="R52" s="32">
        <f t="shared" si="21"/>
        <v>1.1788613551308097E-5</v>
      </c>
      <c r="S52" s="32">
        <f t="shared" si="21"/>
        <v>1.0620228369451611E-7</v>
      </c>
      <c r="T52" s="32">
        <f t="shared" si="21"/>
        <v>2.0245671612829269E-9</v>
      </c>
      <c r="U52" s="32">
        <f t="shared" si="21"/>
        <v>7.4614028642929828E-11</v>
      </c>
      <c r="V52" s="32">
        <f t="shared" si="21"/>
        <v>4.6913585166766408E-12</v>
      </c>
      <c r="W52" s="32">
        <f t="shared" si="21"/>
        <v>4.5135436772055498E-13</v>
      </c>
      <c r="X52" s="32">
        <f t="shared" si="22"/>
        <v>6.0969414755074178E-14</v>
      </c>
      <c r="Y52" s="32">
        <f t="shared" si="22"/>
        <v>1.0820678611402065E-14</v>
      </c>
      <c r="Z52" s="32">
        <f t="shared" si="22"/>
        <v>2.3974726774975918E-15</v>
      </c>
      <c r="AA52" s="32">
        <f t="shared" si="22"/>
        <v>6.3741017305534832E-16</v>
      </c>
      <c r="AB52" s="32">
        <f t="shared" si="22"/>
        <v>1.9715444059879766E-16</v>
      </c>
      <c r="AC52" s="32">
        <f t="shared" si="22"/>
        <v>6.9229446076263438E-17</v>
      </c>
      <c r="AD52" s="32">
        <f t="shared" si="22"/>
        <v>2.7063501851806183E-17</v>
      </c>
      <c r="AE52" s="32">
        <f t="shared" si="22"/>
        <v>1.1594061040399479E-17</v>
      </c>
      <c r="AF52" s="32">
        <f t="shared" si="22"/>
        <v>5.3735679556514254E-18</v>
      </c>
      <c r="AG52" s="32">
        <f t="shared" si="22"/>
        <v>2.6660843679117425E-18</v>
      </c>
      <c r="AH52" s="32">
        <f t="shared" si="22"/>
        <v>1.4036553149062993E-18</v>
      </c>
      <c r="AI52" s="32">
        <f t="shared" si="22"/>
        <v>7.7846380367712655E-19</v>
      </c>
      <c r="AJ52" s="32">
        <f t="shared" si="22"/>
        <v>4.5198718410005387E-19</v>
      </c>
      <c r="AK52" s="32">
        <f t="shared" si="22"/>
        <v>2.7330631535256463E-19</v>
      </c>
      <c r="AL52" s="32">
        <f t="shared" si="22"/>
        <v>1.7134389087850588E-19</v>
      </c>
    </row>
    <row r="53" spans="6:38" x14ac:dyDescent="0.2">
      <c r="G53" s="37"/>
      <c r="H53" s="7">
        <f t="shared" si="12"/>
        <v>105.20702923020106</v>
      </c>
      <c r="I53" s="7">
        <f t="shared" si="13"/>
        <v>0</v>
      </c>
      <c r="J53" s="7">
        <f t="shared" si="14"/>
        <v>0</v>
      </c>
      <c r="K53" s="7">
        <f t="shared" si="15"/>
        <v>0</v>
      </c>
      <c r="M53" s="7">
        <f t="shared" si="18"/>
        <v>3.0000000000000013</v>
      </c>
      <c r="N53" s="32">
        <f t="shared" ref="N53:W62" si="23">_xlfn.NORM.DIST($M53,N$3,N$5,FALSE)*WindSpeedStep</f>
        <v>5.5209483621585078E-88</v>
      </c>
      <c r="O53" s="32">
        <f t="shared" si="23"/>
        <v>7.4335975736712512E-7</v>
      </c>
      <c r="P53" s="32">
        <f t="shared" si="23"/>
        <v>0.13298076013381088</v>
      </c>
      <c r="Q53" s="32">
        <f t="shared" si="23"/>
        <v>4.3820751233921732E-3</v>
      </c>
      <c r="R53" s="32">
        <f t="shared" si="23"/>
        <v>2.6766045152977363E-5</v>
      </c>
      <c r="S53" s="32">
        <f t="shared" si="23"/>
        <v>2.4778658578905314E-7</v>
      </c>
      <c r="T53" s="32">
        <f t="shared" si="23"/>
        <v>4.6268974321915105E-9</v>
      </c>
      <c r="U53" s="32">
        <f t="shared" si="23"/>
        <v>1.642502272694884E-10</v>
      </c>
      <c r="V53" s="32">
        <f t="shared" si="23"/>
        <v>9.9010002081692341E-12</v>
      </c>
      <c r="W53" s="32">
        <f t="shared" si="23"/>
        <v>9.1347204083647229E-13</v>
      </c>
      <c r="X53" s="32">
        <f t="shared" ref="X53:AL62" si="24">_xlfn.NORM.DIST($M53,X$3,X$5,FALSE)*WindSpeedStep</f>
        <v>1.1858874665208741E-13</v>
      </c>
      <c r="Y53" s="32">
        <f t="shared" si="24"/>
        <v>2.0286004441908843E-14</v>
      </c>
      <c r="Z53" s="32">
        <f t="shared" si="24"/>
        <v>4.3452777802062239E-15</v>
      </c>
      <c r="AA53" s="32">
        <f t="shared" si="24"/>
        <v>1.1201175031326495E-15</v>
      </c>
      <c r="AB53" s="32">
        <f t="shared" si="24"/>
        <v>3.3681807223579527E-16</v>
      </c>
      <c r="AC53" s="32">
        <f t="shared" si="24"/>
        <v>1.1526016971354347E-16</v>
      </c>
      <c r="AD53" s="32">
        <f t="shared" si="24"/>
        <v>4.4006845200461149E-17</v>
      </c>
      <c r="AE53" s="32">
        <f t="shared" si="24"/>
        <v>1.8448796916262597E-17</v>
      </c>
      <c r="AF53" s="32">
        <f t="shared" si="24"/>
        <v>8.3820326907647377E-18</v>
      </c>
      <c r="AG53" s="32">
        <f t="shared" si="24"/>
        <v>4.0831178158347756E-18</v>
      </c>
      <c r="AH53" s="32">
        <f t="shared" si="24"/>
        <v>2.1135665433036884E-18</v>
      </c>
      <c r="AI53" s="32">
        <f t="shared" si="24"/>
        <v>1.1539170182572828E-18</v>
      </c>
      <c r="AJ53" s="32">
        <f t="shared" si="24"/>
        <v>6.6028452387273166E-19</v>
      </c>
      <c r="AK53" s="32">
        <f t="shared" si="24"/>
        <v>3.9387932841262448E-19</v>
      </c>
      <c r="AL53" s="32">
        <f t="shared" si="24"/>
        <v>2.4383032518249673E-19</v>
      </c>
    </row>
    <row r="54" spans="6:38" x14ac:dyDescent="0.2">
      <c r="G54" s="38"/>
      <c r="H54" s="7">
        <f t="shared" si="12"/>
        <v>116.08231880729336</v>
      </c>
      <c r="I54" s="7">
        <f t="shared" si="13"/>
        <v>0</v>
      </c>
      <c r="J54" s="7">
        <f t="shared" si="14"/>
        <v>0</v>
      </c>
      <c r="K54" s="7">
        <f t="shared" si="15"/>
        <v>0</v>
      </c>
      <c r="M54" s="7">
        <f t="shared" si="18"/>
        <v>3.1000000000000014</v>
      </c>
      <c r="N54" s="32">
        <f t="shared" si="23"/>
        <v>6.9020294201252579E-97</v>
      </c>
      <c r="O54" s="32">
        <f t="shared" si="23"/>
        <v>5.3848800212714283E-8</v>
      </c>
      <c r="P54" s="32">
        <f t="shared" si="23"/>
        <v>0.12579440923099752</v>
      </c>
      <c r="Q54" s="32">
        <f t="shared" si="23"/>
        <v>7.9349129589169187E-3</v>
      </c>
      <c r="R54" s="32">
        <f t="shared" si="23"/>
        <v>5.8389385158292683E-5</v>
      </c>
      <c r="S54" s="32">
        <f t="shared" si="23"/>
        <v>5.6228693435780962E-7</v>
      </c>
      <c r="T54" s="32">
        <f t="shared" si="23"/>
        <v>1.0360587994235847E-8</v>
      </c>
      <c r="U54" s="32">
        <f t="shared" si="23"/>
        <v>3.559636222871065E-10</v>
      </c>
      <c r="V54" s="32">
        <f t="shared" si="23"/>
        <v>2.0639437439423193E-11</v>
      </c>
      <c r="W54" s="32">
        <f t="shared" si="23"/>
        <v>1.8303322170155975E-12</v>
      </c>
      <c r="X54" s="32">
        <f t="shared" si="24"/>
        <v>2.2876296738265866E-13</v>
      </c>
      <c r="Y54" s="32">
        <f t="shared" si="24"/>
        <v>3.7767879386265032E-14</v>
      </c>
      <c r="Z54" s="32">
        <f t="shared" si="24"/>
        <v>7.82909626754453E-15</v>
      </c>
      <c r="AA54" s="32">
        <f t="shared" si="24"/>
        <v>1.9583593623822407E-15</v>
      </c>
      <c r="AB54" s="32">
        <f t="shared" si="24"/>
        <v>5.7286727074688944E-16</v>
      </c>
      <c r="AC54" s="32">
        <f t="shared" si="24"/>
        <v>1.911486300913433E-16</v>
      </c>
      <c r="AD54" s="32">
        <f t="shared" si="24"/>
        <v>7.1310540992039299E-17</v>
      </c>
      <c r="AE54" s="32">
        <f t="shared" si="24"/>
        <v>2.9265779949362193E-17</v>
      </c>
      <c r="AF54" s="32">
        <f t="shared" si="24"/>
        <v>1.3038658878361693E-17</v>
      </c>
      <c r="AG54" s="32">
        <f t="shared" si="24"/>
        <v>6.2376958983537686E-18</v>
      </c>
      <c r="AH54" s="32">
        <f t="shared" si="24"/>
        <v>3.1753132975551223E-18</v>
      </c>
      <c r="AI54" s="32">
        <f t="shared" si="24"/>
        <v>1.7069210349572146E-18</v>
      </c>
      <c r="AJ54" s="32">
        <f t="shared" si="24"/>
        <v>9.627535816976493E-19</v>
      </c>
      <c r="AK54" s="32">
        <f t="shared" si="24"/>
        <v>5.6666022128021565E-19</v>
      </c>
      <c r="AL54" s="32">
        <f t="shared" si="24"/>
        <v>3.4642716509972631E-19</v>
      </c>
    </row>
    <row r="55" spans="6:38" x14ac:dyDescent="0.2">
      <c r="G55" s="39"/>
      <c r="H55" s="7">
        <f t="shared" si="12"/>
        <v>127.68236791908257</v>
      </c>
      <c r="I55" s="7">
        <f t="shared" si="13"/>
        <v>0</v>
      </c>
      <c r="J55" s="7">
        <f t="shared" si="14"/>
        <v>0</v>
      </c>
      <c r="K55" s="7">
        <f t="shared" si="15"/>
        <v>0</v>
      </c>
      <c r="M55" s="7">
        <f t="shared" si="18"/>
        <v>3.2000000000000015</v>
      </c>
      <c r="N55" s="32">
        <f t="shared" si="23"/>
        <v>3.1742815528242699E-106</v>
      </c>
      <c r="O55" s="32">
        <f t="shared" si="23"/>
        <v>3.0379414249115136E-9</v>
      </c>
      <c r="P55" s="32">
        <f t="shared" si="23"/>
        <v>0.10648266850745036</v>
      </c>
      <c r="Q55" s="32">
        <f t="shared" si="23"/>
        <v>1.3497741628297123E-2</v>
      </c>
      <c r="R55" s="32">
        <f t="shared" si="23"/>
        <v>1.2238038602275581E-4</v>
      </c>
      <c r="S55" s="32">
        <f t="shared" si="23"/>
        <v>1.2410076451050204E-6</v>
      </c>
      <c r="T55" s="32">
        <f t="shared" si="23"/>
        <v>2.2730855556730209E-8</v>
      </c>
      <c r="U55" s="32">
        <f t="shared" si="23"/>
        <v>7.5948535622791893E-10</v>
      </c>
      <c r="V55" s="32">
        <f t="shared" si="23"/>
        <v>4.2496677934247617E-11</v>
      </c>
      <c r="W55" s="32">
        <f t="shared" si="23"/>
        <v>3.6309615017918135E-12</v>
      </c>
      <c r="X55" s="32">
        <f t="shared" si="24"/>
        <v>4.3766191166491121E-13</v>
      </c>
      <c r="Y55" s="32">
        <f t="shared" si="24"/>
        <v>6.982850608491475E-14</v>
      </c>
      <c r="Z55" s="32">
        <f t="shared" si="24"/>
        <v>1.4022838484969959E-14</v>
      </c>
      <c r="AA55" s="32">
        <f t="shared" si="24"/>
        <v>3.4064765635066014E-15</v>
      </c>
      <c r="AB55" s="32">
        <f t="shared" si="24"/>
        <v>9.7002390678490254E-16</v>
      </c>
      <c r="AC55" s="32">
        <f t="shared" si="24"/>
        <v>3.1576694272105801E-16</v>
      </c>
      <c r="AD55" s="32">
        <f t="shared" si="24"/>
        <v>1.1515544494490535E-16</v>
      </c>
      <c r="AE55" s="32">
        <f t="shared" si="24"/>
        <v>4.6281959752544381E-17</v>
      </c>
      <c r="AF55" s="32">
        <f t="shared" si="24"/>
        <v>2.0226161216489687E-17</v>
      </c>
      <c r="AG55" s="32">
        <f t="shared" si="24"/>
        <v>9.5054076895399553E-18</v>
      </c>
      <c r="AH55" s="32">
        <f t="shared" si="24"/>
        <v>4.7596217872845495E-18</v>
      </c>
      <c r="AI55" s="32">
        <f t="shared" si="24"/>
        <v>2.5197356446777354E-18</v>
      </c>
      <c r="AJ55" s="32">
        <f t="shared" si="24"/>
        <v>1.4011292363371036E-18</v>
      </c>
      <c r="AK55" s="32">
        <f t="shared" si="24"/>
        <v>8.1381985549673991E-19</v>
      </c>
      <c r="AL55" s="32">
        <f t="shared" si="24"/>
        <v>4.9140694584804775E-19</v>
      </c>
    </row>
    <row r="56" spans="6:38" x14ac:dyDescent="0.2">
      <c r="F56" s="36"/>
      <c r="H56" s="7">
        <f t="shared" si="12"/>
        <v>140.03055590539765</v>
      </c>
      <c r="I56" s="7">
        <f t="shared" si="13"/>
        <v>0</v>
      </c>
      <c r="J56" s="7">
        <f t="shared" si="14"/>
        <v>0</v>
      </c>
      <c r="K56" s="7">
        <f t="shared" si="15"/>
        <v>0</v>
      </c>
      <c r="M56" s="7">
        <f t="shared" si="18"/>
        <v>3.3000000000000016</v>
      </c>
      <c r="N56" s="32">
        <f t="shared" si="23"/>
        <v>5.370560365018759E-116</v>
      </c>
      <c r="O56" s="32">
        <f t="shared" si="23"/>
        <v>1.3347783073813551E-10</v>
      </c>
      <c r="P56" s="32">
        <f t="shared" si="23"/>
        <v>8.0656908173047381E-2</v>
      </c>
      <c r="Q56" s="32">
        <f t="shared" si="23"/>
        <v>2.1569329706628032E-2</v>
      </c>
      <c r="R56" s="32">
        <f t="shared" si="23"/>
        <v>2.4644383369460662E-4</v>
      </c>
      <c r="S56" s="32">
        <f t="shared" si="23"/>
        <v>2.6639568511509549E-6</v>
      </c>
      <c r="T56" s="32">
        <f t="shared" si="23"/>
        <v>4.88634366281138E-8</v>
      </c>
      <c r="U56" s="32">
        <f t="shared" si="23"/>
        <v>1.5953182754420777E-9</v>
      </c>
      <c r="V56" s="32">
        <f t="shared" si="23"/>
        <v>8.6427200756330853E-11</v>
      </c>
      <c r="W56" s="32">
        <f t="shared" si="23"/>
        <v>7.1313281239961531E-12</v>
      </c>
      <c r="X56" s="32">
        <f t="shared" si="24"/>
        <v>8.3042912803315663E-13</v>
      </c>
      <c r="Y56" s="32">
        <f t="shared" si="24"/>
        <v>1.2821149588010806E-13</v>
      </c>
      <c r="Z56" s="32">
        <f t="shared" si="24"/>
        <v>2.4968384329567612E-14</v>
      </c>
      <c r="AA56" s="32">
        <f t="shared" si="24"/>
        <v>5.8952555245498392E-15</v>
      </c>
      <c r="AB56" s="32">
        <f t="shared" si="24"/>
        <v>1.635236857130955E-15</v>
      </c>
      <c r="AC56" s="32">
        <f t="shared" si="24"/>
        <v>5.1959584771213462E-16</v>
      </c>
      <c r="AD56" s="32">
        <f t="shared" si="24"/>
        <v>1.8531581125625716E-16</v>
      </c>
      <c r="AE56" s="32">
        <f t="shared" si="24"/>
        <v>7.2966407249399116E-17</v>
      </c>
      <c r="AF56" s="32">
        <f t="shared" si="24"/>
        <v>3.1288948897848647E-17</v>
      </c>
      <c r="AG56" s="32">
        <f t="shared" si="24"/>
        <v>1.4448792790149482E-17</v>
      </c>
      <c r="AH56" s="32">
        <f t="shared" si="24"/>
        <v>7.1182544916375105E-18</v>
      </c>
      <c r="AI56" s="32">
        <f t="shared" si="24"/>
        <v>3.7119252871225761E-18</v>
      </c>
      <c r="AJ56" s="32">
        <f t="shared" si="24"/>
        <v>2.0352617701612541E-18</v>
      </c>
      <c r="AK56" s="32">
        <f t="shared" si="24"/>
        <v>1.1667554889794542E-18</v>
      </c>
      <c r="AL56" s="32">
        <f t="shared" si="24"/>
        <v>6.9594636445624902E-19</v>
      </c>
    </row>
    <row r="57" spans="6:38" x14ac:dyDescent="0.2">
      <c r="F57" s="36"/>
      <c r="H57" s="7">
        <f t="shared" si="12"/>
        <v>153.15026210606757</v>
      </c>
      <c r="I57" s="7">
        <f t="shared" si="13"/>
        <v>0</v>
      </c>
      <c r="J57" s="7">
        <f t="shared" si="14"/>
        <v>0</v>
      </c>
      <c r="K57" s="7">
        <f t="shared" si="15"/>
        <v>0</v>
      </c>
      <c r="M57" s="7">
        <f t="shared" si="18"/>
        <v>3.4000000000000017</v>
      </c>
      <c r="N57" s="32">
        <f t="shared" si="23"/>
        <v>3.3427144417933176E-126</v>
      </c>
      <c r="O57" s="32">
        <f t="shared" si="23"/>
        <v>4.5673602041820375E-12</v>
      </c>
      <c r="P57" s="32">
        <f t="shared" si="23"/>
        <v>5.4670024891997474E-2</v>
      </c>
      <c r="Q57" s="32">
        <f t="shared" si="23"/>
        <v>3.2379398916473137E-2</v>
      </c>
      <c r="R57" s="32">
        <f t="shared" si="23"/>
        <v>4.7681764029297357E-4</v>
      </c>
      <c r="S57" s="32">
        <f t="shared" si="23"/>
        <v>5.5618103992731596E-6</v>
      </c>
      <c r="T57" s="32">
        <f t="shared" si="23"/>
        <v>1.0291746525102205E-7</v>
      </c>
      <c r="U57" s="32">
        <f t="shared" si="23"/>
        <v>3.2990540044632641E-9</v>
      </c>
      <c r="V57" s="32">
        <f t="shared" si="23"/>
        <v>1.7361380379784518E-10</v>
      </c>
      <c r="W57" s="32">
        <f t="shared" si="23"/>
        <v>1.386679994165332E-11</v>
      </c>
      <c r="X57" s="32">
        <f t="shared" si="24"/>
        <v>1.5627056576828958E-12</v>
      </c>
      <c r="Y57" s="32">
        <f t="shared" si="24"/>
        <v>2.3377886714761276E-13</v>
      </c>
      <c r="Z57" s="32">
        <f t="shared" si="24"/>
        <v>4.4195205700911928E-14</v>
      </c>
      <c r="AA57" s="32">
        <f t="shared" si="24"/>
        <v>1.0150421441626492E-14</v>
      </c>
      <c r="AB57" s="32">
        <f t="shared" si="24"/>
        <v>2.7444081414036442E-15</v>
      </c>
      <c r="AC57" s="32">
        <f t="shared" si="24"/>
        <v>8.5166385998564028E-16</v>
      </c>
      <c r="AD57" s="32">
        <f t="shared" si="24"/>
        <v>2.9719241667864494E-16</v>
      </c>
      <c r="AE57" s="32">
        <f t="shared" si="24"/>
        <v>1.1468160706588201E-16</v>
      </c>
      <c r="AF57" s="32">
        <f t="shared" si="24"/>
        <v>4.8268683246804841E-17</v>
      </c>
      <c r="AG57" s="32">
        <f t="shared" si="24"/>
        <v>2.1908197177546944E-17</v>
      </c>
      <c r="AH57" s="32">
        <f t="shared" si="24"/>
        <v>1.0621596106860279E-17</v>
      </c>
      <c r="AI57" s="32">
        <f t="shared" si="24"/>
        <v>5.456902198547793E-18</v>
      </c>
      <c r="AJ57" s="32">
        <f t="shared" si="24"/>
        <v>2.9508109213421196E-18</v>
      </c>
      <c r="AK57" s="32">
        <f t="shared" si="24"/>
        <v>1.6698499210985589E-18</v>
      </c>
      <c r="AL57" s="32">
        <f t="shared" si="24"/>
        <v>9.8404595165875703E-19</v>
      </c>
    </row>
    <row r="58" spans="6:38" x14ac:dyDescent="0.2">
      <c r="F58" s="51"/>
      <c r="H58" s="7">
        <f t="shared" si="12"/>
        <v>167.06486586092117</v>
      </c>
      <c r="I58" s="7">
        <f t="shared" si="13"/>
        <v>0</v>
      </c>
      <c r="J58" s="7">
        <f t="shared" si="14"/>
        <v>0</v>
      </c>
      <c r="K58" s="7">
        <f t="shared" si="15"/>
        <v>0</v>
      </c>
      <c r="M58" s="7">
        <f t="shared" si="18"/>
        <v>3.5000000000000018</v>
      </c>
      <c r="N58" s="32">
        <f t="shared" si="23"/>
        <v>7.6539297364159115E-137</v>
      </c>
      <c r="O58" s="32">
        <f t="shared" si="23"/>
        <v>1.2171602665144228E-13</v>
      </c>
      <c r="P58" s="32">
        <f t="shared" si="23"/>
        <v>3.3159046264249252E-2</v>
      </c>
      <c r="Q58" s="32">
        <f t="shared" si="23"/>
        <v>4.5662271347255728E-2</v>
      </c>
      <c r="R58" s="32">
        <f t="shared" si="23"/>
        <v>8.8636968238761096E-4</v>
      </c>
      <c r="S58" s="32">
        <f t="shared" si="23"/>
        <v>1.1293834981469786E-5</v>
      </c>
      <c r="T58" s="32">
        <f t="shared" si="23"/>
        <v>2.123885021049027E-7</v>
      </c>
      <c r="U58" s="32">
        <f t="shared" si="23"/>
        <v>6.7165408132115334E-9</v>
      </c>
      <c r="V58" s="32">
        <f t="shared" si="23"/>
        <v>3.4447395980242198E-10</v>
      </c>
      <c r="W58" s="32">
        <f t="shared" si="23"/>
        <v>2.6695566147628806E-11</v>
      </c>
      <c r="X58" s="32">
        <f t="shared" si="24"/>
        <v>2.9165040534169384E-12</v>
      </c>
      <c r="Y58" s="32">
        <f t="shared" si="24"/>
        <v>4.2331884100940134E-13</v>
      </c>
      <c r="Z58" s="32">
        <f t="shared" si="24"/>
        <v>7.776605868399805E-14</v>
      </c>
      <c r="AA58" s="32">
        <f t="shared" si="24"/>
        <v>1.7388003807350317E-14</v>
      </c>
      <c r="AB58" s="32">
        <f t="shared" si="24"/>
        <v>4.5854982607112934E-15</v>
      </c>
      <c r="AC58" s="32">
        <f t="shared" si="24"/>
        <v>1.3905105953366189E-15</v>
      </c>
      <c r="AD58" s="32">
        <f t="shared" si="24"/>
        <v>4.7496348534403427E-16</v>
      </c>
      <c r="AE58" s="32">
        <f t="shared" si="24"/>
        <v>1.7969010503470253E-16</v>
      </c>
      <c r="AF58" s="32">
        <f t="shared" si="24"/>
        <v>7.4256914121107421E-17</v>
      </c>
      <c r="AG58" s="32">
        <f t="shared" si="24"/>
        <v>3.3135687279843763E-17</v>
      </c>
      <c r="AH58" s="32">
        <f t="shared" si="24"/>
        <v>1.5813254499653653E-17</v>
      </c>
      <c r="AI58" s="32">
        <f t="shared" si="24"/>
        <v>8.0056354797613902E-18</v>
      </c>
      <c r="AJ58" s="32">
        <f t="shared" si="24"/>
        <v>4.2701341284348335E-18</v>
      </c>
      <c r="AK58" s="32">
        <f t="shared" si="24"/>
        <v>2.3857286423910423E-18</v>
      </c>
      <c r="AL58" s="32">
        <f t="shared" si="24"/>
        <v>1.3891850994264834E-18</v>
      </c>
    </row>
    <row r="59" spans="6:38" x14ac:dyDescent="0.2">
      <c r="H59" s="7">
        <f t="shared" si="12"/>
        <v>181.79774650978752</v>
      </c>
      <c r="I59" s="7">
        <f t="shared" si="13"/>
        <v>0</v>
      </c>
      <c r="J59" s="7">
        <f t="shared" si="14"/>
        <v>0</v>
      </c>
      <c r="K59" s="7">
        <f t="shared" si="15"/>
        <v>0</v>
      </c>
      <c r="M59" s="7">
        <f t="shared" si="18"/>
        <v>3.6000000000000019</v>
      </c>
      <c r="N59" s="32">
        <f t="shared" si="23"/>
        <v>6.4472599713949204E-148</v>
      </c>
      <c r="O59" s="32">
        <f t="shared" si="23"/>
        <v>2.5261355417682665E-15</v>
      </c>
      <c r="P59" s="32">
        <f t="shared" si="23"/>
        <v>1.7996988837729138E-2</v>
      </c>
      <c r="Q59" s="32">
        <f t="shared" si="23"/>
        <v>6.0492681129786112E-2</v>
      </c>
      <c r="R59" s="32">
        <f t="shared" si="23"/>
        <v>1.5830903165960091E-3</v>
      </c>
      <c r="S59" s="32">
        <f t="shared" si="23"/>
        <v>2.2305037627481206E-5</v>
      </c>
      <c r="T59" s="32">
        <f t="shared" si="23"/>
        <v>4.2944719446696874E-7</v>
      </c>
      <c r="U59" s="32">
        <f t="shared" si="23"/>
        <v>1.3462200053179241E-8</v>
      </c>
      <c r="V59" s="32">
        <f t="shared" si="23"/>
        <v>6.7509809442481672E-10</v>
      </c>
      <c r="W59" s="32">
        <f t="shared" si="23"/>
        <v>5.0881402816451102E-11</v>
      </c>
      <c r="X59" s="32">
        <f t="shared" si="24"/>
        <v>5.3983218479412446E-12</v>
      </c>
      <c r="Y59" s="32">
        <f t="shared" si="24"/>
        <v>7.6122670069706011E-13</v>
      </c>
      <c r="Z59" s="32">
        <f t="shared" si="24"/>
        <v>1.360301659947383E-13</v>
      </c>
      <c r="AA59" s="32">
        <f t="shared" si="24"/>
        <v>2.9634635555666163E-14</v>
      </c>
      <c r="AB59" s="32">
        <f t="shared" si="24"/>
        <v>7.6277099345343002E-15</v>
      </c>
      <c r="AC59" s="32">
        <f t="shared" si="24"/>
        <v>2.2614340319453395E-15</v>
      </c>
      <c r="AD59" s="32">
        <f t="shared" si="24"/>
        <v>7.5644955732893371E-16</v>
      </c>
      <c r="AE59" s="32">
        <f t="shared" si="24"/>
        <v>2.8068172686316269E-16</v>
      </c>
      <c r="AF59" s="32">
        <f t="shared" si="24"/>
        <v>1.1392139945828508E-16</v>
      </c>
      <c r="AG59" s="32">
        <f t="shared" si="24"/>
        <v>4.99918937424859E-17</v>
      </c>
      <c r="AH59" s="32">
        <f t="shared" si="24"/>
        <v>2.3489184724379777E-17</v>
      </c>
      <c r="AI59" s="32">
        <f t="shared" si="24"/>
        <v>1.1720554270783926E-17</v>
      </c>
      <c r="AJ59" s="32">
        <f t="shared" si="24"/>
        <v>6.1676636096648477E-18</v>
      </c>
      <c r="AK59" s="32">
        <f t="shared" si="24"/>
        <v>3.4025981798623607E-18</v>
      </c>
      <c r="AL59" s="32">
        <f t="shared" si="24"/>
        <v>1.9579878050493749E-18</v>
      </c>
    </row>
    <row r="60" spans="6:38" x14ac:dyDescent="0.2">
      <c r="F60" s="36"/>
      <c r="H60" s="7">
        <f t="shared" si="12"/>
        <v>197.3722833924954</v>
      </c>
      <c r="I60" s="7">
        <f t="shared" si="13"/>
        <v>0</v>
      </c>
      <c r="J60" s="7">
        <f t="shared" si="14"/>
        <v>0</v>
      </c>
      <c r="K60" s="7">
        <f t="shared" si="15"/>
        <v>0</v>
      </c>
      <c r="M60" s="7">
        <f t="shared" si="18"/>
        <v>3.700000000000002</v>
      </c>
      <c r="N60" s="32">
        <f t="shared" si="23"/>
        <v>1.9978892591673712E-159</v>
      </c>
      <c r="O60" s="32">
        <f t="shared" si="23"/>
        <v>4.0831178158344559E-17</v>
      </c>
      <c r="P60" s="32">
        <f t="shared" si="23"/>
        <v>8.7406296979030372E-3</v>
      </c>
      <c r="Q60" s="32">
        <f t="shared" si="23"/>
        <v>7.5284358038701385E-2</v>
      </c>
      <c r="R60" s="32">
        <f t="shared" si="23"/>
        <v>2.7165938467371515E-3</v>
      </c>
      <c r="S60" s="32">
        <f t="shared" si="23"/>
        <v>4.2845059177051735E-5</v>
      </c>
      <c r="T60" s="32">
        <f t="shared" si="23"/>
        <v>8.5079589353963061E-7</v>
      </c>
      <c r="U60" s="32">
        <f t="shared" si="23"/>
        <v>2.6564434228878978E-8</v>
      </c>
      <c r="V60" s="32">
        <f t="shared" si="23"/>
        <v>1.3068198018568348E-9</v>
      </c>
      <c r="W60" s="32">
        <f t="shared" si="23"/>
        <v>9.6014333703124381E-11</v>
      </c>
      <c r="X60" s="32">
        <f t="shared" si="24"/>
        <v>9.9098196848184575E-12</v>
      </c>
      <c r="Y60" s="32">
        <f t="shared" si="24"/>
        <v>1.3593913244953977E-12</v>
      </c>
      <c r="Z60" s="32">
        <f t="shared" si="24"/>
        <v>2.3654325977353529E-13</v>
      </c>
      <c r="AA60" s="32">
        <f t="shared" si="24"/>
        <v>5.0249722366879284E-14</v>
      </c>
      <c r="AB60" s="32">
        <f t="shared" si="24"/>
        <v>1.2631985196503727E-14</v>
      </c>
      <c r="AC60" s="32">
        <f t="shared" si="24"/>
        <v>3.6635074729921028E-15</v>
      </c>
      <c r="AD60" s="32">
        <f t="shared" si="24"/>
        <v>1.2005962270490083E-15</v>
      </c>
      <c r="AE60" s="32">
        <f t="shared" si="24"/>
        <v>4.370827853699509E-16</v>
      </c>
      <c r="AF60" s="32">
        <f t="shared" si="24"/>
        <v>1.7428928713059877E-16</v>
      </c>
      <c r="AG60" s="32">
        <f t="shared" si="24"/>
        <v>7.5234572585410963E-17</v>
      </c>
      <c r="AH60" s="32">
        <f t="shared" si="24"/>
        <v>3.4812068651898961E-17</v>
      </c>
      <c r="AI60" s="32">
        <f t="shared" si="24"/>
        <v>1.7123919840720541E-17</v>
      </c>
      <c r="AJ60" s="32">
        <f t="shared" si="24"/>
        <v>8.8915785268289362E-18</v>
      </c>
      <c r="AK60" s="32">
        <f t="shared" si="24"/>
        <v>4.8444703546981858E-18</v>
      </c>
      <c r="AL60" s="32">
        <f t="shared" si="24"/>
        <v>2.755275164448088E-18</v>
      </c>
    </row>
    <row r="61" spans="6:38" x14ac:dyDescent="0.2">
      <c r="H61" s="7">
        <f t="shared" si="12"/>
        <v>213.81185584887388</v>
      </c>
      <c r="I61" s="7">
        <f t="shared" si="13"/>
        <v>0</v>
      </c>
      <c r="J61" s="7">
        <f t="shared" si="14"/>
        <v>0</v>
      </c>
      <c r="K61" s="7">
        <f t="shared" si="15"/>
        <v>0</v>
      </c>
      <c r="M61" s="7">
        <f t="shared" si="18"/>
        <v>3.800000000000002</v>
      </c>
      <c r="N61" s="32">
        <f t="shared" si="23"/>
        <v>2.277577478735496E-171</v>
      </c>
      <c r="O61" s="32">
        <f t="shared" si="23"/>
        <v>5.1398867858340557E-19</v>
      </c>
      <c r="P61" s="32">
        <f t="shared" si="23"/>
        <v>3.7986620079324129E-3</v>
      </c>
      <c r="Q61" s="32">
        <f t="shared" si="23"/>
        <v>8.8016331691075089E-2</v>
      </c>
      <c r="R61" s="32">
        <f t="shared" si="23"/>
        <v>4.4789060589686238E-3</v>
      </c>
      <c r="S61" s="32">
        <f t="shared" si="23"/>
        <v>8.0045108603471238E-5</v>
      </c>
      <c r="T61" s="32">
        <f t="shared" si="23"/>
        <v>1.6514972222104823E-6</v>
      </c>
      <c r="U61" s="32">
        <f t="shared" si="23"/>
        <v>5.16058873578759E-8</v>
      </c>
      <c r="V61" s="32">
        <f t="shared" si="23"/>
        <v>2.4986352972183977E-9</v>
      </c>
      <c r="W61" s="32">
        <f t="shared" si="23"/>
        <v>1.7937839079641117E-10</v>
      </c>
      <c r="X61" s="32">
        <f t="shared" si="24"/>
        <v>1.8041951889001628E-11</v>
      </c>
      <c r="Y61" s="32">
        <f t="shared" si="24"/>
        <v>2.4107881101732655E-12</v>
      </c>
      <c r="Z61" s="32">
        <f t="shared" si="24"/>
        <v>4.0889908346423035E-13</v>
      </c>
      <c r="AA61" s="32">
        <f t="shared" si="24"/>
        <v>8.4771907256586405E-14</v>
      </c>
      <c r="AB61" s="32">
        <f t="shared" si="24"/>
        <v>2.082662268464476E-14</v>
      </c>
      <c r="AC61" s="32">
        <f t="shared" si="24"/>
        <v>5.9117189254916607E-15</v>
      </c>
      <c r="AD61" s="32">
        <f t="shared" si="24"/>
        <v>1.8989399281673807E-15</v>
      </c>
      <c r="AE61" s="32">
        <f t="shared" si="24"/>
        <v>6.7853592949378255E-16</v>
      </c>
      <c r="AF61" s="32">
        <f t="shared" si="24"/>
        <v>2.6590900439668233E-16</v>
      </c>
      <c r="AG61" s="32">
        <f t="shared" si="24"/>
        <v>1.1294047015771517E-16</v>
      </c>
      <c r="AH61" s="32">
        <f t="shared" si="24"/>
        <v>5.1476252745444811E-17</v>
      </c>
      <c r="AI61" s="32">
        <f t="shared" si="24"/>
        <v>2.4966687164607242E-17</v>
      </c>
      <c r="AJ61" s="32">
        <f t="shared" si="24"/>
        <v>1.2794286904766648E-17</v>
      </c>
      <c r="AK61" s="32">
        <f t="shared" si="24"/>
        <v>6.8853806771524503E-18</v>
      </c>
      <c r="AL61" s="32">
        <f t="shared" si="24"/>
        <v>3.8710172036310088E-18</v>
      </c>
    </row>
    <row r="62" spans="6:38" x14ac:dyDescent="0.2">
      <c r="F62" s="52"/>
      <c r="H62" s="7">
        <f t="shared" si="12"/>
        <v>231.13984321875182</v>
      </c>
      <c r="I62" s="7">
        <f t="shared" si="13"/>
        <v>0</v>
      </c>
      <c r="J62" s="7">
        <f t="shared" si="14"/>
        <v>0</v>
      </c>
      <c r="K62" s="7">
        <f t="shared" si="15"/>
        <v>0</v>
      </c>
      <c r="M62" s="7">
        <f t="shared" si="18"/>
        <v>3.9000000000000021</v>
      </c>
      <c r="N62" s="32">
        <f t="shared" si="23"/>
        <v>9.5516945419428661E-184</v>
      </c>
      <c r="O62" s="32">
        <f t="shared" si="23"/>
        <v>5.0389676971495039E-21</v>
      </c>
      <c r="P62" s="32">
        <f t="shared" si="23"/>
        <v>1.4772828039793069E-3</v>
      </c>
      <c r="Q62" s="32">
        <f t="shared" si="23"/>
        <v>9.6667029200712448E-2</v>
      </c>
      <c r="R62" s="32">
        <f t="shared" si="23"/>
        <v>7.0949185692463545E-3</v>
      </c>
      <c r="S62" s="32">
        <f t="shared" si="23"/>
        <v>1.4544711584096206E-4</v>
      </c>
      <c r="T62" s="32">
        <f t="shared" si="23"/>
        <v>3.1409943655793738E-6</v>
      </c>
      <c r="U62" s="32">
        <f t="shared" si="23"/>
        <v>9.8698846758676333E-8</v>
      </c>
      <c r="V62" s="32">
        <f t="shared" si="23"/>
        <v>4.7187652738388295E-9</v>
      </c>
      <c r="W62" s="32">
        <f t="shared" si="23"/>
        <v>3.3178842435473405E-10</v>
      </c>
      <c r="X62" s="32">
        <f t="shared" si="24"/>
        <v>3.2577074263459258E-11</v>
      </c>
      <c r="Y62" s="32">
        <f t="shared" si="24"/>
        <v>4.2457816323698111E-12</v>
      </c>
      <c r="Z62" s="32">
        <f t="shared" si="24"/>
        <v>7.0267080064344022E-13</v>
      </c>
      <c r="AA62" s="32">
        <f t="shared" si="24"/>
        <v>1.4228347186459432E-13</v>
      </c>
      <c r="AB62" s="32">
        <f t="shared" si="24"/>
        <v>3.4185024245311574E-14</v>
      </c>
      <c r="AC62" s="32">
        <f t="shared" si="24"/>
        <v>9.5024153576657333E-15</v>
      </c>
      <c r="AD62" s="32">
        <f t="shared" si="24"/>
        <v>2.9931103542260902E-15</v>
      </c>
      <c r="AE62" s="32">
        <f t="shared" si="24"/>
        <v>1.0501264108978904E-15</v>
      </c>
      <c r="AF62" s="32">
        <f t="shared" si="24"/>
        <v>4.045687769344711E-16</v>
      </c>
      <c r="AG62" s="32">
        <f t="shared" si="24"/>
        <v>1.6912039658893518E-16</v>
      </c>
      <c r="AH62" s="32">
        <f t="shared" si="24"/>
        <v>7.5945006408615664E-17</v>
      </c>
      <c r="AI62" s="32">
        <f t="shared" si="24"/>
        <v>3.6326315475962242E-17</v>
      </c>
      <c r="AJ62" s="32">
        <f t="shared" si="24"/>
        <v>1.8375210787127999E-17</v>
      </c>
      <c r="AK62" s="32">
        <f t="shared" si="24"/>
        <v>9.769124102934773E-18</v>
      </c>
      <c r="AL62" s="32">
        <f t="shared" si="24"/>
        <v>5.4298815288688159E-18</v>
      </c>
    </row>
    <row r="63" spans="6:38" x14ac:dyDescent="0.2">
      <c r="F63" s="36"/>
      <c r="H63" s="7">
        <f t="shared" si="12"/>
        <v>249.3796248419581</v>
      </c>
      <c r="I63" s="7">
        <f t="shared" si="13"/>
        <v>0</v>
      </c>
      <c r="J63" s="7">
        <f t="shared" si="14"/>
        <v>0</v>
      </c>
      <c r="K63" s="7">
        <f t="shared" si="15"/>
        <v>0</v>
      </c>
      <c r="M63" s="7">
        <f t="shared" si="18"/>
        <v>4.0000000000000018</v>
      </c>
      <c r="N63" s="32">
        <f t="shared" ref="N63:W72" si="25">_xlfn.NORM.DIST($M63,N$3,N$5,FALSE)*WindSpeedStep</f>
        <v>1.4736461348777938E-196</v>
      </c>
      <c r="O63" s="32">
        <f t="shared" si="25"/>
        <v>3.847299313352882E-23</v>
      </c>
      <c r="P63" s="32">
        <f t="shared" si="25"/>
        <v>5.1409299876369258E-4</v>
      </c>
      <c r="Q63" s="32">
        <f t="shared" si="25"/>
        <v>9.9735570100358176E-2</v>
      </c>
      <c r="R63" s="32">
        <f t="shared" si="25"/>
        <v>1.0798193302637689E-2</v>
      </c>
      <c r="S63" s="32">
        <f t="shared" si="25"/>
        <v>2.570464993818541E-4</v>
      </c>
      <c r="T63" s="32">
        <f t="shared" si="25"/>
        <v>5.8531993332058944E-6</v>
      </c>
      <c r="U63" s="32">
        <f t="shared" si="25"/>
        <v>1.8583993934178988E-7</v>
      </c>
      <c r="V63" s="32">
        <f t="shared" si="25"/>
        <v>8.8022199874780661E-9</v>
      </c>
      <c r="W63" s="32">
        <f t="shared" si="25"/>
        <v>6.0758828498233512E-10</v>
      </c>
      <c r="X63" s="32">
        <f t="shared" ref="X63:AL72" si="26">_xlfn.NORM.DIST($M63,X$3,X$5,FALSE)*WindSpeedStep</f>
        <v>5.8337985040529972E-11</v>
      </c>
      <c r="Y63" s="32">
        <f t="shared" si="26"/>
        <v>7.4257501561269232E-12</v>
      </c>
      <c r="Z63" s="32">
        <f t="shared" si="26"/>
        <v>1.200377611858271E-12</v>
      </c>
      <c r="AA63" s="32">
        <f t="shared" si="26"/>
        <v>2.3759711625908354E-13</v>
      </c>
      <c r="AB63" s="32">
        <f t="shared" si="26"/>
        <v>5.5862804867931622E-14</v>
      </c>
      <c r="AC63" s="32">
        <f t="shared" si="26"/>
        <v>1.5214503331431528E-14</v>
      </c>
      <c r="AD63" s="32">
        <f t="shared" si="26"/>
        <v>4.70144633576466E-15</v>
      </c>
      <c r="AE63" s="32">
        <f t="shared" si="26"/>
        <v>1.6202047393328336E-15</v>
      </c>
      <c r="AF63" s="32">
        <f t="shared" si="26"/>
        <v>6.1383076214901825E-16</v>
      </c>
      <c r="AG63" s="32">
        <f t="shared" si="26"/>
        <v>2.526135541768464E-16</v>
      </c>
      <c r="AH63" s="32">
        <f t="shared" si="26"/>
        <v>1.1179097060808237E-16</v>
      </c>
      <c r="AI63" s="32">
        <f t="shared" si="26"/>
        <v>5.2745386412908441E-17</v>
      </c>
      <c r="AJ63" s="32">
        <f t="shared" si="26"/>
        <v>2.6340717555529645E-17</v>
      </c>
      <c r="AK63" s="32">
        <f t="shared" si="26"/>
        <v>1.3836597687196945E-17</v>
      </c>
      <c r="AL63" s="32">
        <f t="shared" si="26"/>
        <v>7.6043261516318542E-18</v>
      </c>
    </row>
    <row r="64" spans="6:38" x14ac:dyDescent="0.2">
      <c r="F64" s="36"/>
      <c r="H64" s="7">
        <f t="shared" si="12"/>
        <v>268.55458005832179</v>
      </c>
      <c r="I64" s="7">
        <f t="shared" si="13"/>
        <v>119.66947070312516</v>
      </c>
      <c r="J64" s="7">
        <f t="shared" si="14"/>
        <v>116.07964660675424</v>
      </c>
      <c r="K64" s="7">
        <f t="shared" si="15"/>
        <v>116.07964660675424</v>
      </c>
      <c r="M64" s="7">
        <f t="shared" si="18"/>
        <v>4.1000000000000014</v>
      </c>
      <c r="N64" s="32">
        <f t="shared" si="25"/>
        <v>8.363951605852659E-210</v>
      </c>
      <c r="O64" s="32">
        <f t="shared" si="25"/>
        <v>2.2876877952602402E-25</v>
      </c>
      <c r="P64" s="32">
        <f t="shared" si="25"/>
        <v>1.6009021720693754E-4</v>
      </c>
      <c r="Q64" s="32">
        <f t="shared" si="25"/>
        <v>9.666702920071224E-2</v>
      </c>
      <c r="R64" s="32">
        <f t="shared" si="25"/>
        <v>1.5790031660178915E-2</v>
      </c>
      <c r="S64" s="32">
        <f t="shared" si="25"/>
        <v>4.418293257383544E-4</v>
      </c>
      <c r="T64" s="32">
        <f t="shared" si="25"/>
        <v>1.0687012536930405E-5</v>
      </c>
      <c r="U64" s="32">
        <f t="shared" si="25"/>
        <v>3.4449282469374953E-7</v>
      </c>
      <c r="V64" s="32">
        <f t="shared" si="25"/>
        <v>1.6217891916507514E-8</v>
      </c>
      <c r="W64" s="32">
        <f t="shared" si="25"/>
        <v>1.1015763624682426E-9</v>
      </c>
      <c r="X64" s="32">
        <f t="shared" si="26"/>
        <v>1.0360997312912239E-10</v>
      </c>
      <c r="Y64" s="32">
        <f t="shared" si="26"/>
        <v>1.2897545785049774E-11</v>
      </c>
      <c r="Z64" s="32">
        <f t="shared" si="26"/>
        <v>2.0385157767904987E-12</v>
      </c>
      <c r="AA64" s="32">
        <f t="shared" si="26"/>
        <v>3.9474086501706944E-13</v>
      </c>
      <c r="AB64" s="32">
        <f t="shared" si="26"/>
        <v>9.088231596169612E-14</v>
      </c>
      <c r="AC64" s="32">
        <f t="shared" si="26"/>
        <v>2.4265267683470304E-14</v>
      </c>
      <c r="AD64" s="32">
        <f t="shared" si="26"/>
        <v>7.3593166223329943E-15</v>
      </c>
      <c r="AE64" s="32">
        <f t="shared" si="26"/>
        <v>2.492056016287251E-15</v>
      </c>
      <c r="AF64" s="32">
        <f t="shared" si="26"/>
        <v>9.2875658139228108E-16</v>
      </c>
      <c r="AG64" s="32">
        <f t="shared" si="26"/>
        <v>3.7638436445155207E-16</v>
      </c>
      <c r="AH64" s="32">
        <f t="shared" si="26"/>
        <v>1.6418347215544015E-16</v>
      </c>
      <c r="AI64" s="32">
        <f t="shared" si="26"/>
        <v>7.6427614389794041E-17</v>
      </c>
      <c r="AJ64" s="32">
        <f t="shared" si="26"/>
        <v>3.768789669641551E-17</v>
      </c>
      <c r="AK64" s="32">
        <f t="shared" si="26"/>
        <v>1.9563610917141285E-17</v>
      </c>
      <c r="AL64" s="32">
        <f t="shared" si="26"/>
        <v>1.0632520921317617E-17</v>
      </c>
    </row>
    <row r="65" spans="6:38" x14ac:dyDescent="0.2">
      <c r="F65" s="36"/>
      <c r="H65" s="7">
        <f t="shared" si="12"/>
        <v>288.68808820767157</v>
      </c>
      <c r="I65" s="7">
        <f t="shared" si="13"/>
        <v>128.64107812500009</v>
      </c>
      <c r="J65" s="7">
        <f t="shared" si="14"/>
        <v>124.7821252999986</v>
      </c>
      <c r="K65" s="7">
        <f t="shared" si="15"/>
        <v>124.7821252999986</v>
      </c>
      <c r="M65" s="7">
        <f t="shared" si="18"/>
        <v>4.2000000000000011</v>
      </c>
      <c r="N65" s="32">
        <f t="shared" si="25"/>
        <v>1.7463662567583799E-223</v>
      </c>
      <c r="O65" s="32">
        <f t="shared" si="25"/>
        <v>1.0594096267546166E-27</v>
      </c>
      <c r="P65" s="32">
        <f t="shared" si="25"/>
        <v>4.4610075254961308E-5</v>
      </c>
      <c r="Q65" s="32">
        <f t="shared" si="25"/>
        <v>8.8016331691074756E-2</v>
      </c>
      <c r="R65" s="32">
        <f t="shared" si="25"/>
        <v>2.2184166935891186E-2</v>
      </c>
      <c r="S65" s="32">
        <f t="shared" si="25"/>
        <v>7.3864140198967316E-4</v>
      </c>
      <c r="T65" s="32">
        <f t="shared" si="25"/>
        <v>1.9118603680698043E-5</v>
      </c>
      <c r="U65" s="32">
        <f t="shared" si="25"/>
        <v>6.2868841107406129E-7</v>
      </c>
      <c r="V65" s="32">
        <f t="shared" si="25"/>
        <v>2.9514465650243627E-8</v>
      </c>
      <c r="W65" s="32">
        <f t="shared" si="25"/>
        <v>1.9773196406244817E-9</v>
      </c>
      <c r="X65" s="32">
        <f t="shared" si="26"/>
        <v>1.8249983946833256E-10</v>
      </c>
      <c r="Y65" s="32">
        <f t="shared" si="26"/>
        <v>2.2246305123024001E-11</v>
      </c>
      <c r="Z65" s="32">
        <f t="shared" si="26"/>
        <v>3.4414421793478547E-12</v>
      </c>
      <c r="AA65" s="32">
        <f t="shared" si="26"/>
        <v>6.5248002916890878E-13</v>
      </c>
      <c r="AB65" s="32">
        <f t="shared" si="26"/>
        <v>1.4719933087581037E-13</v>
      </c>
      <c r="AC65" s="32">
        <f t="shared" si="26"/>
        <v>3.8549249803363128E-14</v>
      </c>
      <c r="AD65" s="32">
        <f t="shared" si="26"/>
        <v>1.1479969756125722E-14</v>
      </c>
      <c r="AE65" s="32">
        <f t="shared" si="26"/>
        <v>3.8212485505927175E-15</v>
      </c>
      <c r="AF65" s="32">
        <f t="shared" si="26"/>
        <v>1.4013677780939367E-15</v>
      </c>
      <c r="AG65" s="32">
        <f t="shared" si="26"/>
        <v>5.593978107175948E-16</v>
      </c>
      <c r="AH65" s="32">
        <f t="shared" si="26"/>
        <v>2.4058433731128402E-16</v>
      </c>
      <c r="AI65" s="32">
        <f t="shared" si="26"/>
        <v>1.1051438888697852E-16</v>
      </c>
      <c r="AJ65" s="32">
        <f t="shared" si="26"/>
        <v>5.3821429386053901E-17</v>
      </c>
      <c r="AK65" s="32">
        <f t="shared" si="26"/>
        <v>2.7613072733203525E-17</v>
      </c>
      <c r="AL65" s="32">
        <f t="shared" si="26"/>
        <v>1.4842835869645595E-17</v>
      </c>
    </row>
    <row r="66" spans="6:38" x14ac:dyDescent="0.2">
      <c r="F66" s="36"/>
      <c r="H66" s="7">
        <f t="shared" si="12"/>
        <v>309.80352862983671</v>
      </c>
      <c r="I66" s="7">
        <f t="shared" si="13"/>
        <v>138.05024023437508</v>
      </c>
      <c r="J66" s="7">
        <f t="shared" si="14"/>
        <v>133.90903299086204</v>
      </c>
      <c r="K66" s="7">
        <f t="shared" si="15"/>
        <v>133.90903299086204</v>
      </c>
      <c r="M66" s="7">
        <f t="shared" si="18"/>
        <v>4.3000000000000007</v>
      </c>
      <c r="N66" s="32">
        <f t="shared" si="25"/>
        <v>1.3414196673491313E-237</v>
      </c>
      <c r="O66" s="32">
        <f t="shared" si="25"/>
        <v>3.8208277057934391E-30</v>
      </c>
      <c r="P66" s="32">
        <f t="shared" si="25"/>
        <v>1.1123620798546062E-5</v>
      </c>
      <c r="Q66" s="32">
        <f t="shared" si="25"/>
        <v>7.528435803870101E-2</v>
      </c>
      <c r="R66" s="32">
        <f t="shared" si="25"/>
        <v>2.9945493127149031E-2</v>
      </c>
      <c r="S66" s="32">
        <f t="shared" si="25"/>
        <v>1.2010166274348769E-3</v>
      </c>
      <c r="T66" s="32">
        <f t="shared" si="25"/>
        <v>3.3511422990508293E-5</v>
      </c>
      <c r="U66" s="32">
        <f t="shared" si="25"/>
        <v>1.1295484861314255E-6</v>
      </c>
      <c r="V66" s="32">
        <f t="shared" si="25"/>
        <v>5.3053469170153209E-8</v>
      </c>
      <c r="W66" s="32">
        <f t="shared" si="25"/>
        <v>3.5139550948204467E-9</v>
      </c>
      <c r="X66" s="32">
        <f t="shared" si="26"/>
        <v>3.188116638779697E-10</v>
      </c>
      <c r="Y66" s="32">
        <f t="shared" si="26"/>
        <v>3.8105947693127598E-11</v>
      </c>
      <c r="Z66" s="32">
        <f t="shared" si="26"/>
        <v>5.7755997336701182E-12</v>
      </c>
      <c r="AA66" s="32">
        <f t="shared" si="26"/>
        <v>1.0730169203261008E-12</v>
      </c>
      <c r="AB66" s="32">
        <f t="shared" si="26"/>
        <v>2.3735702409368587E-13</v>
      </c>
      <c r="AC66" s="32">
        <f t="shared" si="26"/>
        <v>6.1002876235675696E-14</v>
      </c>
      <c r="AD66" s="32">
        <f t="shared" si="26"/>
        <v>1.7846014874904248E-14</v>
      </c>
      <c r="AE66" s="32">
        <f t="shared" si="26"/>
        <v>5.8413382966392868E-15</v>
      </c>
      <c r="AF66" s="32">
        <f t="shared" si="26"/>
        <v>2.1086248426013093E-15</v>
      </c>
      <c r="AG66" s="32">
        <f t="shared" si="26"/>
        <v>8.2932396353115816E-16</v>
      </c>
      <c r="AH66" s="32">
        <f t="shared" si="26"/>
        <v>3.5173895560136239E-16</v>
      </c>
      <c r="AI66" s="32">
        <f t="shared" si="26"/>
        <v>1.5947405841680442E-16</v>
      </c>
      <c r="AJ66" s="32">
        <f t="shared" si="26"/>
        <v>7.6716288150422813E-17</v>
      </c>
      <c r="AK66" s="32">
        <f t="shared" si="26"/>
        <v>3.8906886071247786E-17</v>
      </c>
      <c r="AL66" s="32">
        <f t="shared" si="26"/>
        <v>2.0687244773322175E-17</v>
      </c>
    </row>
    <row r="67" spans="6:38" x14ac:dyDescent="0.2">
      <c r="F67" s="4"/>
      <c r="H67" s="7">
        <f t="shared" si="12"/>
        <v>331.92428066464589</v>
      </c>
      <c r="I67" s="7">
        <f t="shared" si="13"/>
        <v>147.90737500000003</v>
      </c>
      <c r="J67" s="7">
        <f t="shared" si="14"/>
        <v>143.47047513166876</v>
      </c>
      <c r="K67" s="7">
        <f t="shared" si="15"/>
        <v>143.47047513166876</v>
      </c>
      <c r="M67" s="7">
        <f t="shared" si="18"/>
        <v>4.4000000000000004</v>
      </c>
      <c r="N67" s="32">
        <f t="shared" si="25"/>
        <v>3.7905264000928681E-252</v>
      </c>
      <c r="O67" s="32">
        <f t="shared" si="25"/>
        <v>1.0731918678314996E-32</v>
      </c>
      <c r="P67" s="32">
        <f t="shared" si="25"/>
        <v>2.4820152902099967E-6</v>
      </c>
      <c r="Q67" s="32">
        <f t="shared" si="25"/>
        <v>6.0492681129785786E-2</v>
      </c>
      <c r="R67" s="32">
        <f t="shared" si="25"/>
        <v>3.8837210996642627E-2</v>
      </c>
      <c r="S67" s="32">
        <f t="shared" si="25"/>
        <v>1.8993310039662455E-3</v>
      </c>
      <c r="T67" s="32">
        <f t="shared" si="25"/>
        <v>5.7552794515307489E-5</v>
      </c>
      <c r="U67" s="32">
        <f t="shared" si="25"/>
        <v>1.9979676383631919E-6</v>
      </c>
      <c r="V67" s="32">
        <f t="shared" si="25"/>
        <v>9.4195681006545222E-8</v>
      </c>
      <c r="W67" s="32">
        <f t="shared" si="25"/>
        <v>6.1826205001658576E-9</v>
      </c>
      <c r="X67" s="32">
        <f t="shared" si="26"/>
        <v>5.5235298634757526E-10</v>
      </c>
      <c r="Y67" s="32">
        <f t="shared" si="26"/>
        <v>6.482040056724792E-11</v>
      </c>
      <c r="Z67" s="32">
        <f t="shared" si="26"/>
        <v>9.635714159777053E-12</v>
      </c>
      <c r="AA67" s="32">
        <f t="shared" si="26"/>
        <v>1.7556184209825038E-12</v>
      </c>
      <c r="AB67" s="32">
        <f t="shared" si="26"/>
        <v>3.8103787198225125E-13</v>
      </c>
      <c r="AC67" s="32">
        <f t="shared" si="26"/>
        <v>9.6158621910080383E-14</v>
      </c>
      <c r="AD67" s="32">
        <f t="shared" si="26"/>
        <v>2.7646426800195928E-14</v>
      </c>
      <c r="AE67" s="32">
        <f t="shared" si="26"/>
        <v>8.9018242466378212E-15</v>
      </c>
      <c r="AF67" s="32">
        <f t="shared" si="26"/>
        <v>3.1640510239074813E-15</v>
      </c>
      <c r="AG67" s="32">
        <f t="shared" si="26"/>
        <v>1.2264276428482163E-15</v>
      </c>
      <c r="AH67" s="32">
        <f t="shared" si="26"/>
        <v>5.1308438123219486E-16</v>
      </c>
      <c r="AI67" s="32">
        <f t="shared" si="26"/>
        <v>2.2964868561531331E-16</v>
      </c>
      <c r="AJ67" s="32">
        <f t="shared" si="26"/>
        <v>1.0914377311702512E-16</v>
      </c>
      <c r="AK67" s="32">
        <f t="shared" si="26"/>
        <v>5.4724805437049337E-17</v>
      </c>
      <c r="AL67" s="32">
        <f t="shared" si="26"/>
        <v>2.8786810567008976E-17</v>
      </c>
    </row>
    <row r="68" spans="6:38" x14ac:dyDescent="0.2">
      <c r="F68" s="4"/>
      <c r="H68" s="7">
        <f t="shared" si="12"/>
        <v>355.07372365192816</v>
      </c>
      <c r="I68" s="7">
        <f t="shared" si="13"/>
        <v>158.222900390625</v>
      </c>
      <c r="J68" s="7">
        <f t="shared" si="14"/>
        <v>153.47655717474305</v>
      </c>
      <c r="K68" s="7">
        <f t="shared" si="15"/>
        <v>153.47655717474305</v>
      </c>
      <c r="M68" s="7">
        <f t="shared" si="18"/>
        <v>4.5</v>
      </c>
      <c r="N68" s="32">
        <f t="shared" si="25"/>
        <v>3.9403962771360244E-267</v>
      </c>
      <c r="O68" s="32">
        <f t="shared" si="25"/>
        <v>2.3475976789875732E-35</v>
      </c>
      <c r="P68" s="32">
        <f t="shared" si="25"/>
        <v>4.9557317157810088E-7</v>
      </c>
      <c r="Q68" s="32">
        <f t="shared" si="25"/>
        <v>4.5662271347255479E-2</v>
      </c>
      <c r="R68" s="32">
        <f t="shared" si="25"/>
        <v>4.8394144903828679E-2</v>
      </c>
      <c r="S68" s="32">
        <f t="shared" si="25"/>
        <v>2.9213834155947587E-3</v>
      </c>
      <c r="T68" s="32">
        <f t="shared" si="25"/>
        <v>9.6844912161811046E-5</v>
      </c>
      <c r="U68" s="32">
        <f t="shared" si="25"/>
        <v>3.4792542786518594E-6</v>
      </c>
      <c r="V68" s="32">
        <f t="shared" si="25"/>
        <v>1.6519105719269977E-7</v>
      </c>
      <c r="W68" s="32">
        <f t="shared" si="25"/>
        <v>1.0769760042543276E-8</v>
      </c>
      <c r="X68" s="32">
        <f t="shared" si="26"/>
        <v>9.4909568809535687E-10</v>
      </c>
      <c r="Y68" s="32">
        <f t="shared" si="26"/>
        <v>1.0950015151299111E-10</v>
      </c>
      <c r="Z68" s="32">
        <f t="shared" si="26"/>
        <v>1.5980889151197626E-11</v>
      </c>
      <c r="AA68" s="32">
        <f t="shared" si="26"/>
        <v>2.8578399276956017E-12</v>
      </c>
      <c r="AB68" s="32">
        <f t="shared" si="26"/>
        <v>6.0898136055763964E-13</v>
      </c>
      <c r="AC68" s="32">
        <f t="shared" si="26"/>
        <v>1.5098356871940883E-13</v>
      </c>
      <c r="AD68" s="32">
        <f t="shared" si="26"/>
        <v>4.2680944045003279E-14</v>
      </c>
      <c r="AE68" s="32">
        <f t="shared" si="26"/>
        <v>1.3524002961272276E-14</v>
      </c>
      <c r="AF68" s="32">
        <f t="shared" si="26"/>
        <v>4.7346143070748247E-15</v>
      </c>
      <c r="AG68" s="32">
        <f t="shared" si="26"/>
        <v>1.8091472255562589E-15</v>
      </c>
      <c r="AH68" s="32">
        <f t="shared" si="26"/>
        <v>7.4674500208842234E-16</v>
      </c>
      <c r="AI68" s="32">
        <f t="shared" si="26"/>
        <v>3.3002024237677785E-16</v>
      </c>
      <c r="AJ68" s="32">
        <f t="shared" si="26"/>
        <v>1.5498489463744938E-16</v>
      </c>
      <c r="AK68" s="32">
        <f t="shared" si="26"/>
        <v>7.6840113142362298E-17</v>
      </c>
      <c r="AL68" s="32">
        <f t="shared" si="26"/>
        <v>3.9993514993988725E-17</v>
      </c>
    </row>
    <row r="69" spans="6:38" x14ac:dyDescent="0.2">
      <c r="F69" s="4"/>
      <c r="H69" s="7">
        <f t="shared" si="12"/>
        <v>379.27523693151244</v>
      </c>
      <c r="I69" s="7">
        <f t="shared" si="13"/>
        <v>169.00723437499994</v>
      </c>
      <c r="J69" s="7">
        <f t="shared" si="14"/>
        <v>163.93738457240917</v>
      </c>
      <c r="K69" s="7">
        <f t="shared" si="15"/>
        <v>163.93738457240917</v>
      </c>
      <c r="M69" s="7">
        <f t="shared" si="18"/>
        <v>4.5999999999999996</v>
      </c>
      <c r="N69" s="32">
        <f t="shared" si="25"/>
        <v>1.5069047176207373E-282</v>
      </c>
      <c r="O69" s="32">
        <f t="shared" si="25"/>
        <v>3.9994138785035191E-38</v>
      </c>
      <c r="P69" s="32">
        <f t="shared" si="25"/>
        <v>8.8543396950731348E-8</v>
      </c>
      <c r="Q69" s="32">
        <f t="shared" si="25"/>
        <v>3.2379398916472978E-2</v>
      </c>
      <c r="R69" s="32">
        <f t="shared" si="25"/>
        <v>5.7938310552296514E-2</v>
      </c>
      <c r="S69" s="32">
        <f t="shared" si="25"/>
        <v>4.3703148489515793E-3</v>
      </c>
      <c r="T69" s="32">
        <f t="shared" si="25"/>
        <v>1.5967026664026314E-4</v>
      </c>
      <c r="U69" s="32">
        <f t="shared" si="25"/>
        <v>5.964829567650619E-6</v>
      </c>
      <c r="V69" s="32">
        <f t="shared" si="25"/>
        <v>2.8614121349848127E-7</v>
      </c>
      <c r="W69" s="32">
        <f t="shared" si="25"/>
        <v>1.8573618445552898E-8</v>
      </c>
      <c r="X69" s="32">
        <f t="shared" si="26"/>
        <v>1.6173875049103503E-9</v>
      </c>
      <c r="Y69" s="32">
        <f t="shared" si="26"/>
        <v>1.8369688664680248E-10</v>
      </c>
      <c r="Z69" s="32">
        <f t="shared" si="26"/>
        <v>2.6348031868280344E-11</v>
      </c>
      <c r="AA69" s="32">
        <f t="shared" si="26"/>
        <v>4.6283893109908282E-12</v>
      </c>
      <c r="AB69" s="32">
        <f t="shared" si="26"/>
        <v>9.6896850138156005E-13</v>
      </c>
      <c r="AC69" s="32">
        <f t="shared" si="26"/>
        <v>2.3614278410400564E-13</v>
      </c>
      <c r="AD69" s="32">
        <f t="shared" si="26"/>
        <v>6.5663839975324681E-14</v>
      </c>
      <c r="AE69" s="32">
        <f t="shared" si="26"/>
        <v>2.0482882976478787E-14</v>
      </c>
      <c r="AF69" s="32">
        <f t="shared" si="26"/>
        <v>7.0651713972472889E-15</v>
      </c>
      <c r="AG69" s="32">
        <f t="shared" si="26"/>
        <v>2.6620741861264716E-15</v>
      </c>
      <c r="AH69" s="32">
        <f t="shared" si="26"/>
        <v>1.0843539352116226E-15</v>
      </c>
      <c r="AI69" s="32">
        <f t="shared" si="26"/>
        <v>4.7328189486318245E-16</v>
      </c>
      <c r="AJ69" s="32">
        <f t="shared" si="26"/>
        <v>2.1966396015378104E-16</v>
      </c>
      <c r="AK69" s="32">
        <f t="shared" si="26"/>
        <v>1.0770547531519732E-16</v>
      </c>
      <c r="AL69" s="32">
        <f t="shared" si="26"/>
        <v>5.5474159393765517E-17</v>
      </c>
    </row>
    <row r="70" spans="6:38" x14ac:dyDescent="0.2">
      <c r="F70" s="4"/>
      <c r="H70" s="7">
        <f t="shared" si="12"/>
        <v>404.5521998432277</v>
      </c>
      <c r="I70" s="7">
        <f t="shared" si="13"/>
        <v>180.27079492187494</v>
      </c>
      <c r="J70" s="7">
        <f t="shared" si="14"/>
        <v>174.86306277699143</v>
      </c>
      <c r="K70" s="7">
        <f t="shared" si="15"/>
        <v>174.86306277699143</v>
      </c>
      <c r="M70" s="7">
        <f t="shared" si="18"/>
        <v>4.6999999999999993</v>
      </c>
      <c r="N70" s="32">
        <f t="shared" si="25"/>
        <v>2.1200065515250877E-298</v>
      </c>
      <c r="O70" s="32">
        <f t="shared" si="25"/>
        <v>5.3063440695763066E-41</v>
      </c>
      <c r="P70" s="32">
        <f t="shared" si="25"/>
        <v>1.415629582151659E-8</v>
      </c>
      <c r="Q70" s="32">
        <f t="shared" si="25"/>
        <v>2.1569329706627949E-2</v>
      </c>
      <c r="R70" s="32">
        <f t="shared" si="25"/>
        <v>6.6644920578359884E-2</v>
      </c>
      <c r="S70" s="32">
        <f t="shared" si="25"/>
        <v>6.3587705844029858E-3</v>
      </c>
      <c r="T70" s="32">
        <f t="shared" si="25"/>
        <v>2.5793373014666477E-4</v>
      </c>
      <c r="U70" s="32">
        <f t="shared" si="25"/>
        <v>1.006755606944923E-5</v>
      </c>
      <c r="V70" s="32">
        <f t="shared" si="25"/>
        <v>4.8956756423912768E-7</v>
      </c>
      <c r="W70" s="32">
        <f t="shared" si="25"/>
        <v>3.1713492167159641E-8</v>
      </c>
      <c r="X70" s="32">
        <f t="shared" si="26"/>
        <v>2.7335621750104908E-9</v>
      </c>
      <c r="Y70" s="32">
        <f t="shared" si="26"/>
        <v>3.0603629643344449E-10</v>
      </c>
      <c r="Z70" s="32">
        <f t="shared" si="26"/>
        <v>4.3184274834774387E-11</v>
      </c>
      <c r="AA70" s="32">
        <f t="shared" si="26"/>
        <v>7.4577200404958239E-12</v>
      </c>
      <c r="AB70" s="32">
        <f t="shared" si="26"/>
        <v>1.5349177953176147E-12</v>
      </c>
      <c r="AC70" s="32">
        <f t="shared" si="26"/>
        <v>3.6789442722379676E-13</v>
      </c>
      <c r="AD70" s="32">
        <f t="shared" si="26"/>
        <v>1.0067364356283546E-13</v>
      </c>
      <c r="AE70" s="32">
        <f t="shared" si="26"/>
        <v>3.0926907492986066E-14</v>
      </c>
      <c r="AF70" s="32">
        <f t="shared" si="26"/>
        <v>1.0513752910254984E-14</v>
      </c>
      <c r="AG70" s="32">
        <f t="shared" si="26"/>
        <v>3.9073351258849988E-15</v>
      </c>
      <c r="AH70" s="32">
        <f t="shared" si="26"/>
        <v>1.5710318889045501E-15</v>
      </c>
      <c r="AI70" s="32">
        <f t="shared" si="26"/>
        <v>6.7733247823271822E-16</v>
      </c>
      <c r="AJ70" s="32">
        <f t="shared" si="26"/>
        <v>3.1074723487818792E-16</v>
      </c>
      <c r="AK70" s="32">
        <f t="shared" si="26"/>
        <v>1.5070705530905221E-16</v>
      </c>
      <c r="AL70" s="32">
        <f t="shared" si="26"/>
        <v>7.6824017245781648E-17</v>
      </c>
    </row>
    <row r="71" spans="6:38" x14ac:dyDescent="0.2">
      <c r="F71" s="49"/>
      <c r="H71" s="7">
        <f t="shared" si="12"/>
        <v>430.92799172690275</v>
      </c>
      <c r="I71" s="7">
        <f t="shared" si="13"/>
        <v>192.02399999999986</v>
      </c>
      <c r="J71" s="7">
        <f t="shared" si="14"/>
        <v>186.26369724081397</v>
      </c>
      <c r="K71" s="7">
        <f t="shared" si="15"/>
        <v>186.26369724081397</v>
      </c>
      <c r="M71" s="7">
        <f t="shared" si="18"/>
        <v>4.7999999999999989</v>
      </c>
      <c r="N71" s="32">
        <f t="shared" si="25"/>
        <v>0</v>
      </c>
      <c r="O71" s="32">
        <f t="shared" si="25"/>
        <v>5.4830327969452466E-44</v>
      </c>
      <c r="P71" s="32">
        <f t="shared" si="25"/>
        <v>2.0252942832744865E-9</v>
      </c>
      <c r="Q71" s="32">
        <f t="shared" si="25"/>
        <v>1.3497741628297087E-2</v>
      </c>
      <c r="R71" s="32">
        <f t="shared" si="25"/>
        <v>7.3654028060664609E-2</v>
      </c>
      <c r="S71" s="32">
        <f t="shared" si="25"/>
        <v>8.9984944188646523E-3</v>
      </c>
      <c r="T71" s="32">
        <f t="shared" si="25"/>
        <v>4.0825270819644317E-4</v>
      </c>
      <c r="U71" s="32">
        <f t="shared" si="25"/>
        <v>1.672877822061061E-5</v>
      </c>
      <c r="V71" s="32">
        <f t="shared" si="25"/>
        <v>8.2733843006999601E-7</v>
      </c>
      <c r="W71" s="32">
        <f t="shared" si="25"/>
        <v>5.3610353446975949E-8</v>
      </c>
      <c r="X71" s="32">
        <f t="shared" si="26"/>
        <v>4.5819950800842902E-9</v>
      </c>
      <c r="Y71" s="32">
        <f t="shared" si="26"/>
        <v>5.0632357081860714E-10</v>
      </c>
      <c r="Z71" s="32">
        <f t="shared" si="26"/>
        <v>7.0361208874876302E-11</v>
      </c>
      <c r="AA71" s="32">
        <f t="shared" si="26"/>
        <v>1.1955465267819224E-11</v>
      </c>
      <c r="AB71" s="32">
        <f t="shared" si="26"/>
        <v>2.4206410011945165E-12</v>
      </c>
      <c r="AC71" s="32">
        <f t="shared" si="26"/>
        <v>5.709200255227872E-13</v>
      </c>
      <c r="AD71" s="32">
        <f t="shared" si="26"/>
        <v>1.5381636652499077E-13</v>
      </c>
      <c r="AE71" s="32">
        <f t="shared" si="26"/>
        <v>4.6552337389942355E-14</v>
      </c>
      <c r="AF71" s="32">
        <f t="shared" si="26"/>
        <v>1.5602342187413499E-14</v>
      </c>
      <c r="AG71" s="32">
        <f t="shared" si="26"/>
        <v>5.7207824509006648E-15</v>
      </c>
      <c r="AH71" s="32">
        <f t="shared" si="26"/>
        <v>2.270984375671019E-15</v>
      </c>
      <c r="AI71" s="32">
        <f t="shared" si="26"/>
        <v>9.6735661875801722E-16</v>
      </c>
      <c r="AJ71" s="32">
        <f t="shared" si="26"/>
        <v>4.387678160491802E-16</v>
      </c>
      <c r="AK71" s="32">
        <f t="shared" si="26"/>
        <v>2.1051129514737049E-16</v>
      </c>
      <c r="AL71" s="32">
        <f t="shared" si="26"/>
        <v>1.0622052056697949E-16</v>
      </c>
    </row>
    <row r="72" spans="6:38" x14ac:dyDescent="0.2">
      <c r="H72" s="7">
        <f t="shared" si="12"/>
        <v>458.42599192236668</v>
      </c>
      <c r="I72" s="7">
        <f t="shared" si="13"/>
        <v>204.27726757812482</v>
      </c>
      <c r="J72" s="7">
        <f t="shared" si="14"/>
        <v>198.14939341620118</v>
      </c>
      <c r="K72" s="7">
        <f t="shared" si="15"/>
        <v>198.14939341620118</v>
      </c>
      <c r="M72" s="7">
        <f t="shared" si="18"/>
        <v>4.8999999999999986</v>
      </c>
      <c r="N72" s="32">
        <f t="shared" si="25"/>
        <v>0</v>
      </c>
      <c r="O72" s="32">
        <f t="shared" si="25"/>
        <v>4.4123774872978509E-47</v>
      </c>
      <c r="P72" s="32">
        <f t="shared" si="25"/>
        <v>2.5928160226899809E-10</v>
      </c>
      <c r="Q72" s="32">
        <f t="shared" si="25"/>
        <v>7.9349129589169187E-3</v>
      </c>
      <c r="R72" s="32">
        <f t="shared" si="25"/>
        <v>7.820853879509114E-2</v>
      </c>
      <c r="S72" s="32">
        <f t="shared" si="25"/>
        <v>1.2385193926498795E-2</v>
      </c>
      <c r="T72" s="32">
        <f t="shared" si="25"/>
        <v>6.3312120170542618E-4</v>
      </c>
      <c r="U72" s="32">
        <f t="shared" si="25"/>
        <v>2.7366454720576316E-5</v>
      </c>
      <c r="V72" s="32">
        <f t="shared" si="25"/>
        <v>1.3809949774774073E-6</v>
      </c>
      <c r="W72" s="32">
        <f t="shared" si="25"/>
        <v>8.9724351623832585E-8</v>
      </c>
      <c r="X72" s="32">
        <f t="shared" si="26"/>
        <v>7.6171247804421926E-9</v>
      </c>
      <c r="Y72" s="32">
        <f t="shared" si="26"/>
        <v>8.3189290344393484E-10</v>
      </c>
      <c r="Z72" s="32">
        <f t="shared" si="26"/>
        <v>1.1396491315880966E-10</v>
      </c>
      <c r="AA72" s="32">
        <f t="shared" si="26"/>
        <v>1.9068261534020371E-11</v>
      </c>
      <c r="AB72" s="32">
        <f t="shared" si="26"/>
        <v>3.8005412573452837E-12</v>
      </c>
      <c r="AC72" s="32">
        <f t="shared" si="26"/>
        <v>8.8253285225533642E-13</v>
      </c>
      <c r="AD72" s="32">
        <f t="shared" si="26"/>
        <v>2.3419982189016163E-13</v>
      </c>
      <c r="AE72" s="32">
        <f t="shared" si="26"/>
        <v>6.9856379464710494E-14</v>
      </c>
      <c r="AF72" s="32">
        <f t="shared" si="26"/>
        <v>2.3089727051046285E-14</v>
      </c>
      <c r="AG72" s="32">
        <f t="shared" si="26"/>
        <v>8.3549617851918187E-15</v>
      </c>
      <c r="AH72" s="32">
        <f t="shared" si="26"/>
        <v>3.2753559005080205E-15</v>
      </c>
      <c r="AI72" s="32">
        <f t="shared" si="26"/>
        <v>1.3787134479785669E-15</v>
      </c>
      <c r="AJ72" s="32">
        <f t="shared" si="26"/>
        <v>6.1835984988901376E-16</v>
      </c>
      <c r="AK72" s="32">
        <f t="shared" si="26"/>
        <v>2.9353726185255014E-16</v>
      </c>
      <c r="AL72" s="32">
        <f t="shared" si="26"/>
        <v>1.4663071978364967E-16</v>
      </c>
    </row>
    <row r="73" spans="6:38" x14ac:dyDescent="0.2">
      <c r="H73" s="7">
        <f t="shared" si="12"/>
        <v>487.0695797694483</v>
      </c>
      <c r="I73" s="7">
        <f t="shared" si="13"/>
        <v>217.04101562499977</v>
      </c>
      <c r="J73" s="7">
        <f t="shared" si="14"/>
        <v>210.53025675547724</v>
      </c>
      <c r="K73" s="7">
        <f t="shared" si="15"/>
        <v>210.53025675547724</v>
      </c>
      <c r="M73" s="7">
        <f t="shared" si="18"/>
        <v>4.9999999999999982</v>
      </c>
      <c r="N73" s="32">
        <f t="shared" ref="N73:W82" si="27">_xlfn.NORM.DIST($M73,N$3,N$5,FALSE)*WindSpeedStep</f>
        <v>0</v>
      </c>
      <c r="O73" s="32">
        <f t="shared" si="27"/>
        <v>2.7653547749225624E-50</v>
      </c>
      <c r="P73" s="32">
        <f t="shared" si="27"/>
        <v>2.9703000624508649E-11</v>
      </c>
      <c r="Q73" s="32">
        <f t="shared" si="27"/>
        <v>4.3820751233921837E-3</v>
      </c>
      <c r="R73" s="32">
        <f t="shared" si="27"/>
        <v>7.9788456080286549E-2</v>
      </c>
      <c r="S73" s="32">
        <f t="shared" si="27"/>
        <v>1.6579523132124702E-2</v>
      </c>
      <c r="T73" s="32">
        <f t="shared" si="27"/>
        <v>9.6201421074717164E-4</v>
      </c>
      <c r="U73" s="32">
        <f t="shared" si="27"/>
        <v>4.407446029593033E-5</v>
      </c>
      <c r="V73" s="32">
        <f t="shared" si="27"/>
        <v>2.2768757940970418E-6</v>
      </c>
      <c r="W73" s="32">
        <f t="shared" si="27"/>
        <v>1.4867195147342848E-7</v>
      </c>
      <c r="X73" s="32">
        <f t="shared" ref="X73:AL82" si="28">_xlfn.NORM.DIST($M73,X$3,X$5,FALSE)*WindSpeedStep</f>
        <v>1.2558515647092019E-8</v>
      </c>
      <c r="Y73" s="32">
        <f t="shared" si="28"/>
        <v>1.3573466006321182E-9</v>
      </c>
      <c r="Z73" s="32">
        <f t="shared" si="28"/>
        <v>1.8350134233753229E-10</v>
      </c>
      <c r="AA73" s="32">
        <f t="shared" si="28"/>
        <v>3.0257979868255562E-11</v>
      </c>
      <c r="AB73" s="32">
        <f t="shared" si="28"/>
        <v>5.9406001249014137E-12</v>
      </c>
      <c r="AC73" s="32">
        <f t="shared" si="28"/>
        <v>1.3589078973243445E-12</v>
      </c>
      <c r="AD73" s="32">
        <f t="shared" si="28"/>
        <v>3.553594128800563E-13</v>
      </c>
      <c r="AE73" s="32">
        <f t="shared" si="28"/>
        <v>1.0450335647108677E-13</v>
      </c>
      <c r="AF73" s="32">
        <f t="shared" si="28"/>
        <v>3.4075698562544256E-14</v>
      </c>
      <c r="AG73" s="32">
        <f t="shared" si="28"/>
        <v>1.2171602665144962E-14</v>
      </c>
      <c r="AH73" s="32">
        <f t="shared" si="28"/>
        <v>4.713223709661162E-15</v>
      </c>
      <c r="AI73" s="32">
        <f t="shared" si="28"/>
        <v>1.9609391321067836E-15</v>
      </c>
      <c r="AJ73" s="32">
        <f t="shared" si="28"/>
        <v>8.6981487290313094E-16</v>
      </c>
      <c r="AK73" s="32">
        <f t="shared" si="28"/>
        <v>4.085988037848566E-16</v>
      </c>
      <c r="AL73" s="32">
        <f t="shared" si="28"/>
        <v>2.020908433414757E-16</v>
      </c>
    </row>
    <row r="74" spans="6:38" x14ac:dyDescent="0.2">
      <c r="H74" s="7">
        <f t="shared" si="12"/>
        <v>516.88213460797647</v>
      </c>
      <c r="I74" s="7">
        <f t="shared" si="13"/>
        <v>230.32566210937466</v>
      </c>
      <c r="J74" s="7">
        <f t="shared" si="14"/>
        <v>223.41639271096639</v>
      </c>
      <c r="K74" s="7">
        <f t="shared" si="15"/>
        <v>223.41639271096639</v>
      </c>
      <c r="M74" s="7">
        <f t="shared" si="18"/>
        <v>5.0999999999999979</v>
      </c>
      <c r="N74" s="32">
        <f t="shared" si="27"/>
        <v>0</v>
      </c>
      <c r="O74" s="32">
        <f t="shared" si="27"/>
        <v>1.3497565122945238E-53</v>
      </c>
      <c r="P74" s="32">
        <f t="shared" si="27"/>
        <v>3.0449068027883713E-12</v>
      </c>
      <c r="Q74" s="32">
        <f t="shared" si="27"/>
        <v>2.2733906253977971E-3</v>
      </c>
      <c r="R74" s="32">
        <f t="shared" si="27"/>
        <v>7.8208538795091251E-2</v>
      </c>
      <c r="S74" s="32">
        <f t="shared" si="27"/>
        <v>2.1586265944315178E-2</v>
      </c>
      <c r="T74" s="32">
        <f t="shared" si="27"/>
        <v>1.4322306547697693E-3</v>
      </c>
      <c r="U74" s="32">
        <f t="shared" si="27"/>
        <v>6.9882690279019917E-5</v>
      </c>
      <c r="V74" s="32">
        <f t="shared" si="27"/>
        <v>3.7078735995153342E-6</v>
      </c>
      <c r="W74" s="32">
        <f t="shared" si="27"/>
        <v>2.438960745893335E-7</v>
      </c>
      <c r="X74" s="32">
        <f t="shared" si="28"/>
        <v>2.053507727075644E-8</v>
      </c>
      <c r="Y74" s="32">
        <f t="shared" si="28"/>
        <v>2.1993693363088033E-9</v>
      </c>
      <c r="Z74" s="32">
        <f t="shared" si="28"/>
        <v>2.9372271729230436E-10</v>
      </c>
      <c r="AA74" s="32">
        <f t="shared" si="28"/>
        <v>4.776975028992911E-11</v>
      </c>
      <c r="AB74" s="32">
        <f t="shared" si="28"/>
        <v>9.2445332944353507E-12</v>
      </c>
      <c r="AC74" s="32">
        <f t="shared" si="28"/>
        <v>2.0842638752642241E-12</v>
      </c>
      <c r="AD74" s="32">
        <f t="shared" si="28"/>
        <v>5.3733649460967805E-13</v>
      </c>
      <c r="AE74" s="32">
        <f t="shared" si="28"/>
        <v>1.5585257809840356E-13</v>
      </c>
      <c r="AF74" s="32">
        <f t="shared" si="28"/>
        <v>5.014962670972747E-14</v>
      </c>
      <c r="AG74" s="32">
        <f t="shared" si="28"/>
        <v>1.7687454238049279E-14</v>
      </c>
      <c r="AH74" s="32">
        <f t="shared" si="28"/>
        <v>6.7669476277508515E-15</v>
      </c>
      <c r="AI74" s="32">
        <f t="shared" si="28"/>
        <v>2.7832800856055432E-15</v>
      </c>
      <c r="AJ74" s="32">
        <f t="shared" si="28"/>
        <v>1.2212129558746099E-15</v>
      </c>
      <c r="AK74" s="32">
        <f t="shared" si="28"/>
        <v>5.6777590665708543E-16</v>
      </c>
      <c r="AL74" s="32">
        <f t="shared" si="28"/>
        <v>2.7808235638841304E-16</v>
      </c>
    </row>
    <row r="75" spans="6:38" x14ac:dyDescent="0.2">
      <c r="H75" s="7">
        <f t="shared" si="12"/>
        <v>547.88703577778051</v>
      </c>
      <c r="I75" s="7">
        <f t="shared" si="13"/>
        <v>244.14162499999966</v>
      </c>
      <c r="J75" s="7">
        <f t="shared" si="14"/>
        <v>236.81790673499307</v>
      </c>
      <c r="K75" s="7">
        <f t="shared" si="15"/>
        <v>236.81790673499307</v>
      </c>
      <c r="M75" s="7">
        <f t="shared" si="18"/>
        <v>5.1999999999999975</v>
      </c>
      <c r="N75" s="32">
        <f t="shared" si="27"/>
        <v>0</v>
      </c>
      <c r="O75" s="32">
        <f t="shared" si="27"/>
        <v>5.130815363960685E-57</v>
      </c>
      <c r="P75" s="32">
        <f t="shared" si="27"/>
        <v>2.7931402433967389E-13</v>
      </c>
      <c r="Q75" s="32">
        <f t="shared" si="27"/>
        <v>1.1079621029845225E-3</v>
      </c>
      <c r="R75" s="32">
        <f t="shared" si="27"/>
        <v>7.3654028060664817E-2</v>
      </c>
      <c r="S75" s="32">
        <f t="shared" si="27"/>
        <v>2.7335012445998792E-2</v>
      </c>
      <c r="T75" s="32">
        <f t="shared" si="27"/>
        <v>2.0892061217045554E-3</v>
      </c>
      <c r="U75" s="32">
        <f t="shared" si="27"/>
        <v>1.0908533688071883E-4</v>
      </c>
      <c r="V75" s="32">
        <f t="shared" si="27"/>
        <v>5.9641538946994394E-6</v>
      </c>
      <c r="W75" s="32">
        <f t="shared" si="27"/>
        <v>3.9612990910320263E-7</v>
      </c>
      <c r="X75" s="32">
        <f t="shared" si="28"/>
        <v>3.3301604688272585E-8</v>
      </c>
      <c r="Y75" s="32">
        <f t="shared" si="28"/>
        <v>3.5390739553790594E-9</v>
      </c>
      <c r="Z75" s="32">
        <f t="shared" si="28"/>
        <v>4.673756038325555E-10</v>
      </c>
      <c r="AA75" s="32">
        <f t="shared" si="28"/>
        <v>7.5032639506887545E-11</v>
      </c>
      <c r="AB75" s="32">
        <f t="shared" si="28"/>
        <v>1.4322191097066795E-11</v>
      </c>
      <c r="AC75" s="32">
        <f t="shared" si="28"/>
        <v>3.18433622427728E-12</v>
      </c>
      <c r="AD75" s="32">
        <f t="shared" si="28"/>
        <v>8.0969620335300479E-13</v>
      </c>
      <c r="AE75" s="32">
        <f t="shared" si="28"/>
        <v>2.3171669576528723E-13</v>
      </c>
      <c r="AF75" s="32">
        <f t="shared" si="28"/>
        <v>7.3601660056835283E-14</v>
      </c>
      <c r="AG75" s="32">
        <f t="shared" si="28"/>
        <v>2.5638768183983135E-14</v>
      </c>
      <c r="AH75" s="32">
        <f t="shared" si="28"/>
        <v>9.6935483794293848E-15</v>
      </c>
      <c r="AI75" s="32">
        <f t="shared" si="28"/>
        <v>3.9423248587386647E-15</v>
      </c>
      <c r="AJ75" s="32">
        <f t="shared" si="28"/>
        <v>1.7113348884342685E-15</v>
      </c>
      <c r="AK75" s="32">
        <f t="shared" si="28"/>
        <v>7.8759480817340644E-16</v>
      </c>
      <c r="AL75" s="32">
        <f t="shared" si="28"/>
        <v>3.8203694394184777E-16</v>
      </c>
    </row>
    <row r="76" spans="6:38" x14ac:dyDescent="0.2">
      <c r="H76" s="7">
        <f t="shared" si="12"/>
        <v>580.10766261868901</v>
      </c>
      <c r="I76" s="7">
        <f t="shared" si="13"/>
        <v>258.49932226562464</v>
      </c>
      <c r="J76" s="7">
        <f t="shared" si="14"/>
        <v>250.74490427988138</v>
      </c>
      <c r="K76" s="7">
        <f t="shared" si="15"/>
        <v>250.74490427988138</v>
      </c>
      <c r="M76" s="7">
        <f t="shared" si="18"/>
        <v>5.2999999999999972</v>
      </c>
      <c r="N76" s="32">
        <f t="shared" si="27"/>
        <v>0</v>
      </c>
      <c r="O76" s="32">
        <f t="shared" si="27"/>
        <v>1.518950849395307E-60</v>
      </c>
      <c r="P76" s="32">
        <f t="shared" si="27"/>
        <v>2.2927491303558012E-14</v>
      </c>
      <c r="Q76" s="32">
        <f t="shared" si="27"/>
        <v>5.0726201432495363E-4</v>
      </c>
      <c r="R76" s="32">
        <f t="shared" si="27"/>
        <v>6.6644920578360162E-2</v>
      </c>
      <c r="S76" s="32">
        <f t="shared" si="27"/>
        <v>3.3666447592342968E-2</v>
      </c>
      <c r="T76" s="32">
        <f t="shared" si="27"/>
        <v>2.9859770251128544E-3</v>
      </c>
      <c r="U76" s="32">
        <f t="shared" si="27"/>
        <v>1.6763985918629516E-4</v>
      </c>
      <c r="V76" s="32">
        <f t="shared" si="27"/>
        <v>9.4756956090107745E-6</v>
      </c>
      <c r="W76" s="32">
        <f t="shared" si="27"/>
        <v>6.369825178867012E-7</v>
      </c>
      <c r="X76" s="32">
        <f t="shared" si="28"/>
        <v>5.3560518217447265E-8</v>
      </c>
      <c r="Y76" s="32">
        <f t="shared" si="28"/>
        <v>5.655424077734506E-9</v>
      </c>
      <c r="Z76" s="32">
        <f t="shared" si="28"/>
        <v>7.3930688613551744E-10</v>
      </c>
      <c r="AA76" s="32">
        <f t="shared" si="28"/>
        <v>1.1725508599255624E-10</v>
      </c>
      <c r="AB76" s="32">
        <f t="shared" si="28"/>
        <v>2.2090408123163436E-11</v>
      </c>
      <c r="AC76" s="32">
        <f t="shared" si="28"/>
        <v>4.8460587003884478E-12</v>
      </c>
      <c r="AD76" s="32">
        <f t="shared" si="28"/>
        <v>1.2158923299898482E-12</v>
      </c>
      <c r="AE76" s="32">
        <f t="shared" si="28"/>
        <v>3.4344741190261246E-13</v>
      </c>
      <c r="AF76" s="32">
        <f t="shared" si="28"/>
        <v>1.0772201861091379E-13</v>
      </c>
      <c r="AG76" s="32">
        <f t="shared" si="28"/>
        <v>3.7071763498521285E-14</v>
      </c>
      <c r="AH76" s="32">
        <f t="shared" si="28"/>
        <v>1.3854407400060844E-14</v>
      </c>
      <c r="AI76" s="32">
        <f t="shared" si="28"/>
        <v>5.5725067363021034E-15</v>
      </c>
      <c r="AJ76" s="32">
        <f t="shared" si="28"/>
        <v>2.3936333815041846E-15</v>
      </c>
      <c r="AK76" s="32">
        <f t="shared" si="28"/>
        <v>1.0906232361632645E-15</v>
      </c>
      <c r="AL76" s="32">
        <f t="shared" si="28"/>
        <v>5.2401343107755193E-16</v>
      </c>
    </row>
    <row r="77" spans="6:38" x14ac:dyDescent="0.2">
      <c r="H77" s="7">
        <f t="shared" si="12"/>
        <v>613.56739447053076</v>
      </c>
      <c r="I77" s="7">
        <f t="shared" si="13"/>
        <v>273.40917187499952</v>
      </c>
      <c r="J77" s="7">
        <f t="shared" si="14"/>
        <v>265.20749079795553</v>
      </c>
      <c r="K77" s="7">
        <f t="shared" si="15"/>
        <v>265.20749079795553</v>
      </c>
      <c r="M77" s="7">
        <f t="shared" si="18"/>
        <v>5.3999999999999968</v>
      </c>
      <c r="N77" s="32">
        <f t="shared" si="27"/>
        <v>0</v>
      </c>
      <c r="O77" s="32">
        <f t="shared" si="27"/>
        <v>3.5020910671603857E-64</v>
      </c>
      <c r="P77" s="32">
        <f t="shared" si="27"/>
        <v>1.6840903611791199E-15</v>
      </c>
      <c r="Q77" s="32">
        <f t="shared" si="27"/>
        <v>2.1817067376144622E-4</v>
      </c>
      <c r="R77" s="32">
        <f t="shared" si="27"/>
        <v>5.7938310552296847E-2</v>
      </c>
      <c r="S77" s="32">
        <f t="shared" si="27"/>
        <v>4.0328454086523691E-2</v>
      </c>
      <c r="T77" s="32">
        <f t="shared" si="27"/>
        <v>4.1814651470229247E-3</v>
      </c>
      <c r="U77" s="32">
        <f t="shared" si="27"/>
        <v>2.5363100716246765E-4</v>
      </c>
      <c r="V77" s="32">
        <f t="shared" si="27"/>
        <v>1.4870025084987051E-5</v>
      </c>
      <c r="W77" s="32">
        <f t="shared" si="27"/>
        <v>1.0140852065486597E-6</v>
      </c>
      <c r="X77" s="32">
        <f t="shared" si="28"/>
        <v>8.5434871172037334E-8</v>
      </c>
      <c r="Y77" s="32">
        <f t="shared" si="28"/>
        <v>8.9748000354526352E-9</v>
      </c>
      <c r="Z77" s="32">
        <f t="shared" si="28"/>
        <v>1.1625554425177179E-9</v>
      </c>
      <c r="AA77" s="32">
        <f t="shared" si="28"/>
        <v>1.8230449058712528E-10</v>
      </c>
      <c r="AB77" s="32">
        <f t="shared" si="28"/>
        <v>3.3920935210966568E-11</v>
      </c>
      <c r="AC77" s="32">
        <f t="shared" si="28"/>
        <v>7.3461866869063593E-12</v>
      </c>
      <c r="AD77" s="32">
        <f t="shared" si="28"/>
        <v>1.819555830373757E-12</v>
      </c>
      <c r="AE77" s="32">
        <f t="shared" si="28"/>
        <v>5.0748446713135903E-13</v>
      </c>
      <c r="AF77" s="32">
        <f t="shared" si="28"/>
        <v>1.5722381299567252E-13</v>
      </c>
      <c r="AG77" s="32">
        <f t="shared" si="28"/>
        <v>5.3469189357707626E-14</v>
      </c>
      <c r="AH77" s="32">
        <f t="shared" si="28"/>
        <v>1.9756423703777091E-14</v>
      </c>
      <c r="AI77" s="32">
        <f t="shared" si="28"/>
        <v>7.8605239111894676E-15</v>
      </c>
      <c r="AJ77" s="32">
        <f t="shared" si="28"/>
        <v>3.3416371382290547E-15</v>
      </c>
      <c r="AK77" s="32">
        <f t="shared" si="28"/>
        <v>1.5076226879635597E-15</v>
      </c>
      <c r="AL77" s="32">
        <f t="shared" si="28"/>
        <v>7.1760359165106518E-16</v>
      </c>
    </row>
    <row r="78" spans="6:38" x14ac:dyDescent="0.2">
      <c r="H78" s="7">
        <f t="shared" si="12"/>
        <v>648.28961067313514</v>
      </c>
      <c r="I78" s="7">
        <f t="shared" si="13"/>
        <v>288.88159179687443</v>
      </c>
      <c r="J78" s="7">
        <f t="shared" si="14"/>
        <v>280.21577174153998</v>
      </c>
      <c r="K78" s="7">
        <f t="shared" si="15"/>
        <v>280.21577174153998</v>
      </c>
      <c r="M78" s="7">
        <f t="shared" si="18"/>
        <v>5.4999999999999964</v>
      </c>
      <c r="N78" s="32">
        <f t="shared" si="27"/>
        <v>0</v>
      </c>
      <c r="O78" s="32">
        <f t="shared" si="27"/>
        <v>6.2883619143929338E-68</v>
      </c>
      <c r="P78" s="32">
        <f t="shared" si="27"/>
        <v>1.1069278149758737E-16</v>
      </c>
      <c r="Q78" s="32">
        <f t="shared" si="27"/>
        <v>8.814892059186432E-5</v>
      </c>
      <c r="R78" s="32">
        <f t="shared" si="27"/>
        <v>4.8394144903829019E-2</v>
      </c>
      <c r="S78" s="32">
        <f t="shared" si="27"/>
        <v>4.6985312568383529E-2</v>
      </c>
      <c r="T78" s="32">
        <f t="shared" si="27"/>
        <v>5.7372972058432415E-3</v>
      </c>
      <c r="U78" s="32">
        <f t="shared" si="27"/>
        <v>3.777822543998392E-4</v>
      </c>
      <c r="V78" s="32">
        <f t="shared" si="27"/>
        <v>2.304892319643526E-5</v>
      </c>
      <c r="W78" s="32">
        <f t="shared" si="27"/>
        <v>1.5983741106905221E-6</v>
      </c>
      <c r="X78" s="32">
        <f t="shared" si="28"/>
        <v>1.3515631952129787E-7</v>
      </c>
      <c r="Y78" s="32">
        <f t="shared" si="28"/>
        <v>1.4143876370234436E-8</v>
      </c>
      <c r="Z78" s="32">
        <f t="shared" si="28"/>
        <v>1.8173258582832118E-9</v>
      </c>
      <c r="AA78" s="32">
        <f t="shared" si="28"/>
        <v>2.8199879676240163E-10</v>
      </c>
      <c r="AB78" s="32">
        <f t="shared" si="28"/>
        <v>5.1856320453797046E-11</v>
      </c>
      <c r="AC78" s="32">
        <f t="shared" si="28"/>
        <v>1.1092738837553155E-11</v>
      </c>
      <c r="AD78" s="32">
        <f t="shared" si="28"/>
        <v>2.7135192300350414E-12</v>
      </c>
      <c r="AE78" s="32">
        <f t="shared" si="28"/>
        <v>7.4755791671770347E-13</v>
      </c>
      <c r="AF78" s="32">
        <f t="shared" si="28"/>
        <v>2.2883852208078518E-13</v>
      </c>
      <c r="AG78" s="32">
        <f t="shared" si="28"/>
        <v>7.692689752806266E-14</v>
      </c>
      <c r="AH78" s="32">
        <f t="shared" si="28"/>
        <v>2.8108904128298398E-14</v>
      </c>
      <c r="AI78" s="32">
        <f t="shared" si="28"/>
        <v>1.1065093331949965E-14</v>
      </c>
      <c r="AJ78" s="32">
        <f t="shared" si="28"/>
        <v>4.6562894801666515E-15</v>
      </c>
      <c r="AK78" s="32">
        <f t="shared" si="28"/>
        <v>2.0804467253775136E-15</v>
      </c>
      <c r="AL78" s="32">
        <f t="shared" si="28"/>
        <v>9.8114211427855931E-16</v>
      </c>
    </row>
    <row r="79" spans="6:38" x14ac:dyDescent="0.2">
      <c r="H79" s="7">
        <f t="shared" si="12"/>
        <v>684.29769056633074</v>
      </c>
      <c r="I79" s="7">
        <f t="shared" si="13"/>
        <v>304.92699999999934</v>
      </c>
      <c r="J79" s="7">
        <f t="shared" si="14"/>
        <v>295.77985256295881</v>
      </c>
      <c r="K79" s="7">
        <f t="shared" si="15"/>
        <v>295.77985256295881</v>
      </c>
      <c r="M79" s="7">
        <f t="shared" si="18"/>
        <v>5.5999999999999961</v>
      </c>
      <c r="N79" s="32">
        <f t="shared" si="27"/>
        <v>0</v>
      </c>
      <c r="O79" s="32">
        <f t="shared" si="27"/>
        <v>8.7937477129790184E-72</v>
      </c>
      <c r="P79" s="32">
        <f t="shared" si="27"/>
        <v>6.5105588439746126E-18</v>
      </c>
      <c r="Q79" s="32">
        <f t="shared" si="27"/>
        <v>3.345755644122265E-5</v>
      </c>
      <c r="R79" s="32">
        <f t="shared" si="27"/>
        <v>3.8837210996642953E-2</v>
      </c>
      <c r="S79" s="32">
        <f t="shared" si="27"/>
        <v>5.3241334253725139E-2</v>
      </c>
      <c r="T79" s="32">
        <f t="shared" si="27"/>
        <v>7.7129952161696397E-3</v>
      </c>
      <c r="U79" s="32">
        <f t="shared" si="27"/>
        <v>5.5398105149224303E-4</v>
      </c>
      <c r="V79" s="32">
        <f t="shared" si="27"/>
        <v>3.5288071122503684E-5</v>
      </c>
      <c r="W79" s="32">
        <f t="shared" si="27"/>
        <v>2.4942471290053138E-6</v>
      </c>
      <c r="X79" s="32">
        <f t="shared" si="28"/>
        <v>2.1205491074537914E-7</v>
      </c>
      <c r="Y79" s="32">
        <f t="shared" si="28"/>
        <v>2.2135849237682288E-8</v>
      </c>
      <c r="Z79" s="32">
        <f t="shared" si="28"/>
        <v>2.8241135121042716E-9</v>
      </c>
      <c r="AA79" s="32">
        <f t="shared" si="28"/>
        <v>4.3399163213023005E-10</v>
      </c>
      <c r="AB79" s="32">
        <f t="shared" si="28"/>
        <v>7.8923326146519191E-11</v>
      </c>
      <c r="AC79" s="32">
        <f t="shared" si="28"/>
        <v>1.6684728842267647E-11</v>
      </c>
      <c r="AD79" s="32">
        <f t="shared" si="28"/>
        <v>4.0327163167896352E-12</v>
      </c>
      <c r="AE79" s="32">
        <f t="shared" si="28"/>
        <v>1.0978083279046774E-12</v>
      </c>
      <c r="AF79" s="32">
        <f t="shared" si="28"/>
        <v>3.321520308528472E-13</v>
      </c>
      <c r="AG79" s="32">
        <f t="shared" si="28"/>
        <v>1.1039949815685579E-13</v>
      </c>
      <c r="AH79" s="32">
        <f t="shared" si="28"/>
        <v>3.9902003477093166E-14</v>
      </c>
      <c r="AI79" s="32">
        <f t="shared" si="28"/>
        <v>1.554394916079475E-14</v>
      </c>
      <c r="AJ79" s="32">
        <f t="shared" si="28"/>
        <v>6.4758932836173097E-15</v>
      </c>
      <c r="AK79" s="32">
        <f t="shared" si="28"/>
        <v>2.8659364129445066E-15</v>
      </c>
      <c r="AL79" s="32">
        <f t="shared" si="28"/>
        <v>1.3393200192384014E-15</v>
      </c>
    </row>
    <row r="80" spans="6:38" x14ac:dyDescent="0.2">
      <c r="H80" s="7">
        <f t="shared" si="12"/>
        <v>721.61501348994659</v>
      </c>
      <c r="I80" s="7">
        <f t="shared" si="13"/>
        <v>321.55581445312424</v>
      </c>
      <c r="J80" s="7">
        <f t="shared" si="14"/>
        <v>311.90983871453636</v>
      </c>
      <c r="K80" s="7">
        <f t="shared" si="15"/>
        <v>311.90983871453636</v>
      </c>
      <c r="M80" s="7">
        <f t="shared" si="18"/>
        <v>5.6999999999999957</v>
      </c>
      <c r="N80" s="32">
        <f t="shared" si="27"/>
        <v>0</v>
      </c>
      <c r="O80" s="32">
        <f t="shared" si="27"/>
        <v>9.5771624583634894E-76</v>
      </c>
      <c r="P80" s="32">
        <f t="shared" si="27"/>
        <v>3.4265911905567918E-19</v>
      </c>
      <c r="Q80" s="32">
        <f t="shared" si="27"/>
        <v>1.1929659135301789E-5</v>
      </c>
      <c r="R80" s="32">
        <f t="shared" si="27"/>
        <v>2.9945493127149333E-2</v>
      </c>
      <c r="S80" s="32">
        <f t="shared" si="27"/>
        <v>5.8677554460716368E-2</v>
      </c>
      <c r="T80" s="32">
        <f t="shared" si="27"/>
        <v>1.0159576932727527E-2</v>
      </c>
      <c r="U80" s="32">
        <f t="shared" si="27"/>
        <v>7.9976503884043231E-4</v>
      </c>
      <c r="V80" s="32">
        <f t="shared" si="27"/>
        <v>5.3363405735645809E-5</v>
      </c>
      <c r="W80" s="32">
        <f t="shared" si="27"/>
        <v>3.8535196742086382E-6</v>
      </c>
      <c r="X80" s="32">
        <f t="shared" si="28"/>
        <v>3.2996745039016037E-7</v>
      </c>
      <c r="Y80" s="32">
        <f t="shared" si="28"/>
        <v>3.4403924905249499E-8</v>
      </c>
      <c r="Z80" s="32">
        <f t="shared" si="28"/>
        <v>4.3627638057445252E-9</v>
      </c>
      <c r="AA80" s="32">
        <f t="shared" si="28"/>
        <v>6.645071654209182E-10</v>
      </c>
      <c r="AB80" s="32">
        <f t="shared" si="28"/>
        <v>1.1958559386427026E-10</v>
      </c>
      <c r="AC80" s="32">
        <f t="shared" si="28"/>
        <v>2.4997872855896863E-11</v>
      </c>
      <c r="AD80" s="32">
        <f t="shared" si="28"/>
        <v>5.9725485967561975E-12</v>
      </c>
      <c r="AE80" s="32">
        <f t="shared" si="28"/>
        <v>1.6071920734487865E-12</v>
      </c>
      <c r="AF80" s="32">
        <f t="shared" si="28"/>
        <v>4.8077475833497174E-13</v>
      </c>
      <c r="AG80" s="32">
        <f t="shared" si="28"/>
        <v>1.5804117307345096E-13</v>
      </c>
      <c r="AH80" s="32">
        <f t="shared" si="28"/>
        <v>5.6514604837722465E-14</v>
      </c>
      <c r="AI80" s="32">
        <f t="shared" si="28"/>
        <v>2.1790658281580779E-14</v>
      </c>
      <c r="AJ80" s="32">
        <f t="shared" si="28"/>
        <v>8.9895597177681864E-15</v>
      </c>
      <c r="AK80" s="32">
        <f t="shared" si="28"/>
        <v>3.9411459503276894E-15</v>
      </c>
      <c r="AL80" s="32">
        <f t="shared" si="28"/>
        <v>1.8253322711351322E-15</v>
      </c>
    </row>
    <row r="81" spans="8:38" x14ac:dyDescent="0.2">
      <c r="H81" s="7">
        <f t="shared" si="12"/>
        <v>760.26495878381161</v>
      </c>
      <c r="I81" s="7">
        <f t="shared" si="13"/>
        <v>338.77845312499915</v>
      </c>
      <c r="J81" s="7">
        <f t="shared" si="14"/>
        <v>328.61583564859689</v>
      </c>
      <c r="K81" s="7">
        <f t="shared" si="15"/>
        <v>328.61583564859689</v>
      </c>
      <c r="M81" s="7">
        <f t="shared" si="18"/>
        <v>5.7999999999999954</v>
      </c>
      <c r="N81" s="32">
        <f t="shared" si="27"/>
        <v>0</v>
      </c>
      <c r="O81" s="32">
        <f t="shared" si="27"/>
        <v>8.1231801838719658E-80</v>
      </c>
      <c r="P81" s="32">
        <f t="shared" si="27"/>
        <v>1.6138061905817055E-20</v>
      </c>
      <c r="Q81" s="32">
        <f t="shared" si="27"/>
        <v>3.9959352767265736E-6</v>
      </c>
      <c r="R81" s="32">
        <f t="shared" si="27"/>
        <v>2.2184166935891442E-2</v>
      </c>
      <c r="S81" s="32">
        <f t="shared" si="27"/>
        <v>6.2897204615498692E-2</v>
      </c>
      <c r="T81" s="32">
        <f t="shared" si="27"/>
        <v>1.3111881994872433E-2</v>
      </c>
      <c r="U81" s="32">
        <f t="shared" si="27"/>
        <v>1.1366953126988634E-3</v>
      </c>
      <c r="V81" s="32">
        <f t="shared" si="27"/>
        <v>7.9707189846588145E-5</v>
      </c>
      <c r="W81" s="32">
        <f t="shared" si="27"/>
        <v>5.8943067756538706E-6</v>
      </c>
      <c r="X81" s="32">
        <f t="shared" si="28"/>
        <v>5.0921906747922494E-7</v>
      </c>
      <c r="Y81" s="32">
        <f t="shared" si="28"/>
        <v>5.3101141847256361E-8</v>
      </c>
      <c r="Z81" s="32">
        <f t="shared" si="28"/>
        <v>6.6999484998063171E-9</v>
      </c>
      <c r="AA81" s="32">
        <f t="shared" si="28"/>
        <v>1.0122835806414312E-9</v>
      </c>
      <c r="AB81" s="32">
        <f t="shared" si="28"/>
        <v>1.8039402617171561E-10</v>
      </c>
      <c r="AC81" s="32">
        <f t="shared" si="28"/>
        <v>3.7307014321463848E-11</v>
      </c>
      <c r="AD81" s="32">
        <f t="shared" si="28"/>
        <v>8.8149319263291768E-12</v>
      </c>
      <c r="AE81" s="32">
        <f t="shared" si="28"/>
        <v>2.3456792583382453E-12</v>
      </c>
      <c r="AF81" s="32">
        <f t="shared" si="28"/>
        <v>6.9397427605723867E-13</v>
      </c>
      <c r="AG81" s="32">
        <f t="shared" si="28"/>
        <v>2.2567718386027189E-13</v>
      </c>
      <c r="AH81" s="32">
        <f t="shared" si="28"/>
        <v>7.9862314734040146E-14</v>
      </c>
      <c r="AI81" s="32">
        <f t="shared" si="28"/>
        <v>3.048470737753654E-14</v>
      </c>
      <c r="AJ81" s="32">
        <f t="shared" si="28"/>
        <v>1.2455357219847793E-14</v>
      </c>
      <c r="AK81" s="32">
        <f t="shared" si="28"/>
        <v>5.4103393057009167E-15</v>
      </c>
      <c r="AL81" s="32">
        <f t="shared" si="28"/>
        <v>2.4837314264724771E-15</v>
      </c>
    </row>
    <row r="82" spans="8:38" x14ac:dyDescent="0.2">
      <c r="H82" s="7">
        <f t="shared" si="12"/>
        <v>800.27090578775494</v>
      </c>
      <c r="I82" s="7">
        <f t="shared" si="13"/>
        <v>356.60533398437406</v>
      </c>
      <c r="J82" s="7">
        <f t="shared" si="14"/>
        <v>345.90794881746473</v>
      </c>
      <c r="K82" s="7">
        <f t="shared" si="15"/>
        <v>345.90794881746473</v>
      </c>
      <c r="M82" s="7">
        <f t="shared" si="18"/>
        <v>5.899999999999995</v>
      </c>
      <c r="N82" s="32">
        <f t="shared" si="27"/>
        <v>0</v>
      </c>
      <c r="O82" s="32">
        <f t="shared" si="27"/>
        <v>5.3658891703439184E-84</v>
      </c>
      <c r="P82" s="32">
        <f t="shared" si="27"/>
        <v>6.8011995550178023E-22</v>
      </c>
      <c r="Q82" s="32">
        <f t="shared" si="27"/>
        <v>1.257376822148185E-6</v>
      </c>
      <c r="R82" s="32">
        <f t="shared" si="27"/>
        <v>1.5790031660179112E-2</v>
      </c>
      <c r="S82" s="32">
        <f t="shared" si="27"/>
        <v>6.557328601698989E-2</v>
      </c>
      <c r="T82" s="32">
        <f t="shared" si="27"/>
        <v>1.6580258143722212E-2</v>
      </c>
      <c r="U82" s="32">
        <f t="shared" si="27"/>
        <v>1.5905226996039031E-3</v>
      </c>
      <c r="V82" s="32">
        <f t="shared" si="27"/>
        <v>1.1759525452729318E-4</v>
      </c>
      <c r="W82" s="32">
        <f t="shared" si="27"/>
        <v>8.926165717713102E-6</v>
      </c>
      <c r="X82" s="32">
        <f t="shared" si="28"/>
        <v>7.7937954393435656E-7</v>
      </c>
      <c r="Y82" s="32">
        <f t="shared" si="28"/>
        <v>8.1392388809244872E-8</v>
      </c>
      <c r="Z82" s="32">
        <f t="shared" si="28"/>
        <v>1.0228487942667153E-8</v>
      </c>
      <c r="AA82" s="32">
        <f t="shared" si="28"/>
        <v>1.5342245529567407E-9</v>
      </c>
      <c r="AB82" s="32">
        <f t="shared" si="28"/>
        <v>2.7091636564686033E-10</v>
      </c>
      <c r="AC82" s="32">
        <f t="shared" si="28"/>
        <v>5.5460204941519465E-11</v>
      </c>
      <c r="AD82" s="32">
        <f t="shared" si="28"/>
        <v>1.2965088462275884E-11</v>
      </c>
      <c r="AE82" s="32">
        <f t="shared" si="28"/>
        <v>3.4129431823301373E-12</v>
      </c>
      <c r="AF82" s="32">
        <f t="shared" si="28"/>
        <v>9.989460983604249E-13</v>
      </c>
      <c r="AG82" s="32">
        <f t="shared" si="28"/>
        <v>3.2145436453767659E-13</v>
      </c>
      <c r="AH82" s="32">
        <f t="shared" si="28"/>
        <v>1.1259997583317008E-13</v>
      </c>
      <c r="AI82" s="32">
        <f t="shared" si="28"/>
        <v>4.2559489339703437E-14</v>
      </c>
      <c r="AJ82" s="32">
        <f t="shared" si="28"/>
        <v>1.7224752127065462E-14</v>
      </c>
      <c r="AK82" s="32">
        <f t="shared" si="28"/>
        <v>7.4143400959425788E-15</v>
      </c>
      <c r="AL82" s="32">
        <f t="shared" si="28"/>
        <v>3.3742127465641522E-15</v>
      </c>
    </row>
    <row r="83" spans="8:38" x14ac:dyDescent="0.2">
      <c r="H83" s="7">
        <f t="shared" si="12"/>
        <v>841.6562338416054</v>
      </c>
      <c r="I83" s="7">
        <f t="shared" si="13"/>
        <v>375.04687499999903</v>
      </c>
      <c r="J83" s="7">
        <f t="shared" si="14"/>
        <v>363.79628367346413</v>
      </c>
      <c r="K83" s="7">
        <f t="shared" si="15"/>
        <v>363.79628367346413</v>
      </c>
      <c r="M83" s="7">
        <f t="shared" si="18"/>
        <v>5.9999999999999947</v>
      </c>
      <c r="N83" s="32">
        <f t="shared" ref="N83:W92" si="29">_xlfn.NORM.DIST($M83,N$3,N$5,FALSE)*WindSpeedStep</f>
        <v>0</v>
      </c>
      <c r="O83" s="32">
        <f t="shared" si="29"/>
        <v>2.7604741810814506E-88</v>
      </c>
      <c r="P83" s="32">
        <f t="shared" si="29"/>
        <v>2.5648662089026498E-23</v>
      </c>
      <c r="Q83" s="32">
        <f t="shared" si="29"/>
        <v>3.7167987868359951E-7</v>
      </c>
      <c r="R83" s="32">
        <f t="shared" si="29"/>
        <v>1.0798193302637843E-2</v>
      </c>
      <c r="S83" s="32">
        <f t="shared" si="29"/>
        <v>6.6490380066905441E-2</v>
      </c>
      <c r="T83" s="32">
        <f t="shared" si="29"/>
        <v>2.0542551821266668E-2</v>
      </c>
      <c r="U83" s="32">
        <f t="shared" si="29"/>
        <v>2.1910375616960307E-3</v>
      </c>
      <c r="V83" s="32">
        <f t="shared" si="29"/>
        <v>1.7136433292123073E-4</v>
      </c>
      <c r="W83" s="32">
        <f t="shared" si="29"/>
        <v>1.3383022576488253E-5</v>
      </c>
      <c r="X83" s="32">
        <f t="shared" ref="X83:AL92" si="30">_xlfn.NORM.DIST($M83,X$3,X$5,FALSE)*WindSpeedStep</f>
        <v>1.1830528275337439E-6</v>
      </c>
      <c r="Y83" s="32">
        <f t="shared" si="30"/>
        <v>1.238932928945226E-7</v>
      </c>
      <c r="Z83" s="32">
        <f t="shared" si="30"/>
        <v>1.5523213149600823E-8</v>
      </c>
      <c r="AA83" s="32">
        <f t="shared" si="30"/>
        <v>2.3134487160956734E-9</v>
      </c>
      <c r="AB83" s="32">
        <f t="shared" si="30"/>
        <v>4.0505885665487714E-10</v>
      </c>
      <c r="AC83" s="32">
        <f t="shared" si="30"/>
        <v>8.212511363474129E-11</v>
      </c>
      <c r="AD83" s="32">
        <f t="shared" si="30"/>
        <v>1.9003310166933746E-11</v>
      </c>
      <c r="AE83" s="32">
        <f t="shared" si="30"/>
        <v>4.950500104084441E-12</v>
      </c>
      <c r="AF83" s="32">
        <f t="shared" si="30"/>
        <v>1.4339622078775681E-12</v>
      </c>
      <c r="AG83" s="32">
        <f t="shared" si="30"/>
        <v>4.567360204182216E-13</v>
      </c>
      <c r="AH83" s="32">
        <f t="shared" si="30"/>
        <v>1.5839807750605066E-13</v>
      </c>
      <c r="AI83" s="32">
        <f t="shared" si="30"/>
        <v>5.929437332604181E-14</v>
      </c>
      <c r="AJ83" s="32">
        <f t="shared" si="30"/>
        <v>2.3775453066636424E-14</v>
      </c>
      <c r="AK83" s="32">
        <f t="shared" si="30"/>
        <v>1.0143002220954063E-14</v>
      </c>
      <c r="AL83" s="32">
        <f t="shared" si="30"/>
        <v>4.5766259607204346E-15</v>
      </c>
    </row>
    <row r="84" spans="8:38" x14ac:dyDescent="0.2">
      <c r="H84" s="7">
        <f t="shared" si="12"/>
        <v>884.44432228519167</v>
      </c>
      <c r="I84" s="7">
        <f t="shared" si="13"/>
        <v>394.11349414062391</v>
      </c>
      <c r="J84" s="7">
        <f t="shared" si="14"/>
        <v>382.29094566891922</v>
      </c>
      <c r="K84" s="7">
        <f t="shared" si="15"/>
        <v>382.29094566891922</v>
      </c>
      <c r="M84" s="7">
        <f t="shared" si="18"/>
        <v>6.0999999999999943</v>
      </c>
      <c r="N84" s="32">
        <f t="shared" si="29"/>
        <v>0</v>
      </c>
      <c r="O84" s="32">
        <f t="shared" si="29"/>
        <v>1.105992190105914E-92</v>
      </c>
      <c r="P84" s="32">
        <f t="shared" si="29"/>
        <v>8.6554364433732441E-25</v>
      </c>
      <c r="Q84" s="32">
        <f t="shared" si="29"/>
        <v>1.0321177471575768E-7</v>
      </c>
      <c r="R84" s="32">
        <f t="shared" si="29"/>
        <v>7.0949185692464646E-3</v>
      </c>
      <c r="S84" s="32">
        <f t="shared" si="29"/>
        <v>6.5573286016990071E-2</v>
      </c>
      <c r="T84" s="32">
        <f t="shared" si="29"/>
        <v>2.4937582040199763E-2</v>
      </c>
      <c r="U84" s="32">
        <f t="shared" si="29"/>
        <v>2.9714876037391751E-3</v>
      </c>
      <c r="V84" s="32">
        <f t="shared" si="29"/>
        <v>2.4665470983960632E-4</v>
      </c>
      <c r="W84" s="32">
        <f t="shared" si="29"/>
        <v>1.9865547139276831E-5</v>
      </c>
      <c r="X84" s="32">
        <f t="shared" si="30"/>
        <v>1.7810251912617632E-6</v>
      </c>
      <c r="Y84" s="32">
        <f t="shared" si="30"/>
        <v>1.8728192435224687E-7</v>
      </c>
      <c r="Z84" s="32">
        <f t="shared" si="30"/>
        <v>2.3419737031003126E-8</v>
      </c>
      <c r="AA84" s="32">
        <f t="shared" si="30"/>
        <v>3.4706837018348109E-9</v>
      </c>
      <c r="AB84" s="32">
        <f t="shared" si="30"/>
        <v>6.0293545994551654E-10</v>
      </c>
      <c r="AC84" s="32">
        <f t="shared" si="30"/>
        <v>1.2113622460126676E-10</v>
      </c>
      <c r="AD84" s="32">
        <f t="shared" si="30"/>
        <v>2.7757495639909117E-11</v>
      </c>
      <c r="AE84" s="32">
        <f t="shared" si="30"/>
        <v>7.1586095350583972E-12</v>
      </c>
      <c r="AF84" s="32">
        <f t="shared" si="30"/>
        <v>2.0527228867530194E-12</v>
      </c>
      <c r="AG84" s="32">
        <f t="shared" si="30"/>
        <v>6.4732959691594726E-13</v>
      </c>
      <c r="AH84" s="32">
        <f t="shared" si="30"/>
        <v>2.22319071702414E-13</v>
      </c>
      <c r="AI84" s="32">
        <f t="shared" si="30"/>
        <v>8.2439102656641126E-14</v>
      </c>
      <c r="AJ84" s="32">
        <f t="shared" si="30"/>
        <v>3.2755456002352631E-14</v>
      </c>
      <c r="AK84" s="32">
        <f t="shared" si="30"/>
        <v>1.3851810911272309E-14</v>
      </c>
      <c r="AL84" s="32">
        <f t="shared" si="30"/>
        <v>6.1975994825143029E-15</v>
      </c>
    </row>
    <row r="85" spans="8:38" x14ac:dyDescent="0.2">
      <c r="H85" s="7">
        <f t="shared" si="12"/>
        <v>928.65855045834292</v>
      </c>
      <c r="I85" s="7">
        <f t="shared" si="13"/>
        <v>413.81560937499881</v>
      </c>
      <c r="J85" s="7">
        <f t="shared" si="14"/>
        <v>401.40204025615429</v>
      </c>
      <c r="K85" s="7">
        <f t="shared" si="15"/>
        <v>401.40204025615429</v>
      </c>
      <c r="M85" s="7">
        <f t="shared" si="18"/>
        <v>6.199999999999994</v>
      </c>
      <c r="N85" s="32">
        <f t="shared" si="29"/>
        <v>0</v>
      </c>
      <c r="O85" s="32">
        <f t="shared" si="29"/>
        <v>3.4510147100659643E-97</v>
      </c>
      <c r="P85" s="32">
        <f t="shared" si="29"/>
        <v>2.6137153296805434E-26</v>
      </c>
      <c r="Q85" s="32">
        <f t="shared" si="29"/>
        <v>2.692440010636044E-8</v>
      </c>
      <c r="R85" s="32">
        <f t="shared" si="29"/>
        <v>4.4789060589687096E-3</v>
      </c>
      <c r="S85" s="32">
        <f t="shared" si="29"/>
        <v>6.2897204615499067E-2</v>
      </c>
      <c r="T85" s="32">
        <f t="shared" si="29"/>
        <v>2.966136544502835E-2</v>
      </c>
      <c r="U85" s="32">
        <f t="shared" si="29"/>
        <v>3.9674564794583604E-3</v>
      </c>
      <c r="V85" s="32">
        <f t="shared" si="29"/>
        <v>3.5066847960199765E-4</v>
      </c>
      <c r="W85" s="32">
        <f t="shared" si="29"/>
        <v>2.9194692579145356E-5</v>
      </c>
      <c r="X85" s="32">
        <f t="shared" si="30"/>
        <v>2.6591741241352377E-6</v>
      </c>
      <c r="Y85" s="32">
        <f t="shared" si="30"/>
        <v>2.8114346717889539E-7</v>
      </c>
      <c r="Z85" s="32">
        <f t="shared" si="30"/>
        <v>3.5124699536597865E-8</v>
      </c>
      <c r="AA85" s="32">
        <f t="shared" si="30"/>
        <v>5.1802939971177116E-9</v>
      </c>
      <c r="AB85" s="32">
        <f t="shared" si="30"/>
        <v>8.9349746079568646E-10</v>
      </c>
      <c r="AC85" s="32">
        <f t="shared" si="30"/>
        <v>1.7798181114354753E-10</v>
      </c>
      <c r="AD85" s="32">
        <f t="shared" si="30"/>
        <v>4.040439001575302E-11</v>
      </c>
      <c r="AE85" s="32">
        <f t="shared" si="30"/>
        <v>1.031971871971123E-11</v>
      </c>
      <c r="AF85" s="32">
        <f t="shared" si="30"/>
        <v>2.9303528076116238E-12</v>
      </c>
      <c r="AG85" s="32">
        <f t="shared" si="30"/>
        <v>9.1516610850776949E-13</v>
      </c>
      <c r="AH85" s="32">
        <f t="shared" si="30"/>
        <v>3.1132840005927441E-13</v>
      </c>
      <c r="AI85" s="32">
        <f t="shared" si="30"/>
        <v>1.1438148369132567E-13</v>
      </c>
      <c r="AJ85" s="32">
        <f t="shared" si="30"/>
        <v>4.5041985394111821E-14</v>
      </c>
      <c r="AK85" s="32">
        <f t="shared" si="30"/>
        <v>1.8883939693132115E-14</v>
      </c>
      <c r="AL85" s="32">
        <f t="shared" si="30"/>
        <v>8.3792803761413877E-15</v>
      </c>
    </row>
    <row r="86" spans="8:38" x14ac:dyDescent="0.2">
      <c r="H86" s="7">
        <f t="shared" si="12"/>
        <v>974.32229770088793</v>
      </c>
      <c r="I86" s="7">
        <f t="shared" si="13"/>
        <v>434.16363867187368</v>
      </c>
      <c r="J86" s="7">
        <f t="shared" si="14"/>
        <v>421.1396728874937</v>
      </c>
      <c r="K86" s="7">
        <f t="shared" si="15"/>
        <v>421.1396728874937</v>
      </c>
      <c r="M86" s="7">
        <f t="shared" si="18"/>
        <v>6.2999999999999936</v>
      </c>
      <c r="N86" s="32">
        <f t="shared" si="29"/>
        <v>0</v>
      </c>
      <c r="O86" s="32">
        <f t="shared" si="29"/>
        <v>8.3862526142776788E-102</v>
      </c>
      <c r="P86" s="32">
        <f t="shared" si="29"/>
        <v>7.0627308450329845E-28</v>
      </c>
      <c r="Q86" s="32">
        <f t="shared" si="29"/>
        <v>6.5981080089270435E-9</v>
      </c>
      <c r="R86" s="32">
        <f t="shared" si="29"/>
        <v>2.7165938467372149E-3</v>
      </c>
      <c r="S86" s="32">
        <f t="shared" si="29"/>
        <v>5.8677554460716902E-2</v>
      </c>
      <c r="T86" s="32">
        <f t="shared" si="29"/>
        <v>3.4567246359877311E-2</v>
      </c>
      <c r="U86" s="32">
        <f t="shared" si="29"/>
        <v>5.2151231570422389E-3</v>
      </c>
      <c r="V86" s="32">
        <f t="shared" si="29"/>
        <v>4.9242760132643486E-4</v>
      </c>
      <c r="W86" s="32">
        <f t="shared" si="29"/>
        <v>4.2478027055074173E-5</v>
      </c>
      <c r="X86" s="32">
        <f t="shared" si="30"/>
        <v>3.9376243255947038E-6</v>
      </c>
      <c r="Y86" s="32">
        <f t="shared" si="30"/>
        <v>4.1912560738269485E-7</v>
      </c>
      <c r="Z86" s="32">
        <f t="shared" si="30"/>
        <v>5.2368897582851015E-8</v>
      </c>
      <c r="AA86" s="32">
        <f t="shared" si="30"/>
        <v>7.6926857446735786E-9</v>
      </c>
      <c r="AB86" s="32">
        <f t="shared" si="30"/>
        <v>1.318213093749612E-9</v>
      </c>
      <c r="AC86" s="32">
        <f t="shared" si="30"/>
        <v>2.6048381675541767E-10</v>
      </c>
      <c r="AD86" s="32">
        <f t="shared" si="30"/>
        <v>5.8610318292470948E-11</v>
      </c>
      <c r="AE86" s="32">
        <f t="shared" si="30"/>
        <v>1.4830870082015527E-11</v>
      </c>
      <c r="AF86" s="32">
        <f t="shared" si="30"/>
        <v>4.1716365777382326E-12</v>
      </c>
      <c r="AG86" s="32">
        <f t="shared" si="30"/>
        <v>1.2905910724993044E-12</v>
      </c>
      <c r="AH86" s="32">
        <f t="shared" si="30"/>
        <v>4.3498668611259198E-13</v>
      </c>
      <c r="AI86" s="32">
        <f t="shared" si="30"/>
        <v>1.5837290859270943E-13</v>
      </c>
      <c r="AJ86" s="32">
        <f t="shared" si="30"/>
        <v>6.1820203234992453E-14</v>
      </c>
      <c r="AK86" s="32">
        <f t="shared" si="30"/>
        <v>2.5699499868908207E-14</v>
      </c>
      <c r="AL86" s="32">
        <f t="shared" si="30"/>
        <v>1.1310845416883145E-14</v>
      </c>
    </row>
    <row r="87" spans="8:38" x14ac:dyDescent="0.2">
      <c r="H87" s="7">
        <f t="shared" ref="H87:H150" si="31">(0.5*Density*Area*POWER(M87,3)/1000)</f>
        <v>1021.458943352656</v>
      </c>
      <c r="I87" s="7">
        <f t="shared" ref="I87:I150" si="32">IF($M87&lt;=D$6,0,IF($M87&lt;D$4,$H87*D$7,D$5))</f>
        <v>455.16799999999859</v>
      </c>
      <c r="J87" s="7">
        <f t="shared" ref="J87:J150" si="33">IF($M87&lt;=E$6,0,IF($M87&lt;E$4,$H87*E$7,E$5))</f>
        <v>441.51394901526174</v>
      </c>
      <c r="K87" s="7">
        <f t="shared" ref="K87:K150" si="34">IF($M87&lt;=F$6,0,IF($M87&lt;F$4,$H87*F$7,F$5))</f>
        <v>441.51394901526174</v>
      </c>
      <c r="M87" s="7">
        <f t="shared" si="18"/>
        <v>6.3999999999999932</v>
      </c>
      <c r="N87" s="32">
        <f t="shared" si="29"/>
        <v>0</v>
      </c>
      <c r="O87" s="32">
        <f t="shared" si="29"/>
        <v>1.5871407764138943E-106</v>
      </c>
      <c r="P87" s="32">
        <f t="shared" si="29"/>
        <v>1.7077806340697742E-29</v>
      </c>
      <c r="Q87" s="32">
        <f t="shared" si="29"/>
        <v>1.5189707124559725E-9</v>
      </c>
      <c r="R87" s="32">
        <f t="shared" si="29"/>
        <v>1.5830903165960529E-3</v>
      </c>
      <c r="S87" s="32">
        <f t="shared" si="29"/>
        <v>5.3241334253725764E-2</v>
      </c>
      <c r="T87" s="32">
        <f t="shared" si="29"/>
        <v>3.9470740790642639E-2</v>
      </c>
      <c r="U87" s="32">
        <f t="shared" si="29"/>
        <v>6.7488708141483916E-3</v>
      </c>
      <c r="V87" s="32">
        <f t="shared" si="29"/>
        <v>6.8300893484569709E-4</v>
      </c>
      <c r="W87" s="32">
        <f t="shared" si="29"/>
        <v>6.1190193011375724E-5</v>
      </c>
      <c r="X87" s="32">
        <f t="shared" si="30"/>
        <v>5.7827254290570684E-6</v>
      </c>
      <c r="Y87" s="32">
        <f t="shared" si="30"/>
        <v>6.205038225524869E-7</v>
      </c>
      <c r="Z87" s="32">
        <f t="shared" si="30"/>
        <v>7.7618358807835997E-8</v>
      </c>
      <c r="AA87" s="32">
        <f t="shared" si="30"/>
        <v>1.1365427778364679E-8</v>
      </c>
      <c r="AB87" s="32">
        <f t="shared" si="30"/>
        <v>1.9361888819457766E-9</v>
      </c>
      <c r="AC87" s="32">
        <f t="shared" si="30"/>
        <v>3.7974267811394726E-10</v>
      </c>
      <c r="AD87" s="32">
        <f t="shared" si="30"/>
        <v>8.4726029787164073E-11</v>
      </c>
      <c r="AE87" s="32">
        <f t="shared" si="30"/>
        <v>2.124833896712313E-11</v>
      </c>
      <c r="AF87" s="32">
        <f t="shared" si="30"/>
        <v>5.9222943679533803E-12</v>
      </c>
      <c r="AG87" s="32">
        <f t="shared" si="30"/>
        <v>1.8154807508958555E-12</v>
      </c>
      <c r="AH87" s="32">
        <f t="shared" si="30"/>
        <v>6.0638492274253596E-13</v>
      </c>
      <c r="AI87" s="32">
        <f t="shared" si="30"/>
        <v>2.1883095583244861E-13</v>
      </c>
      <c r="AJ87" s="32">
        <f t="shared" si="30"/>
        <v>8.4688094056527064E-14</v>
      </c>
      <c r="AK87" s="32">
        <f t="shared" si="30"/>
        <v>3.4914253042456264E-14</v>
      </c>
      <c r="AL87" s="32">
        <f t="shared" si="30"/>
        <v>1.5243634968896804E-14</v>
      </c>
    </row>
    <row r="88" spans="8:38" x14ac:dyDescent="0.2">
      <c r="H88" s="7">
        <f t="shared" si="31"/>
        <v>1070.0918667534754</v>
      </c>
      <c r="I88" s="7">
        <f t="shared" si="32"/>
        <v>476.83911132812341</v>
      </c>
      <c r="J88" s="7">
        <f t="shared" si="33"/>
        <v>462.53497409178243</v>
      </c>
      <c r="K88" s="7">
        <f t="shared" si="34"/>
        <v>462.53497409178243</v>
      </c>
      <c r="M88" s="7">
        <f t="shared" ref="M88:M151" si="35">M87+WindSpeedStep</f>
        <v>6.4999999999999929</v>
      </c>
      <c r="N88" s="32">
        <f t="shared" si="29"/>
        <v>0</v>
      </c>
      <c r="O88" s="32">
        <f t="shared" si="29"/>
        <v>2.3393184086268848E-111</v>
      </c>
      <c r="P88" s="32">
        <f t="shared" si="29"/>
        <v>3.6951882686939377E-31</v>
      </c>
      <c r="Q88" s="32">
        <f t="shared" si="29"/>
        <v>3.2850045453900719E-10</v>
      </c>
      <c r="R88" s="32">
        <f t="shared" si="29"/>
        <v>8.8636968238763937E-4</v>
      </c>
      <c r="S88" s="32">
        <f t="shared" si="29"/>
        <v>4.698531256838423E-2</v>
      </c>
      <c r="T88" s="32">
        <f t="shared" si="29"/>
        <v>4.4159344402723455E-2</v>
      </c>
      <c r="U88" s="32">
        <f t="shared" si="29"/>
        <v>8.5982844783363457E-3</v>
      </c>
      <c r="V88" s="32">
        <f t="shared" si="29"/>
        <v>9.357260537909075E-4</v>
      </c>
      <c r="W88" s="32">
        <f t="shared" si="29"/>
        <v>8.7268269504573855E-5</v>
      </c>
      <c r="X88" s="32">
        <f t="shared" si="30"/>
        <v>8.4225123020919871E-6</v>
      </c>
      <c r="Y88" s="32">
        <f t="shared" si="30"/>
        <v>9.1228134217792521E-7</v>
      </c>
      <c r="Z88" s="32">
        <f t="shared" si="30"/>
        <v>1.1436303959494293E-7</v>
      </c>
      <c r="AA88" s="32">
        <f t="shared" si="30"/>
        <v>1.6706204514005056E-8</v>
      </c>
      <c r="AB88" s="32">
        <f t="shared" si="30"/>
        <v>2.8312591643031871E-9</v>
      </c>
      <c r="AC88" s="32">
        <f t="shared" si="30"/>
        <v>5.5144424439855015E-10</v>
      </c>
      <c r="AD88" s="32">
        <f t="shared" si="30"/>
        <v>1.2205536765256024E-10</v>
      </c>
      <c r="AE88" s="32">
        <f t="shared" si="30"/>
        <v>3.0348898012666947E-11</v>
      </c>
      <c r="AF88" s="32">
        <f t="shared" si="30"/>
        <v>8.3843708975130224E-12</v>
      </c>
      <c r="AG88" s="32">
        <f t="shared" si="30"/>
        <v>2.5474689794217784E-12</v>
      </c>
      <c r="AH88" s="32">
        <f t="shared" si="30"/>
        <v>8.4340472469321426E-13</v>
      </c>
      <c r="AI88" s="32">
        <f t="shared" si="30"/>
        <v>3.0174446967836169E-13</v>
      </c>
      <c r="AJ88" s="32">
        <f t="shared" si="30"/>
        <v>1.1579593583225757E-13</v>
      </c>
      <c r="AK88" s="32">
        <f t="shared" si="30"/>
        <v>4.7350749217262914E-14</v>
      </c>
      <c r="AL88" s="32">
        <f t="shared" si="30"/>
        <v>2.0511014547186216E-14</v>
      </c>
    </row>
    <row r="89" spans="8:38" x14ac:dyDescent="0.2">
      <c r="H89" s="7">
        <f t="shared" si="31"/>
        <v>1120.2444472431757</v>
      </c>
      <c r="I89" s="7">
        <f t="shared" si="32"/>
        <v>499.18739062499827</v>
      </c>
      <c r="J89" s="7">
        <f t="shared" si="33"/>
        <v>484.21285356938029</v>
      </c>
      <c r="K89" s="7">
        <f t="shared" si="34"/>
        <v>484.21285356938029</v>
      </c>
      <c r="M89" s="7">
        <f t="shared" si="35"/>
        <v>6.5999999999999925</v>
      </c>
      <c r="N89" s="32">
        <f t="shared" si="29"/>
        <v>0</v>
      </c>
      <c r="O89" s="32">
        <f t="shared" si="29"/>
        <v>2.6852801825127382E-116</v>
      </c>
      <c r="P89" s="32">
        <f t="shared" si="29"/>
        <v>7.1546124522124376E-33</v>
      </c>
      <c r="Q89" s="32">
        <f t="shared" si="29"/>
        <v>6.6738915369079363E-11</v>
      </c>
      <c r="R89" s="32">
        <f t="shared" si="29"/>
        <v>4.7681764029299141E-4</v>
      </c>
      <c r="S89" s="32">
        <f t="shared" si="29"/>
        <v>4.0328454086524398E-2</v>
      </c>
      <c r="T89" s="32">
        <f t="shared" si="29"/>
        <v>4.8406847965255066E-2</v>
      </c>
      <c r="U89" s="32">
        <f t="shared" si="29"/>
        <v>1.0784664853313764E-2</v>
      </c>
      <c r="V89" s="32">
        <f t="shared" si="29"/>
        <v>1.2662206693107988E-3</v>
      </c>
      <c r="W89" s="32">
        <f t="shared" si="29"/>
        <v>1.2322191684729881E-4</v>
      </c>
      <c r="X89" s="32">
        <f t="shared" si="30"/>
        <v>1.2166384160443823E-5</v>
      </c>
      <c r="Y89" s="32">
        <f t="shared" si="30"/>
        <v>1.331978425575423E-6</v>
      </c>
      <c r="Z89" s="32">
        <f t="shared" si="30"/>
        <v>1.6750860967918649E-7</v>
      </c>
      <c r="AA89" s="32">
        <f t="shared" si="30"/>
        <v>2.4431718314055858E-8</v>
      </c>
      <c r="AB89" s="32">
        <f t="shared" si="30"/>
        <v>4.1217470001104468E-9</v>
      </c>
      <c r="AC89" s="32">
        <f t="shared" si="30"/>
        <v>7.9765913772100772E-10</v>
      </c>
      <c r="AD89" s="32">
        <f t="shared" si="30"/>
        <v>1.7522423043366832E-10</v>
      </c>
      <c r="AE89" s="32">
        <f t="shared" si="30"/>
        <v>4.3213600378163746E-11</v>
      </c>
      <c r="AF89" s="32">
        <f t="shared" si="30"/>
        <v>1.1837171550372988E-11</v>
      </c>
      <c r="AG89" s="32">
        <f t="shared" si="30"/>
        <v>3.5656640619979493E-12</v>
      </c>
      <c r="AH89" s="32">
        <f t="shared" si="30"/>
        <v>1.1704122806549651E-12</v>
      </c>
      <c r="AI89" s="32">
        <f t="shared" si="30"/>
        <v>4.1521456401656509E-13</v>
      </c>
      <c r="AJ89" s="32">
        <f t="shared" si="30"/>
        <v>1.5803136899420018E-13</v>
      </c>
      <c r="AK89" s="32">
        <f t="shared" si="30"/>
        <v>6.4105747940052667E-14</v>
      </c>
      <c r="AL89" s="32">
        <f t="shared" si="30"/>
        <v>2.7554394609594468E-14</v>
      </c>
    </row>
    <row r="90" spans="8:38" x14ac:dyDescent="0.2">
      <c r="H90" s="7">
        <f t="shared" si="31"/>
        <v>1171.940064161586</v>
      </c>
      <c r="I90" s="7">
        <f t="shared" si="32"/>
        <v>522.22325585937324</v>
      </c>
      <c r="J90" s="7">
        <f t="shared" si="33"/>
        <v>506.55769290037966</v>
      </c>
      <c r="K90" s="7">
        <f t="shared" si="34"/>
        <v>506.55769290037966</v>
      </c>
      <c r="M90" s="7">
        <f t="shared" si="35"/>
        <v>6.6999999999999922</v>
      </c>
      <c r="N90" s="32">
        <f t="shared" si="29"/>
        <v>0</v>
      </c>
      <c r="O90" s="32">
        <f t="shared" si="29"/>
        <v>2.4005803929556241E-121</v>
      </c>
      <c r="P90" s="32">
        <f t="shared" si="29"/>
        <v>1.2395975672106544E-34</v>
      </c>
      <c r="Q90" s="32">
        <f t="shared" si="29"/>
        <v>1.2737344897110883E-11</v>
      </c>
      <c r="R90" s="32">
        <f t="shared" si="29"/>
        <v>2.4644383369461687E-4</v>
      </c>
      <c r="S90" s="32">
        <f t="shared" si="29"/>
        <v>3.3666447592343669E-2</v>
      </c>
      <c r="T90" s="32">
        <f t="shared" si="29"/>
        <v>5.1990960245068829E-2</v>
      </c>
      <c r="U90" s="32">
        <f t="shared" si="29"/>
        <v>1.3317283516322921E-2</v>
      </c>
      <c r="V90" s="32">
        <f t="shared" si="29"/>
        <v>1.6924210363445935E-3</v>
      </c>
      <c r="W90" s="32">
        <f t="shared" si="29"/>
        <v>1.7225689390536355E-4</v>
      </c>
      <c r="X90" s="32">
        <f t="shared" si="30"/>
        <v>1.742979127108546E-5</v>
      </c>
      <c r="Y90" s="32">
        <f t="shared" si="30"/>
        <v>1.9312996165460973E-6</v>
      </c>
      <c r="Z90" s="32">
        <f t="shared" si="30"/>
        <v>2.4390392456853391E-7</v>
      </c>
      <c r="AA90" s="32">
        <f t="shared" si="30"/>
        <v>3.5547940391321554E-8</v>
      </c>
      <c r="AB90" s="32">
        <f t="shared" si="30"/>
        <v>5.9738297073244789E-9</v>
      </c>
      <c r="AC90" s="32">
        <f t="shared" si="30"/>
        <v>1.1493084992306095E-9</v>
      </c>
      <c r="AD90" s="32">
        <f t="shared" si="30"/>
        <v>2.5068519741092759E-10</v>
      </c>
      <c r="AE90" s="32">
        <f t="shared" si="30"/>
        <v>6.1341947733034584E-11</v>
      </c>
      <c r="AF90" s="32">
        <f t="shared" si="30"/>
        <v>1.6665654330554499E-11</v>
      </c>
      <c r="AG90" s="32">
        <f t="shared" si="30"/>
        <v>4.9783589527483783E-12</v>
      </c>
      <c r="AH90" s="32">
        <f t="shared" si="30"/>
        <v>1.6205294045068801E-12</v>
      </c>
      <c r="AI90" s="32">
        <f t="shared" si="30"/>
        <v>5.7017547747959244E-13</v>
      </c>
      <c r="AJ90" s="32">
        <f t="shared" si="30"/>
        <v>2.1526445063913564E-13</v>
      </c>
      <c r="AK90" s="32">
        <f t="shared" si="30"/>
        <v>8.663893489277653E-14</v>
      </c>
      <c r="AL90" s="32">
        <f t="shared" si="30"/>
        <v>3.6957257302545761E-14</v>
      </c>
    </row>
    <row r="91" spans="8:38" x14ac:dyDescent="0.2">
      <c r="H91" s="7">
        <f t="shared" si="31"/>
        <v>1225.2020968485342</v>
      </c>
      <c r="I91" s="7">
        <f t="shared" si="32"/>
        <v>545.95712499999809</v>
      </c>
      <c r="J91" s="7">
        <f t="shared" si="33"/>
        <v>529.57959753710441</v>
      </c>
      <c r="K91" s="7">
        <f t="shared" si="34"/>
        <v>529.57959753710441</v>
      </c>
      <c r="M91" s="7">
        <f t="shared" si="35"/>
        <v>6.7999999999999918</v>
      </c>
      <c r="N91" s="32">
        <f t="shared" si="29"/>
        <v>0</v>
      </c>
      <c r="O91" s="32">
        <f t="shared" si="29"/>
        <v>1.6713572208989389E-126</v>
      </c>
      <c r="P91" s="32">
        <f t="shared" si="29"/>
        <v>1.9218539203722552E-36</v>
      </c>
      <c r="Q91" s="32">
        <f t="shared" si="29"/>
        <v>2.2836801020914731E-12</v>
      </c>
      <c r="R91" s="32">
        <f t="shared" si="29"/>
        <v>1.2238038602276167E-4</v>
      </c>
      <c r="S91" s="32">
        <f t="shared" si="29"/>
        <v>2.7335012445999441E-2</v>
      </c>
      <c r="T91" s="32">
        <f t="shared" si="29"/>
        <v>5.4712394277744415E-2</v>
      </c>
      <c r="U91" s="32">
        <f t="shared" si="29"/>
        <v>1.6189699458236218E-2</v>
      </c>
      <c r="V91" s="32">
        <f t="shared" si="29"/>
        <v>2.2343220471763322E-3</v>
      </c>
      <c r="W91" s="32">
        <f t="shared" si="29"/>
        <v>2.3840882014647811E-4</v>
      </c>
      <c r="X91" s="32">
        <f t="shared" si="30"/>
        <v>2.4764732231715117E-5</v>
      </c>
      <c r="Y91" s="32">
        <f t="shared" si="30"/>
        <v>2.7809051996364612E-6</v>
      </c>
      <c r="Z91" s="32">
        <f t="shared" si="30"/>
        <v>3.530454778923805E-7</v>
      </c>
      <c r="AA91" s="32">
        <f t="shared" si="30"/>
        <v>5.1458732625508737E-8</v>
      </c>
      <c r="AB91" s="32">
        <f t="shared" si="30"/>
        <v>8.6197396432251965E-9</v>
      </c>
      <c r="AC91" s="32">
        <f t="shared" si="30"/>
        <v>1.6495270022315675E-9</v>
      </c>
      <c r="AD91" s="32">
        <f t="shared" si="30"/>
        <v>3.5740487351900666E-10</v>
      </c>
      <c r="AE91" s="32">
        <f t="shared" si="30"/>
        <v>8.6806901898918572E-11</v>
      </c>
      <c r="AF91" s="32">
        <f t="shared" si="30"/>
        <v>2.3398809729376168E-11</v>
      </c>
      <c r="AG91" s="32">
        <f t="shared" si="30"/>
        <v>6.9333999708263886E-12</v>
      </c>
      <c r="AH91" s="32">
        <f t="shared" si="30"/>
        <v>2.2386704498331745E-12</v>
      </c>
      <c r="AI91" s="32">
        <f t="shared" si="30"/>
        <v>7.8135282884142032E-13</v>
      </c>
      <c r="AJ91" s="32">
        <f t="shared" si="30"/>
        <v>2.9267144745632221E-13</v>
      </c>
      <c r="AK91" s="32">
        <f t="shared" si="30"/>
        <v>1.16889433573801E-13</v>
      </c>
      <c r="AL91" s="32">
        <f t="shared" si="30"/>
        <v>4.9489574777510573E-14</v>
      </c>
    </row>
    <row r="92" spans="8:38" x14ac:dyDescent="0.2">
      <c r="H92" s="7">
        <f t="shared" si="31"/>
        <v>1280.0539246438502</v>
      </c>
      <c r="I92" s="7">
        <f t="shared" si="32"/>
        <v>570.39941601562293</v>
      </c>
      <c r="J92" s="7">
        <f t="shared" si="33"/>
        <v>553.2886729318792</v>
      </c>
      <c r="K92" s="7">
        <f t="shared" si="34"/>
        <v>553.2886729318792</v>
      </c>
      <c r="M92" s="7">
        <f t="shared" si="35"/>
        <v>6.8999999999999915</v>
      </c>
      <c r="N92" s="32">
        <f t="shared" si="29"/>
        <v>0</v>
      </c>
      <c r="O92" s="32">
        <f t="shared" si="29"/>
        <v>9.0625139677668985E-132</v>
      </c>
      <c r="P92" s="32">
        <f t="shared" si="29"/>
        <v>2.6662759190033311E-38</v>
      </c>
      <c r="Q92" s="32">
        <f t="shared" si="29"/>
        <v>3.8463448764037893E-13</v>
      </c>
      <c r="R92" s="32">
        <f t="shared" si="29"/>
        <v>5.8389385158295841E-5</v>
      </c>
      <c r="S92" s="32">
        <f t="shared" si="29"/>
        <v>2.1586265944315754E-2</v>
      </c>
      <c r="T92" s="32">
        <f t="shared" si="29"/>
        <v>5.6413162847180044E-2</v>
      </c>
      <c r="U92" s="32">
        <f t="shared" si="29"/>
        <v>1.9376533182286368E-2</v>
      </c>
      <c r="V92" s="32">
        <f t="shared" si="29"/>
        <v>2.9135432326343239E-3</v>
      </c>
      <c r="W92" s="32">
        <f t="shared" si="29"/>
        <v>3.2668190561998346E-4</v>
      </c>
      <c r="X92" s="32">
        <f t="shared" si="30"/>
        <v>3.4896821837221458E-5</v>
      </c>
      <c r="Y92" s="32">
        <f t="shared" si="30"/>
        <v>3.9765530451003056E-6</v>
      </c>
      <c r="Z92" s="32">
        <f t="shared" si="30"/>
        <v>5.0801054571027225E-7</v>
      </c>
      <c r="AA92" s="32">
        <f t="shared" si="30"/>
        <v>7.4111898767891002E-8</v>
      </c>
      <c r="AB92" s="32">
        <f t="shared" si="30"/>
        <v>1.2382412297034912E-8</v>
      </c>
      <c r="AC92" s="32">
        <f t="shared" si="30"/>
        <v>2.3582279220586034E-9</v>
      </c>
      <c r="AD92" s="32">
        <f t="shared" si="30"/>
        <v>5.07796263652531E-10</v>
      </c>
      <c r="AE92" s="32">
        <f t="shared" si="30"/>
        <v>1.2246459109786439E-10</v>
      </c>
      <c r="AF92" s="32">
        <f t="shared" si="30"/>
        <v>3.2761375712095017E-11</v>
      </c>
      <c r="AG92" s="32">
        <f t="shared" si="30"/>
        <v>9.6320907396792902E-12</v>
      </c>
      <c r="AH92" s="32">
        <f t="shared" si="30"/>
        <v>3.0855928739937869E-12</v>
      </c>
      <c r="AI92" s="32">
        <f t="shared" si="30"/>
        <v>1.0685344783509156E-12</v>
      </c>
      <c r="AJ92" s="32">
        <f t="shared" si="30"/>
        <v>3.9716175688541012E-13</v>
      </c>
      <c r="AK92" s="32">
        <f t="shared" si="30"/>
        <v>1.5742852273600093E-13</v>
      </c>
      <c r="AL92" s="32">
        <f t="shared" si="30"/>
        <v>6.6165689086442239E-14</v>
      </c>
    </row>
    <row r="93" spans="8:38" x14ac:dyDescent="0.2">
      <c r="H93" s="7">
        <f t="shared" si="31"/>
        <v>1336.5189268873626</v>
      </c>
      <c r="I93" s="7">
        <f t="shared" si="32"/>
        <v>595.56054687499784</v>
      </c>
      <c r="J93" s="7">
        <f t="shared" si="33"/>
        <v>577.69502453702796</v>
      </c>
      <c r="K93" s="7">
        <f t="shared" si="34"/>
        <v>577.69502453702796</v>
      </c>
      <c r="M93" s="7">
        <f t="shared" si="35"/>
        <v>6.9999999999999911</v>
      </c>
      <c r="N93" s="32">
        <f t="shared" ref="N93:W102" si="36">_xlfn.NORM.DIST($M93,N$3,N$5,FALSE)*WindSpeedStep</f>
        <v>0</v>
      </c>
      <c r="O93" s="32">
        <f t="shared" si="36"/>
        <v>3.826964868214048E-137</v>
      </c>
      <c r="P93" s="32">
        <f t="shared" si="36"/>
        <v>3.3100523633285778E-40</v>
      </c>
      <c r="Q93" s="32">
        <f t="shared" si="36"/>
        <v>6.0858013325735401E-14</v>
      </c>
      <c r="R93" s="32">
        <f t="shared" si="36"/>
        <v>2.6766045152978972E-5</v>
      </c>
      <c r="S93" s="32">
        <f t="shared" si="36"/>
        <v>1.6579523132125195E-2</v>
      </c>
      <c r="T93" s="32">
        <f t="shared" si="36"/>
        <v>5.6991754343061807E-2</v>
      </c>
      <c r="U93" s="32">
        <f t="shared" si="36"/>
        <v>2.2831135673627424E-2</v>
      </c>
      <c r="V93" s="32">
        <f t="shared" si="36"/>
        <v>3.7526278928077667E-3</v>
      </c>
      <c r="W93" s="32">
        <f t="shared" si="36"/>
        <v>4.43184841193789E-4</v>
      </c>
      <c r="X93" s="32">
        <f t="shared" ref="X93:AL102" si="37">_xlfn.NORM.DIST($M93,X$3,X$5,FALSE)*WindSpeedStep</f>
        <v>4.8769567621988915E-5</v>
      </c>
      <c r="Y93" s="32">
        <f t="shared" si="37"/>
        <v>5.6469174907346628E-6</v>
      </c>
      <c r="Z93" s="32">
        <f t="shared" si="37"/>
        <v>7.2668302062982838E-7</v>
      </c>
      <c r="AA93" s="32">
        <f t="shared" si="37"/>
        <v>1.0619425105244644E-7</v>
      </c>
      <c r="AB93" s="32">
        <f t="shared" si="37"/>
        <v>1.7708679390145516E-8</v>
      </c>
      <c r="AC93" s="32">
        <f t="shared" si="37"/>
        <v>3.3582704066056178E-9</v>
      </c>
      <c r="AD93" s="32">
        <f t="shared" si="37"/>
        <v>7.1897829994605687E-10</v>
      </c>
      <c r="AE93" s="32">
        <f t="shared" si="37"/>
        <v>1.7223697990120362E-10</v>
      </c>
      <c r="AF93" s="32">
        <f t="shared" si="37"/>
        <v>4.5743296921372468E-11</v>
      </c>
      <c r="AG93" s="32">
        <f t="shared" si="37"/>
        <v>1.334778307381388E-11</v>
      </c>
      <c r="AH93" s="32">
        <f t="shared" si="37"/>
        <v>4.2432858035009343E-12</v>
      </c>
      <c r="AI93" s="32">
        <f t="shared" si="37"/>
        <v>1.4582520267084126E-12</v>
      </c>
      <c r="AJ93" s="32">
        <f t="shared" si="37"/>
        <v>5.3793960326979801E-13</v>
      </c>
      <c r="AK93" s="32">
        <f t="shared" si="37"/>
        <v>2.1165942050469393E-13</v>
      </c>
      <c r="AL93" s="32">
        <f t="shared" si="37"/>
        <v>8.8319598525484009E-14</v>
      </c>
    </row>
    <row r="94" spans="8:38" x14ac:dyDescent="0.2">
      <c r="H94" s="7">
        <f t="shared" si="31"/>
        <v>1394.6204829189001</v>
      </c>
      <c r="I94" s="7">
        <f t="shared" si="32"/>
        <v>621.45093554687253</v>
      </c>
      <c r="J94" s="7">
        <f t="shared" si="33"/>
        <v>602.8087578048752</v>
      </c>
      <c r="K94" s="7">
        <f t="shared" si="34"/>
        <v>602.8087578048752</v>
      </c>
      <c r="M94" s="7">
        <f t="shared" si="35"/>
        <v>7.0999999999999908</v>
      </c>
      <c r="N94" s="32">
        <f t="shared" si="36"/>
        <v>0</v>
      </c>
      <c r="O94" s="32">
        <f t="shared" si="36"/>
        <v>1.2585968525982048E-142</v>
      </c>
      <c r="P94" s="32">
        <f t="shared" si="36"/>
        <v>3.6771360245618976E-42</v>
      </c>
      <c r="Q94" s="32">
        <f t="shared" si="36"/>
        <v>9.0457361277829009E-15</v>
      </c>
      <c r="R94" s="32">
        <f t="shared" si="36"/>
        <v>1.1788613551308892E-5</v>
      </c>
      <c r="S94" s="32">
        <f t="shared" si="36"/>
        <v>1.2385193926499199E-2</v>
      </c>
      <c r="T94" s="32">
        <f t="shared" si="36"/>
        <v>5.6413162847180259E-2</v>
      </c>
      <c r="U94" s="32">
        <f t="shared" si="36"/>
        <v>2.6484580721962095E-2</v>
      </c>
      <c r="V94" s="32">
        <f t="shared" si="36"/>
        <v>4.774060051550697E-3</v>
      </c>
      <c r="W94" s="32">
        <f t="shared" si="36"/>
        <v>5.9525324197756951E-4</v>
      </c>
      <c r="X94" s="32">
        <f t="shared" si="37"/>
        <v>6.7596268716161892E-5</v>
      </c>
      <c r="Y94" s="32">
        <f t="shared" si="37"/>
        <v>7.9634300625113731E-6</v>
      </c>
      <c r="Z94" s="32">
        <f t="shared" si="37"/>
        <v>1.033350152445505E-6</v>
      </c>
      <c r="AA94" s="32">
        <f t="shared" si="37"/>
        <v>1.5139038184199452E-7</v>
      </c>
      <c r="AB94" s="32">
        <f t="shared" si="37"/>
        <v>2.521371805715407E-8</v>
      </c>
      <c r="AC94" s="32">
        <f t="shared" si="37"/>
        <v>4.7637513495514835E-9</v>
      </c>
      <c r="AD94" s="32">
        <f t="shared" si="37"/>
        <v>1.014470249774773E-9</v>
      </c>
      <c r="AE94" s="32">
        <f t="shared" si="37"/>
        <v>2.4149150140836957E-10</v>
      </c>
      <c r="AF94" s="32">
        <f t="shared" si="37"/>
        <v>6.3692715288169885E-11</v>
      </c>
      <c r="AG94" s="32">
        <f t="shared" si="37"/>
        <v>1.8450663080622247E-11</v>
      </c>
      <c r="AH94" s="32">
        <f t="shared" si="37"/>
        <v>5.8221199814024715E-12</v>
      </c>
      <c r="AI94" s="32">
        <f t="shared" si="37"/>
        <v>1.9860004138241664E-12</v>
      </c>
      <c r="AJ94" s="32">
        <f t="shared" si="37"/>
        <v>7.2724147830820999E-13</v>
      </c>
      <c r="AK94" s="32">
        <f t="shared" si="37"/>
        <v>2.8407813090207061E-13</v>
      </c>
      <c r="AL94" s="32">
        <f t="shared" si="37"/>
        <v>1.1770270978786477E-13</v>
      </c>
    </row>
    <row r="95" spans="8:38" x14ac:dyDescent="0.2">
      <c r="H95" s="7">
        <f t="shared" si="31"/>
        <v>1454.3819720782919</v>
      </c>
      <c r="I95" s="7">
        <f t="shared" si="32"/>
        <v>648.0809999999974</v>
      </c>
      <c r="J95" s="7">
        <f t="shared" si="33"/>
        <v>628.6399781877451</v>
      </c>
      <c r="K95" s="7">
        <f t="shared" si="34"/>
        <v>628.6399781877451</v>
      </c>
      <c r="M95" s="7">
        <f t="shared" si="35"/>
        <v>7.1999999999999904</v>
      </c>
      <c r="N95" s="32">
        <f t="shared" si="36"/>
        <v>0</v>
      </c>
      <c r="O95" s="32">
        <f t="shared" si="36"/>
        <v>3.2236299857031408E-148</v>
      </c>
      <c r="P95" s="32">
        <f t="shared" si="36"/>
        <v>3.6553551979649521E-44</v>
      </c>
      <c r="Q95" s="32">
        <f t="shared" si="36"/>
        <v>1.2630677708844746E-15</v>
      </c>
      <c r="R95" s="32">
        <f t="shared" si="36"/>
        <v>4.9884942580111324E-6</v>
      </c>
      <c r="S95" s="32">
        <f t="shared" si="36"/>
        <v>8.9984944188649663E-3</v>
      </c>
      <c r="T95" s="32">
        <f t="shared" si="36"/>
        <v>5.4712394277744818E-2</v>
      </c>
      <c r="U95" s="32">
        <f t="shared" si="36"/>
        <v>3.0246340564892556E-2</v>
      </c>
      <c r="V95" s="32">
        <f t="shared" si="36"/>
        <v>5.9989962792429893E-3</v>
      </c>
      <c r="W95" s="32">
        <f t="shared" si="36"/>
        <v>7.9154515829797504E-4</v>
      </c>
      <c r="X95" s="32">
        <f t="shared" si="37"/>
        <v>9.2919600008012644E-5</v>
      </c>
      <c r="Y95" s="32">
        <f t="shared" si="37"/>
        <v>1.1152518813740129E-5</v>
      </c>
      <c r="Z95" s="32">
        <f t="shared" si="37"/>
        <v>1.4607645242395343E-6</v>
      </c>
      <c r="AA95" s="32">
        <f t="shared" si="37"/>
        <v>2.1472359723347445E-7</v>
      </c>
      <c r="AB95" s="32">
        <f t="shared" si="37"/>
        <v>3.5740235631316287E-8</v>
      </c>
      <c r="AC95" s="32">
        <f t="shared" si="37"/>
        <v>6.7311000265893573E-9</v>
      </c>
      <c r="AD95" s="32">
        <f t="shared" si="37"/>
        <v>1.4264616462055064E-9</v>
      </c>
      <c r="AE95" s="32">
        <f t="shared" si="37"/>
        <v>3.3754904721239404E-10</v>
      </c>
      <c r="AF95" s="32">
        <f t="shared" si="37"/>
        <v>8.8440060847747027E-11</v>
      </c>
      <c r="AG95" s="32">
        <f t="shared" si="37"/>
        <v>2.5440701408224472E-11</v>
      </c>
      <c r="AH95" s="32">
        <f t="shared" si="37"/>
        <v>7.9703101785458954E-12</v>
      </c>
      <c r="AI95" s="32">
        <f t="shared" si="37"/>
        <v>2.6991609239705165E-12</v>
      </c>
      <c r="AJ95" s="32">
        <f t="shared" si="37"/>
        <v>9.8130224184931016E-13</v>
      </c>
      <c r="AK95" s="32">
        <f t="shared" si="37"/>
        <v>3.8061335034851521E-13</v>
      </c>
      <c r="AL95" s="32">
        <f t="shared" si="37"/>
        <v>1.5661053221797568E-13</v>
      </c>
    </row>
    <row r="96" spans="8:38" x14ac:dyDescent="0.2">
      <c r="H96" s="7">
        <f t="shared" si="31"/>
        <v>1515.8267737053673</v>
      </c>
      <c r="I96" s="7">
        <f t="shared" si="32"/>
        <v>675.4611582031223</v>
      </c>
      <c r="J96" s="7">
        <f t="shared" si="33"/>
        <v>655.19879113796196</v>
      </c>
      <c r="K96" s="7">
        <f t="shared" si="34"/>
        <v>655.19879113796196</v>
      </c>
      <c r="M96" s="7">
        <f t="shared" si="35"/>
        <v>7.2999999999999901</v>
      </c>
      <c r="N96" s="32">
        <f t="shared" si="36"/>
        <v>0</v>
      </c>
      <c r="O96" s="32">
        <f t="shared" si="36"/>
        <v>6.4302833703652534E-154</v>
      </c>
      <c r="P96" s="32">
        <f t="shared" si="36"/>
        <v>3.251580655448025E-46</v>
      </c>
      <c r="Q96" s="32">
        <f t="shared" si="36"/>
        <v>1.6567843639925292E-16</v>
      </c>
      <c r="R96" s="32">
        <f t="shared" si="36"/>
        <v>2.0281704130975359E-6</v>
      </c>
      <c r="S96" s="32">
        <f t="shared" si="36"/>
        <v>6.3587705844032269E-3</v>
      </c>
      <c r="T96" s="32">
        <f t="shared" si="36"/>
        <v>5.1990960245069398E-2</v>
      </c>
      <c r="U96" s="32">
        <f t="shared" si="36"/>
        <v>3.4006874797317566E-2</v>
      </c>
      <c r="V96" s="32">
        <f t="shared" si="36"/>
        <v>7.4457362353843141E-3</v>
      </c>
      <c r="W96" s="32">
        <f t="shared" si="36"/>
        <v>1.0420934814422318E-3</v>
      </c>
      <c r="X96" s="32">
        <f t="shared" si="37"/>
        <v>1.2667844652031283E-4</v>
      </c>
      <c r="Y96" s="32">
        <f t="shared" si="37"/>
        <v>1.5510643816311531E-5</v>
      </c>
      <c r="Z96" s="32">
        <f t="shared" si="37"/>
        <v>2.0527834071118932E-6</v>
      </c>
      <c r="AA96" s="32">
        <f t="shared" si="37"/>
        <v>3.0300198658728252E-7</v>
      </c>
      <c r="AB96" s="32">
        <f t="shared" si="37"/>
        <v>5.0436824195177111E-8</v>
      </c>
      <c r="AC96" s="32">
        <f t="shared" si="37"/>
        <v>9.4738508046262108E-9</v>
      </c>
      <c r="AD96" s="32">
        <f t="shared" si="37"/>
        <v>1.9988404689036179E-9</v>
      </c>
      <c r="AE96" s="32">
        <f t="shared" si="37"/>
        <v>4.7036121791848361E-10</v>
      </c>
      <c r="AF96" s="32">
        <f t="shared" si="37"/>
        <v>1.224631059303713E-10</v>
      </c>
      <c r="AG96" s="32">
        <f t="shared" si="37"/>
        <v>3.4991329742897899E-11</v>
      </c>
      <c r="AH96" s="32">
        <f t="shared" si="37"/>
        <v>1.088640533158468E-11</v>
      </c>
      <c r="AI96" s="32">
        <f t="shared" si="37"/>
        <v>3.6608414374309183E-12</v>
      </c>
      <c r="AJ96" s="32">
        <f t="shared" si="37"/>
        <v>1.3216180716978347E-12</v>
      </c>
      <c r="AK96" s="32">
        <f t="shared" si="37"/>
        <v>5.0906852920538455E-13</v>
      </c>
      <c r="AL96" s="32">
        <f t="shared" si="37"/>
        <v>2.0804658830108169E-13</v>
      </c>
    </row>
    <row r="97" spans="8:38" x14ac:dyDescent="0.2">
      <c r="H97" s="7">
        <f t="shared" si="31"/>
        <v>1578.9782671399546</v>
      </c>
      <c r="I97" s="7">
        <f t="shared" si="32"/>
        <v>703.60182812499716</v>
      </c>
      <c r="J97" s="7">
        <f t="shared" si="33"/>
        <v>682.49530210785008</v>
      </c>
      <c r="K97" s="7">
        <f t="shared" si="34"/>
        <v>682.49530210785008</v>
      </c>
      <c r="M97" s="7">
        <f t="shared" si="35"/>
        <v>7.3999999999999897</v>
      </c>
      <c r="N97" s="32">
        <f t="shared" si="36"/>
        <v>0</v>
      </c>
      <c r="O97" s="32">
        <f t="shared" si="36"/>
        <v>9.9894462958555923E-160</v>
      </c>
      <c r="P97" s="32">
        <f t="shared" si="36"/>
        <v>2.5882399436906875E-48</v>
      </c>
      <c r="Q97" s="32">
        <f t="shared" si="36"/>
        <v>2.0415589079178519E-17</v>
      </c>
      <c r="R97" s="32">
        <f t="shared" si="36"/>
        <v>7.922598182064925E-7</v>
      </c>
      <c r="S97" s="32">
        <f t="shared" si="36"/>
        <v>4.3703148489517623E-3</v>
      </c>
      <c r="T97" s="32">
        <f t="shared" si="36"/>
        <v>4.8406847965255767E-2</v>
      </c>
      <c r="U97" s="32">
        <f t="shared" si="36"/>
        <v>3.7642179019350186E-2</v>
      </c>
      <c r="V97" s="32">
        <f t="shared" si="36"/>
        <v>9.1279876069337972E-3</v>
      </c>
      <c r="W97" s="32">
        <f t="shared" si="36"/>
        <v>1.358296923368525E-3</v>
      </c>
      <c r="X97" s="32">
        <f t="shared" si="37"/>
        <v>1.7128089183215972E-4</v>
      </c>
      <c r="Y97" s="32">
        <f t="shared" si="37"/>
        <v>2.1422529588524881E-5</v>
      </c>
      <c r="Z97" s="32">
        <f t="shared" si="37"/>
        <v>2.8677167579316797E-6</v>
      </c>
      <c r="AA97" s="32">
        <f t="shared" si="37"/>
        <v>4.2539794676979344E-7</v>
      </c>
      <c r="AB97" s="32">
        <f t="shared" si="37"/>
        <v>7.0861094628693647E-8</v>
      </c>
      <c r="AC97" s="32">
        <f t="shared" si="37"/>
        <v>1.3282217114438854E-8</v>
      </c>
      <c r="AD97" s="32">
        <f t="shared" si="37"/>
        <v>2.7912158278078825E-9</v>
      </c>
      <c r="AE97" s="32">
        <f t="shared" si="37"/>
        <v>6.5340990092838708E-10</v>
      </c>
      <c r="AF97" s="32">
        <f t="shared" si="37"/>
        <v>1.6910578908192861E-10</v>
      </c>
      <c r="AG97" s="32">
        <f t="shared" si="37"/>
        <v>4.8007166851560142E-11</v>
      </c>
      <c r="AH97" s="32">
        <f t="shared" si="37"/>
        <v>1.4835732115041684E-11</v>
      </c>
      <c r="AI97" s="32">
        <f t="shared" si="37"/>
        <v>4.9549098424090349E-12</v>
      </c>
      <c r="AJ97" s="32">
        <f t="shared" si="37"/>
        <v>1.776593928076584E-12</v>
      </c>
      <c r="AK97" s="32">
        <f t="shared" si="37"/>
        <v>6.7969566224766987E-13</v>
      </c>
      <c r="AL97" s="32">
        <f t="shared" si="37"/>
        <v>2.7593409110008365E-13</v>
      </c>
    </row>
    <row r="98" spans="8:38" x14ac:dyDescent="0.2">
      <c r="H98" s="7">
        <f t="shared" si="31"/>
        <v>1643.8598317218828</v>
      </c>
      <c r="I98" s="7">
        <f t="shared" si="32"/>
        <v>732.51342773437193</v>
      </c>
      <c r="J98" s="7">
        <f t="shared" si="33"/>
        <v>710.53961654973341</v>
      </c>
      <c r="K98" s="7">
        <f t="shared" si="34"/>
        <v>710.53961654973341</v>
      </c>
      <c r="M98" s="7">
        <f t="shared" si="35"/>
        <v>7.4999999999999893</v>
      </c>
      <c r="N98" s="32">
        <f t="shared" si="36"/>
        <v>0</v>
      </c>
      <c r="O98" s="32">
        <f t="shared" si="36"/>
        <v>1.2085902893115613E-165</v>
      </c>
      <c r="P98" s="32">
        <f t="shared" si="36"/>
        <v>1.8435698499491603E-50</v>
      </c>
      <c r="Q98" s="32">
        <f t="shared" si="36"/>
        <v>2.3632759704762672E-18</v>
      </c>
      <c r="R98" s="32">
        <f t="shared" si="36"/>
        <v>2.9734390294689126E-7</v>
      </c>
      <c r="S98" s="32">
        <f t="shared" si="36"/>
        <v>2.921383415594888E-3</v>
      </c>
      <c r="T98" s="32">
        <f t="shared" si="36"/>
        <v>4.415934440272426E-2</v>
      </c>
      <c r="U98" s="32">
        <f t="shared" si="36"/>
        <v>4.1020121068796545E-2</v>
      </c>
      <c r="V98" s="32">
        <f t="shared" si="36"/>
        <v>1.1053015421416304E-2</v>
      </c>
      <c r="W98" s="32">
        <f t="shared" si="36"/>
        <v>1.7528300493568072E-3</v>
      </c>
      <c r="X98" s="32">
        <f t="shared" si="37"/>
        <v>2.2968143437307779E-4</v>
      </c>
      <c r="Y98" s="32">
        <f t="shared" si="37"/>
        <v>2.9382973530619506E-5</v>
      </c>
      <c r="Z98" s="32">
        <f t="shared" si="37"/>
        <v>3.9825348967459404E-6</v>
      </c>
      <c r="AA98" s="32">
        <f t="shared" si="37"/>
        <v>5.9419571381801707E-7</v>
      </c>
      <c r="AB98" s="32">
        <f t="shared" si="37"/>
        <v>9.9114634315616328E-8</v>
      </c>
      <c r="AC98" s="32">
        <f t="shared" si="37"/>
        <v>1.8548899413819909E-8</v>
      </c>
      <c r="AD98" s="32">
        <f t="shared" si="37"/>
        <v>3.8842390988072473E-9</v>
      </c>
      <c r="AE98" s="32">
        <f t="shared" si="37"/>
        <v>9.048977337547169E-10</v>
      </c>
      <c r="AF98" s="32">
        <f t="shared" si="37"/>
        <v>2.3286737565763421E-10</v>
      </c>
      <c r="AG98" s="32">
        <f t="shared" si="37"/>
        <v>6.5700090907792094E-11</v>
      </c>
      <c r="AH98" s="32">
        <f t="shared" si="37"/>
        <v>2.0171986578836474E-11</v>
      </c>
      <c r="AI98" s="32">
        <f t="shared" si="37"/>
        <v>6.6925756968803413E-12</v>
      </c>
      <c r="AJ98" s="32">
        <f t="shared" si="37"/>
        <v>2.3836879764795555E-12</v>
      </c>
      <c r="AK98" s="32">
        <f t="shared" si="37"/>
        <v>9.0593859821621346E-13</v>
      </c>
      <c r="AL98" s="32">
        <f t="shared" si="37"/>
        <v>3.6538881633457207E-13</v>
      </c>
    </row>
    <row r="99" spans="8:38" x14ac:dyDescent="0.2">
      <c r="H99" s="7">
        <f t="shared" si="31"/>
        <v>1710.4948467909812</v>
      </c>
      <c r="I99" s="7">
        <f t="shared" si="32"/>
        <v>762.2063749999968</v>
      </c>
      <c r="J99" s="7">
        <f t="shared" si="33"/>
        <v>739.3418399159367</v>
      </c>
      <c r="K99" s="7">
        <f t="shared" si="34"/>
        <v>739.3418399159367</v>
      </c>
      <c r="M99" s="7">
        <f t="shared" si="35"/>
        <v>7.599999999999989</v>
      </c>
      <c r="N99" s="32">
        <f t="shared" si="36"/>
        <v>0</v>
      </c>
      <c r="O99" s="32">
        <f t="shared" si="36"/>
        <v>1.1387887393701433E-171</v>
      </c>
      <c r="P99" s="32">
        <f t="shared" si="36"/>
        <v>1.1750591165202333E-52</v>
      </c>
      <c r="Q99" s="32">
        <f t="shared" si="36"/>
        <v>2.5699433929178864E-19</v>
      </c>
      <c r="R99" s="32">
        <f t="shared" si="36"/>
        <v>1.0722070689396466E-7</v>
      </c>
      <c r="S99" s="32">
        <f t="shared" si="36"/>
        <v>1.8993310039663348E-3</v>
      </c>
      <c r="T99" s="32">
        <f t="shared" si="36"/>
        <v>3.9470740790643499E-2</v>
      </c>
      <c r="U99" s="32">
        <f t="shared" si="36"/>
        <v>4.4008165845537142E-2</v>
      </c>
      <c r="V99" s="32">
        <f t="shared" si="36"/>
        <v>1.3219798936008251E-2</v>
      </c>
      <c r="W99" s="32">
        <f t="shared" si="36"/>
        <v>2.2394530294842308E-3</v>
      </c>
      <c r="X99" s="32">
        <f t="shared" si="37"/>
        <v>3.0545951452873603E-4</v>
      </c>
      <c r="Y99" s="32">
        <f t="shared" si="37"/>
        <v>4.0022554301733742E-5</v>
      </c>
      <c r="Z99" s="32">
        <f t="shared" si="37"/>
        <v>5.4981063468837635E-6</v>
      </c>
      <c r="AA99" s="32">
        <f t="shared" si="37"/>
        <v>8.2574861110520153E-7</v>
      </c>
      <c r="AB99" s="32">
        <f t="shared" si="37"/>
        <v>1.3801856619470294E-7</v>
      </c>
      <c r="AC99" s="32">
        <f t="shared" si="37"/>
        <v>2.5802943678936666E-8</v>
      </c>
      <c r="AD99" s="32">
        <f t="shared" si="37"/>
        <v>5.3866126032633428E-9</v>
      </c>
      <c r="AE99" s="32">
        <f t="shared" si="37"/>
        <v>1.2493176486091368E-9</v>
      </c>
      <c r="AF99" s="32">
        <f t="shared" si="37"/>
        <v>3.197833078854259E-10</v>
      </c>
      <c r="AG99" s="32">
        <f t="shared" si="37"/>
        <v>8.9689195398201099E-11</v>
      </c>
      <c r="AH99" s="32">
        <f t="shared" si="37"/>
        <v>2.7365511084831018E-11</v>
      </c>
      <c r="AI99" s="32">
        <f t="shared" si="37"/>
        <v>9.0209759445003341E-12</v>
      </c>
      <c r="AJ99" s="32">
        <f t="shared" si="37"/>
        <v>3.1921968573289909E-12</v>
      </c>
      <c r="AK99" s="32">
        <f t="shared" si="37"/>
        <v>1.205394055086577E-12</v>
      </c>
      <c r="AL99" s="32">
        <f t="shared" si="37"/>
        <v>4.8307022518310975E-13</v>
      </c>
    </row>
    <row r="100" spans="8:38" x14ac:dyDescent="0.2">
      <c r="H100" s="7">
        <f t="shared" si="31"/>
        <v>1778.9066916870781</v>
      </c>
      <c r="I100" s="7">
        <f t="shared" si="32"/>
        <v>792.69108789062147</v>
      </c>
      <c r="J100" s="7">
        <f t="shared" si="33"/>
        <v>768.91207765878369</v>
      </c>
      <c r="K100" s="7">
        <f t="shared" si="34"/>
        <v>768.91207765878369</v>
      </c>
      <c r="M100" s="7">
        <f t="shared" si="35"/>
        <v>7.6999999999999886</v>
      </c>
      <c r="N100" s="32">
        <f t="shared" si="36"/>
        <v>0</v>
      </c>
      <c r="O100" s="32">
        <f t="shared" si="36"/>
        <v>8.3566768256637006E-178</v>
      </c>
      <c r="P100" s="32">
        <f t="shared" si="36"/>
        <v>6.7020072466285993E-55</v>
      </c>
      <c r="Q100" s="32">
        <f t="shared" si="36"/>
        <v>2.625362457493283E-20</v>
      </c>
      <c r="R100" s="32">
        <f t="shared" si="36"/>
        <v>3.7147236891110415E-8</v>
      </c>
      <c r="S100" s="32">
        <f t="shared" si="36"/>
        <v>1.2010166274349365E-3</v>
      </c>
      <c r="T100" s="32">
        <f t="shared" si="36"/>
        <v>3.4567246359878186E-2</v>
      </c>
      <c r="U100" s="32">
        <f t="shared" si="36"/>
        <v>4.6481886733720862E-2</v>
      </c>
      <c r="V100" s="32">
        <f t="shared" si="36"/>
        <v>1.561734712904355E-2</v>
      </c>
      <c r="W100" s="32">
        <f t="shared" si="36"/>
        <v>2.8327037741600431E-3</v>
      </c>
      <c r="X100" s="32">
        <f t="shared" si="37"/>
        <v>4.0289531017617035E-4</v>
      </c>
      <c r="Y100" s="32">
        <f t="shared" si="37"/>
        <v>5.4137466409961915E-5</v>
      </c>
      <c r="Z100" s="32">
        <f t="shared" si="37"/>
        <v>7.545654085569704E-6</v>
      </c>
      <c r="AA100" s="32">
        <f t="shared" si="37"/>
        <v>1.1416957933503505E-6</v>
      </c>
      <c r="AB100" s="32">
        <f t="shared" si="37"/>
        <v>1.9134056065902253E-7</v>
      </c>
      <c r="AC100" s="32">
        <f t="shared" si="37"/>
        <v>3.5753939415220945E-8</v>
      </c>
      <c r="AD100" s="32">
        <f t="shared" si="37"/>
        <v>7.4442813947437096E-9</v>
      </c>
      <c r="AE100" s="32">
        <f t="shared" si="37"/>
        <v>1.7195144691520388E-9</v>
      </c>
      <c r="AF100" s="32">
        <f t="shared" si="37"/>
        <v>4.3792516328152972E-10</v>
      </c>
      <c r="AG100" s="32">
        <f t="shared" si="37"/>
        <v>1.2213174134034831E-10</v>
      </c>
      <c r="AH100" s="32">
        <f t="shared" si="37"/>
        <v>3.704022889556866E-11</v>
      </c>
      <c r="AI100" s="32">
        <f t="shared" si="37"/>
        <v>1.2134348248921708E-11</v>
      </c>
      <c r="AJ100" s="32">
        <f t="shared" si="37"/>
        <v>4.2668654973224012E-12</v>
      </c>
      <c r="AK100" s="32">
        <f t="shared" si="37"/>
        <v>1.6010516535852783E-12</v>
      </c>
      <c r="AL100" s="32">
        <f t="shared" si="37"/>
        <v>6.3763246063533718E-13</v>
      </c>
    </row>
    <row r="101" spans="8:38" x14ac:dyDescent="0.2">
      <c r="H101" s="7">
        <f t="shared" si="31"/>
        <v>1849.1187457500034</v>
      </c>
      <c r="I101" s="7">
        <f t="shared" si="32"/>
        <v>823.97798437499625</v>
      </c>
      <c r="J101" s="7">
        <f t="shared" si="33"/>
        <v>799.26043523059911</v>
      </c>
      <c r="K101" s="7">
        <f t="shared" si="34"/>
        <v>799.26043523059911</v>
      </c>
      <c r="M101" s="7">
        <f t="shared" si="35"/>
        <v>7.7999999999999883</v>
      </c>
      <c r="N101" s="32">
        <f t="shared" si="36"/>
        <v>0</v>
      </c>
      <c r="O101" s="32">
        <f t="shared" si="36"/>
        <v>4.7758472709828345E-184</v>
      </c>
      <c r="P101" s="32">
        <f t="shared" si="36"/>
        <v>3.4205435759752478E-57</v>
      </c>
      <c r="Q101" s="32">
        <f t="shared" si="36"/>
        <v>2.5194838485757187E-21</v>
      </c>
      <c r="R101" s="32">
        <f t="shared" si="36"/>
        <v>1.2365241000333317E-8</v>
      </c>
      <c r="S101" s="32">
        <f t="shared" si="36"/>
        <v>7.3864140198971241E-4</v>
      </c>
      <c r="T101" s="32">
        <f t="shared" si="36"/>
        <v>2.966136544502922E-2</v>
      </c>
      <c r="U101" s="32">
        <f t="shared" si="36"/>
        <v>4.8333514600355981E-2</v>
      </c>
      <c r="V101" s="32">
        <f t="shared" si="36"/>
        <v>1.8223341630665645E-2</v>
      </c>
      <c r="W101" s="32">
        <f t="shared" si="36"/>
        <v>3.5474592846230532E-3</v>
      </c>
      <c r="X101" s="32">
        <f t="shared" si="37"/>
        <v>5.2703754731662285E-4</v>
      </c>
      <c r="Y101" s="32">
        <f t="shared" si="37"/>
        <v>7.2723557920477614E-5</v>
      </c>
      <c r="Z101" s="32">
        <f t="shared" si="37"/>
        <v>1.0294632751144663E-5</v>
      </c>
      <c r="AA101" s="32">
        <f t="shared" si="37"/>
        <v>1.5704971827896058E-6</v>
      </c>
      <c r="AB101" s="32">
        <f t="shared" si="37"/>
        <v>2.6408660606879517E-7</v>
      </c>
      <c r="AC101" s="32">
        <f t="shared" si="37"/>
        <v>4.9349423379335711E-8</v>
      </c>
      <c r="AD101" s="32">
        <f t="shared" si="37"/>
        <v>1.0252436080828617E-8</v>
      </c>
      <c r="AE101" s="32">
        <f t="shared" si="37"/>
        <v>2.3593826369192977E-9</v>
      </c>
      <c r="AF101" s="32">
        <f t="shared" si="37"/>
        <v>5.9805479771112259E-10</v>
      </c>
      <c r="AG101" s="32">
        <f t="shared" si="37"/>
        <v>1.6589421217735878E-10</v>
      </c>
      <c r="AH101" s="32">
        <f t="shared" si="37"/>
        <v>5.0021759671256944E-11</v>
      </c>
      <c r="AI101" s="32">
        <f t="shared" si="37"/>
        <v>1.6288537131728876E-11</v>
      </c>
      <c r="AJ101" s="32">
        <f t="shared" si="37"/>
        <v>5.6925554242016587E-12</v>
      </c>
      <c r="AK101" s="32">
        <f t="shared" si="37"/>
        <v>2.1228908161848155E-12</v>
      </c>
      <c r="AL101" s="32">
        <f t="shared" si="37"/>
        <v>8.4030257628275249E-13</v>
      </c>
    </row>
    <row r="102" spans="8:38" x14ac:dyDescent="0.2">
      <c r="H102" s="7">
        <f t="shared" si="31"/>
        <v>1921.1543883195855</v>
      </c>
      <c r="I102" s="7">
        <f t="shared" si="32"/>
        <v>856.07748242187108</v>
      </c>
      <c r="J102" s="7">
        <f t="shared" si="33"/>
        <v>830.39701808370705</v>
      </c>
      <c r="K102" s="7">
        <f t="shared" si="34"/>
        <v>830.39701808370705</v>
      </c>
      <c r="M102" s="7">
        <f t="shared" si="35"/>
        <v>7.8999999999999879</v>
      </c>
      <c r="N102" s="32">
        <f t="shared" si="36"/>
        <v>0</v>
      </c>
      <c r="O102" s="32">
        <f t="shared" si="36"/>
        <v>2.1256591767675214E-190</v>
      </c>
      <c r="P102" s="32">
        <f t="shared" si="36"/>
        <v>1.5621776477237754E-59</v>
      </c>
      <c r="Q102" s="32">
        <f t="shared" si="36"/>
        <v>2.2713835779948279E-22</v>
      </c>
      <c r="R102" s="32">
        <f t="shared" si="36"/>
        <v>3.954639281249496E-9</v>
      </c>
      <c r="S102" s="32">
        <f t="shared" si="36"/>
        <v>4.4182932573837955E-4</v>
      </c>
      <c r="T102" s="32">
        <f t="shared" si="36"/>
        <v>2.4937582040200579E-2</v>
      </c>
      <c r="U102" s="32">
        <f t="shared" si="36"/>
        <v>4.9479710868093593E-2</v>
      </c>
      <c r="V102" s="32">
        <f t="shared" si="36"/>
        <v>2.100327941592324E-2</v>
      </c>
      <c r="W102" s="32">
        <f t="shared" si="36"/>
        <v>4.3983595980426086E-3</v>
      </c>
      <c r="X102" s="32">
        <f t="shared" si="37"/>
        <v>6.8375684988264494E-4</v>
      </c>
      <c r="Y102" s="32">
        <f t="shared" si="37"/>
        <v>9.7014438643028844E-5</v>
      </c>
      <c r="Z102" s="32">
        <f t="shared" si="37"/>
        <v>1.396223793629468E-5</v>
      </c>
      <c r="AA102" s="32">
        <f t="shared" si="37"/>
        <v>2.1493549123884786E-6</v>
      </c>
      <c r="AB102" s="32">
        <f t="shared" si="37"/>
        <v>3.62873714725325E-7</v>
      </c>
      <c r="AC102" s="32">
        <f t="shared" si="37"/>
        <v>6.7849054871080542E-8</v>
      </c>
      <c r="AD102" s="32">
        <f t="shared" si="37"/>
        <v>1.4071118175820765E-8</v>
      </c>
      <c r="AE102" s="32">
        <f t="shared" si="37"/>
        <v>3.2273830100530231E-9</v>
      </c>
      <c r="AF102" s="32">
        <f t="shared" si="37"/>
        <v>8.1447737562739267E-10</v>
      </c>
      <c r="AG102" s="32">
        <f t="shared" si="37"/>
        <v>2.2477509155065425E-10</v>
      </c>
      <c r="AH102" s="32">
        <f t="shared" si="37"/>
        <v>6.7399934440652679E-11</v>
      </c>
      <c r="AI102" s="32">
        <f t="shared" si="37"/>
        <v>2.181978198578963E-11</v>
      </c>
      <c r="AJ102" s="32">
        <f t="shared" si="37"/>
        <v>7.5802688643201989E-12</v>
      </c>
      <c r="AK102" s="32">
        <f t="shared" si="37"/>
        <v>2.8099331606588294E-12</v>
      </c>
      <c r="AL102" s="32">
        <f t="shared" si="37"/>
        <v>1.1056205464671385E-12</v>
      </c>
    </row>
    <row r="103" spans="8:38" x14ac:dyDescent="0.2">
      <c r="H103" s="7">
        <f t="shared" si="31"/>
        <v>1995.036998735653</v>
      </c>
      <c r="I103" s="7">
        <f t="shared" si="32"/>
        <v>888.99999999999591</v>
      </c>
      <c r="J103" s="7">
        <f t="shared" si="33"/>
        <v>862.33193167043169</v>
      </c>
      <c r="K103" s="7">
        <f t="shared" si="34"/>
        <v>862.33193167043169</v>
      </c>
      <c r="M103" s="7">
        <f t="shared" si="35"/>
        <v>7.9999999999999876</v>
      </c>
      <c r="N103" s="32">
        <f t="shared" ref="N103:W112" si="38">_xlfn.NORM.DIST($M103,N$3,N$5,FALSE)*WindSpeedStep</f>
        <v>0</v>
      </c>
      <c r="O103" s="32">
        <f t="shared" si="38"/>
        <v>7.3682306744069772E-197</v>
      </c>
      <c r="P103" s="32">
        <f t="shared" si="38"/>
        <v>6.3842629925246879E-62</v>
      </c>
      <c r="Q103" s="32">
        <f t="shared" si="38"/>
        <v>1.9236496566772198E-23</v>
      </c>
      <c r="R103" s="32">
        <f t="shared" si="38"/>
        <v>1.2151765699648386E-9</v>
      </c>
      <c r="S103" s="32">
        <f t="shared" si="38"/>
        <v>2.5704649938186911E-4</v>
      </c>
      <c r="T103" s="32">
        <f t="shared" si="38"/>
        <v>2.0542551821267421E-2</v>
      </c>
      <c r="U103" s="32">
        <f t="shared" si="38"/>
        <v>4.9867785050179088E-2</v>
      </c>
      <c r="V103" s="32">
        <f t="shared" si="38"/>
        <v>2.3910273444780864E-2</v>
      </c>
      <c r="W103" s="32">
        <f t="shared" si="38"/>
        <v>5.3990966513186717E-3</v>
      </c>
      <c r="X103" s="32">
        <f t="shared" ref="X103:AL112" si="39">_xlfn.NORM.DIST($M103,X$3,X$5,FALSE)*WindSpeedStep</f>
        <v>8.7977701867815613E-4</v>
      </c>
      <c r="Y103" s="32">
        <f t="shared" si="39"/>
        <v>1.285232496909213E-4</v>
      </c>
      <c r="Z103" s="32">
        <f t="shared" si="39"/>
        <v>1.882475884331854E-5</v>
      </c>
      <c r="AA103" s="32">
        <f t="shared" si="39"/>
        <v>2.9265996666028019E-6</v>
      </c>
      <c r="AB103" s="32">
        <f t="shared" si="39"/>
        <v>4.9640305804198086E-7</v>
      </c>
      <c r="AC103" s="32">
        <f t="shared" si="39"/>
        <v>9.2919969670890323E-8</v>
      </c>
      <c r="AD103" s="32">
        <f t="shared" si="39"/>
        <v>1.9245420363502402E-8</v>
      </c>
      <c r="AE103" s="32">
        <f t="shared" si="39"/>
        <v>4.4011099937388147E-9</v>
      </c>
      <c r="AF103" s="32">
        <f t="shared" si="39"/>
        <v>1.1061500406159486E-9</v>
      </c>
      <c r="AG103" s="32">
        <f t="shared" si="39"/>
        <v>3.037941424911535E-10</v>
      </c>
      <c r="AH103" s="32">
        <f t="shared" si="39"/>
        <v>9.0609803407333803E-11</v>
      </c>
      <c r="AI103" s="32">
        <f t="shared" si="39"/>
        <v>2.9168992520263642E-11</v>
      </c>
      <c r="AJ103" s="32">
        <f t="shared" si="39"/>
        <v>1.007490545905987E-11</v>
      </c>
      <c r="AK103" s="32">
        <f t="shared" si="39"/>
        <v>3.7128750780632903E-12</v>
      </c>
      <c r="AL103" s="32">
        <f t="shared" si="39"/>
        <v>1.4523846007166584E-12</v>
      </c>
    </row>
    <row r="104" spans="8:38" x14ac:dyDescent="0.2">
      <c r="H104" s="7">
        <f t="shared" si="31"/>
        <v>2070.7899563380352</v>
      </c>
      <c r="I104" s="7">
        <f t="shared" si="32"/>
        <v>922.75595507812056</v>
      </c>
      <c r="J104" s="7">
        <f t="shared" si="33"/>
        <v>895.07528144309731</v>
      </c>
      <c r="K104" s="7">
        <f t="shared" si="34"/>
        <v>895.07528144309731</v>
      </c>
      <c r="M104" s="7">
        <f t="shared" si="35"/>
        <v>8.0999999999999872</v>
      </c>
      <c r="N104" s="32">
        <f t="shared" si="38"/>
        <v>0</v>
      </c>
      <c r="O104" s="32">
        <f t="shared" si="38"/>
        <v>1.9891117136449047E-203</v>
      </c>
      <c r="P104" s="32">
        <f t="shared" si="38"/>
        <v>2.3347273781080519E-64</v>
      </c>
      <c r="Q104" s="32">
        <f t="shared" si="38"/>
        <v>1.5304462163122808E-24</v>
      </c>
      <c r="R104" s="32">
        <f t="shared" si="38"/>
        <v>3.5875678159287326E-10</v>
      </c>
      <c r="S104" s="32">
        <f t="shared" si="38"/>
        <v>1.4544711584097111E-4</v>
      </c>
      <c r="T104" s="32">
        <f t="shared" si="38"/>
        <v>1.6580258143722871E-2</v>
      </c>
      <c r="U104" s="32">
        <f t="shared" si="38"/>
        <v>4.9479710868093787E-2</v>
      </c>
      <c r="V104" s="32">
        <f t="shared" si="38"/>
        <v>2.6885636057682211E-2</v>
      </c>
      <c r="W104" s="32">
        <f t="shared" si="38"/>
        <v>6.5615814774674999E-3</v>
      </c>
      <c r="X104" s="32">
        <f t="shared" si="39"/>
        <v>1.1226757083200676E-3</v>
      </c>
      <c r="Y104" s="32">
        <f t="shared" si="39"/>
        <v>1.6908733810830842E-4</v>
      </c>
      <c r="Z104" s="32">
        <f t="shared" si="39"/>
        <v>2.5230974118502513E-5</v>
      </c>
      <c r="AA104" s="32">
        <f t="shared" si="39"/>
        <v>3.9646304762114433E-6</v>
      </c>
      <c r="AB104" s="32">
        <f t="shared" si="39"/>
        <v>6.7605680436575632E-7</v>
      </c>
      <c r="AC104" s="32">
        <f t="shared" si="39"/>
        <v>1.267587224784928E-7</v>
      </c>
      <c r="AD104" s="32">
        <f t="shared" si="39"/>
        <v>2.6231519198293161E-8</v>
      </c>
      <c r="AE104" s="32">
        <f t="shared" si="39"/>
        <v>5.9832000236349197E-9</v>
      </c>
      <c r="AF104" s="32">
        <f t="shared" si="39"/>
        <v>1.4981180007892877E-9</v>
      </c>
      <c r="AG104" s="32">
        <f t="shared" si="39"/>
        <v>4.0956692017394408E-10</v>
      </c>
      <c r="AH104" s="32">
        <f t="shared" si="39"/>
        <v>1.2153632705808049E-10</v>
      </c>
      <c r="AI104" s="32">
        <f t="shared" si="39"/>
        <v>3.8913038933924613E-11</v>
      </c>
      <c r="AJ104" s="32">
        <f t="shared" si="39"/>
        <v>1.3365228144286402E-11</v>
      </c>
      <c r="AK104" s="32">
        <f t="shared" si="39"/>
        <v>4.8974577912708179E-12</v>
      </c>
      <c r="AL104" s="32">
        <f t="shared" si="39"/>
        <v>1.9048566527661951E-12</v>
      </c>
    </row>
    <row r="105" spans="8:38" x14ac:dyDescent="0.2">
      <c r="H105" s="7">
        <f t="shared" si="31"/>
        <v>2148.4366404665611</v>
      </c>
      <c r="I105" s="7">
        <f t="shared" si="32"/>
        <v>957.35576562499534</v>
      </c>
      <c r="J105" s="7">
        <f t="shared" si="33"/>
        <v>928.63717285402822</v>
      </c>
      <c r="K105" s="7">
        <f t="shared" si="34"/>
        <v>928.63717285402822</v>
      </c>
      <c r="M105" s="7">
        <f t="shared" si="35"/>
        <v>8.1999999999999869</v>
      </c>
      <c r="N105" s="32">
        <f t="shared" si="38"/>
        <v>0</v>
      </c>
      <c r="O105" s="32">
        <f t="shared" si="38"/>
        <v>4.1819758029370259E-210</v>
      </c>
      <c r="P105" s="32">
        <f t="shared" si="38"/>
        <v>7.6402336602023549E-67</v>
      </c>
      <c r="Q105" s="32">
        <f t="shared" si="38"/>
        <v>1.143843897630608E-25</v>
      </c>
      <c r="R105" s="32">
        <f t="shared" si="38"/>
        <v>1.0176280563291813E-10</v>
      </c>
      <c r="S105" s="32">
        <f t="shared" si="38"/>
        <v>8.0045108603476578E-5</v>
      </c>
      <c r="T105" s="32">
        <f t="shared" si="38"/>
        <v>1.3111881994873004E-2</v>
      </c>
      <c r="U105" s="32">
        <f t="shared" si="38"/>
        <v>4.8333514600356356E-2</v>
      </c>
      <c r="V105" s="32">
        <f t="shared" si="38"/>
        <v>2.9860317949035611E-2</v>
      </c>
      <c r="W105" s="32">
        <f t="shared" si="38"/>
        <v>7.89501583008923E-3</v>
      </c>
      <c r="X105" s="32">
        <f t="shared" si="39"/>
        <v>1.4208454069868301E-3</v>
      </c>
      <c r="Y105" s="32">
        <f t="shared" si="39"/>
        <v>2.2091466286916798E-4</v>
      </c>
      <c r="Z105" s="32">
        <f t="shared" si="39"/>
        <v>3.3617764074731335E-5</v>
      </c>
      <c r="AA105" s="32">
        <f t="shared" si="39"/>
        <v>5.3435062684649466E-6</v>
      </c>
      <c r="AB105" s="32">
        <f t="shared" si="39"/>
        <v>9.1664617489618736E-7</v>
      </c>
      <c r="AC105" s="32">
        <f t="shared" si="39"/>
        <v>1.7224641234686653E-7</v>
      </c>
      <c r="AD105" s="32">
        <f t="shared" si="39"/>
        <v>3.5630074988231565E-8</v>
      </c>
      <c r="AE105" s="32">
        <f t="shared" si="39"/>
        <v>8.1089459582533535E-9</v>
      </c>
      <c r="AF105" s="32">
        <f t="shared" si="39"/>
        <v>2.0233684474394853E-9</v>
      </c>
      <c r="AG105" s="32">
        <f t="shared" si="39"/>
        <v>5.5078818123409389E-10</v>
      </c>
      <c r="AH105" s="32">
        <f t="shared" si="39"/>
        <v>1.6264931252222349E-10</v>
      </c>
      <c r="AI105" s="32">
        <f t="shared" si="39"/>
        <v>5.1804986564558801E-11</v>
      </c>
      <c r="AJ105" s="32">
        <f t="shared" si="39"/>
        <v>1.7696639383404269E-11</v>
      </c>
      <c r="AK105" s="32">
        <f t="shared" si="39"/>
        <v>6.4487728925246132E-12</v>
      </c>
      <c r="AL105" s="32">
        <f t="shared" si="39"/>
        <v>2.4942965806638596E-12</v>
      </c>
    </row>
    <row r="106" spans="8:38" x14ac:dyDescent="0.2">
      <c r="H106" s="7">
        <f t="shared" si="31"/>
        <v>2228.0004304610598</v>
      </c>
      <c r="I106" s="7">
        <f t="shared" si="32"/>
        <v>992.80984960937019</v>
      </c>
      <c r="J106" s="7">
        <f t="shared" si="33"/>
        <v>963.02771135554883</v>
      </c>
      <c r="K106" s="7">
        <f t="shared" si="34"/>
        <v>963.02771135554883</v>
      </c>
      <c r="M106" s="7">
        <f t="shared" si="35"/>
        <v>8.2999999999999865</v>
      </c>
      <c r="N106" s="32">
        <f t="shared" si="38"/>
        <v>0</v>
      </c>
      <c r="O106" s="32">
        <f t="shared" si="38"/>
        <v>6.8474715404132375E-217</v>
      </c>
      <c r="P106" s="32">
        <f t="shared" si="38"/>
        <v>2.237289389551126E-69</v>
      </c>
      <c r="Q106" s="32">
        <f t="shared" si="38"/>
        <v>8.0310446790565111E-27</v>
      </c>
      <c r="R106" s="32">
        <f t="shared" si="38"/>
        <v>2.7733599883311174E-11</v>
      </c>
      <c r="S106" s="32">
        <f t="shared" si="38"/>
        <v>4.2845059177054859E-5</v>
      </c>
      <c r="T106" s="32">
        <f t="shared" si="38"/>
        <v>1.0159576932728002E-2</v>
      </c>
      <c r="U106" s="32">
        <f t="shared" si="38"/>
        <v>4.6481886733721417E-2</v>
      </c>
      <c r="V106" s="32">
        <f t="shared" si="38"/>
        <v>3.2757208103874856E-2</v>
      </c>
      <c r="W106" s="32">
        <f t="shared" si="38"/>
        <v>9.4049077376884786E-3</v>
      </c>
      <c r="X106" s="32">
        <f t="shared" si="39"/>
        <v>1.78340557143153E-3</v>
      </c>
      <c r="Y106" s="32">
        <f t="shared" si="39"/>
        <v>2.8663027726519855E-4</v>
      </c>
      <c r="Z106" s="32">
        <f t="shared" si="39"/>
        <v>4.4528066967250712E-5</v>
      </c>
      <c r="AA106" s="32">
        <f t="shared" si="39"/>
        <v>7.1652961193883492E-6</v>
      </c>
      <c r="AB106" s="32">
        <f t="shared" si="39"/>
        <v>1.2373429126144703E-6</v>
      </c>
      <c r="AC106" s="32">
        <f t="shared" si="39"/>
        <v>2.3314497176589676E-7</v>
      </c>
      <c r="AD106" s="32">
        <f t="shared" si="39"/>
        <v>4.8228891507057033E-8</v>
      </c>
      <c r="AE106" s="32">
        <f t="shared" si="39"/>
        <v>1.0956071937876025E-8</v>
      </c>
      <c r="AF106" s="32">
        <f t="shared" si="39"/>
        <v>2.7252157637913397E-9</v>
      </c>
      <c r="AG106" s="32">
        <f t="shared" si="39"/>
        <v>7.3885397932397138E-10</v>
      </c>
      <c r="AH106" s="32">
        <f t="shared" si="39"/>
        <v>2.1717686603904753E-10</v>
      </c>
      <c r="AI106" s="32">
        <f t="shared" si="39"/>
        <v>6.8825706727600461E-11</v>
      </c>
      <c r="AJ106" s="32">
        <f t="shared" si="39"/>
        <v>2.3387524368014068E-11</v>
      </c>
      <c r="AK106" s="32">
        <f t="shared" si="39"/>
        <v>8.4767520501957948E-12</v>
      </c>
      <c r="AL106" s="32">
        <f t="shared" si="39"/>
        <v>3.2609115010799099E-12</v>
      </c>
    </row>
    <row r="107" spans="8:38" x14ac:dyDescent="0.2">
      <c r="H107" s="7">
        <f t="shared" si="31"/>
        <v>2309.5047056613594</v>
      </c>
      <c r="I107" s="7">
        <f t="shared" si="32"/>
        <v>1029.1286249999948</v>
      </c>
      <c r="J107" s="7">
        <f t="shared" si="33"/>
        <v>998.25700239998309</v>
      </c>
      <c r="K107" s="7">
        <f t="shared" si="34"/>
        <v>998.25700239998309</v>
      </c>
      <c r="M107" s="7">
        <f t="shared" si="35"/>
        <v>8.3999999999999861</v>
      </c>
      <c r="N107" s="32">
        <f t="shared" si="38"/>
        <v>0</v>
      </c>
      <c r="O107" s="32">
        <f t="shared" si="38"/>
        <v>8.7318312838137387E-224</v>
      </c>
      <c r="P107" s="32">
        <f t="shared" si="38"/>
        <v>5.8624984753223443E-72</v>
      </c>
      <c r="Q107" s="32">
        <f t="shared" si="38"/>
        <v>5.2970481337754543E-28</v>
      </c>
      <c r="R107" s="32">
        <f t="shared" si="38"/>
        <v>7.2619230035849438E-12</v>
      </c>
      <c r="S107" s="32">
        <f t="shared" si="38"/>
        <v>2.2305037627482992E-5</v>
      </c>
      <c r="T107" s="32">
        <f t="shared" si="38"/>
        <v>7.7129952161700309E-3</v>
      </c>
      <c r="U107" s="32">
        <f t="shared" si="38"/>
        <v>4.4008165845537815E-2</v>
      </c>
      <c r="V107" s="32">
        <f t="shared" si="38"/>
        <v>3.5494222835816554E-2</v>
      </c>
      <c r="W107" s="32">
        <f t="shared" si="38"/>
        <v>1.1092083467945312E-2</v>
      </c>
      <c r="X107" s="32">
        <f t="shared" si="39"/>
        <v>2.2200573818426188E-3</v>
      </c>
      <c r="Y107" s="32">
        <f t="shared" si="39"/>
        <v>3.6932070099482146E-4</v>
      </c>
      <c r="Z107" s="32">
        <f t="shared" si="39"/>
        <v>5.8631238673622378E-5</v>
      </c>
      <c r="AA107" s="32">
        <f t="shared" si="39"/>
        <v>9.5593018403485812E-6</v>
      </c>
      <c r="AB107" s="32">
        <f t="shared" si="39"/>
        <v>1.6628314193368376E-6</v>
      </c>
      <c r="AC107" s="32">
        <f t="shared" si="39"/>
        <v>3.1434420553701614E-7</v>
      </c>
      <c r="AD107" s="32">
        <f t="shared" si="39"/>
        <v>6.5057156144812255E-8</v>
      </c>
      <c r="AE107" s="32">
        <f t="shared" si="39"/>
        <v>1.4757232825121104E-8</v>
      </c>
      <c r="AF107" s="32">
        <f t="shared" si="39"/>
        <v>3.6603598226088776E-9</v>
      </c>
      <c r="AG107" s="32">
        <f t="shared" si="39"/>
        <v>9.8865982031219513E-10</v>
      </c>
      <c r="AH107" s="32">
        <f t="shared" si="39"/>
        <v>2.893277547534795E-10</v>
      </c>
      <c r="AI107" s="32">
        <f t="shared" si="39"/>
        <v>9.1249919734162388E-11</v>
      </c>
      <c r="AJ107" s="32">
        <f t="shared" si="39"/>
        <v>3.0850111100935152E-11</v>
      </c>
      <c r="AK107" s="32">
        <f t="shared" si="39"/>
        <v>1.1123152561511566E-11</v>
      </c>
      <c r="AL107" s="32">
        <f t="shared" si="39"/>
        <v>4.2563277493732885E-12</v>
      </c>
    </row>
    <row r="108" spans="8:38" x14ac:dyDescent="0.2">
      <c r="H108" s="7">
        <f t="shared" si="31"/>
        <v>2392.9728454072897</v>
      </c>
      <c r="I108" s="7">
        <f t="shared" si="32"/>
        <v>1066.3225097656195</v>
      </c>
      <c r="J108" s="7">
        <f t="shared" si="33"/>
        <v>1034.3351514396554</v>
      </c>
      <c r="K108" s="7">
        <f t="shared" si="34"/>
        <v>1034.3351514396554</v>
      </c>
      <c r="M108" s="7">
        <f t="shared" si="35"/>
        <v>8.4999999999999858</v>
      </c>
      <c r="N108" s="32">
        <f t="shared" si="38"/>
        <v>0</v>
      </c>
      <c r="O108" s="32">
        <f t="shared" si="38"/>
        <v>8.6717513180518941E-231</v>
      </c>
      <c r="P108" s="32">
        <f t="shared" si="38"/>
        <v>1.374638110525094E-74</v>
      </c>
      <c r="Q108" s="32">
        <f t="shared" si="38"/>
        <v>3.2821044015398132E-29</v>
      </c>
      <c r="R108" s="32">
        <f t="shared" si="38"/>
        <v>1.8269440816732822E-12</v>
      </c>
      <c r="S108" s="32">
        <f t="shared" si="38"/>
        <v>1.1293834981470789E-5</v>
      </c>
      <c r="T108" s="32">
        <f t="shared" si="38"/>
        <v>5.7372972058435528E-3</v>
      </c>
      <c r="U108" s="32">
        <f t="shared" si="38"/>
        <v>4.1020121068797336E-2</v>
      </c>
      <c r="V108" s="32">
        <f t="shared" si="38"/>
        <v>3.7988032685125135E-2</v>
      </c>
      <c r="W108" s="32">
        <f t="shared" si="38"/>
        <v>1.2951759566588898E-2</v>
      </c>
      <c r="X108" s="32">
        <f t="shared" si="39"/>
        <v>2.7408739924363445E-3</v>
      </c>
      <c r="Y108" s="32">
        <f t="shared" si="39"/>
        <v>4.7257343495380822E-4</v>
      </c>
      <c r="Z108" s="32">
        <f t="shared" si="39"/>
        <v>7.6745780437505174E-5</v>
      </c>
      <c r="AA108" s="32">
        <f t="shared" si="39"/>
        <v>1.2688270200916113E-5</v>
      </c>
      <c r="AB108" s="32">
        <f t="shared" si="39"/>
        <v>2.2247241597091336E-6</v>
      </c>
      <c r="AC108" s="32">
        <f t="shared" si="39"/>
        <v>4.2217100475891756E-7</v>
      </c>
      <c r="AD108" s="32">
        <f t="shared" si="39"/>
        <v>8.7454089102014096E-8</v>
      </c>
      <c r="AE108" s="32">
        <f t="shared" si="39"/>
        <v>1.9815934961141317E-8</v>
      </c>
      <c r="AF108" s="32">
        <f t="shared" si="39"/>
        <v>4.9027938793351173E-9</v>
      </c>
      <c r="AG108" s="32">
        <f t="shared" si="39"/>
        <v>1.3196216017852306E-9</v>
      </c>
      <c r="AH108" s="32">
        <f t="shared" si="39"/>
        <v>3.8457569816763179E-10</v>
      </c>
      <c r="AI108" s="32">
        <f t="shared" si="39"/>
        <v>1.2073050020694687E-10</v>
      </c>
      <c r="AJ108" s="32">
        <f t="shared" si="39"/>
        <v>4.0617037061808357E-11</v>
      </c>
      <c r="AK108" s="32">
        <f t="shared" si="39"/>
        <v>1.4570428509222608E-11</v>
      </c>
      <c r="AL108" s="32">
        <f t="shared" si="39"/>
        <v>5.5467199766610324E-12</v>
      </c>
    </row>
    <row r="109" spans="8:38" x14ac:dyDescent="0.2">
      <c r="H109" s="7">
        <f t="shared" si="31"/>
        <v>2478.4282290386795</v>
      </c>
      <c r="I109" s="7">
        <f t="shared" si="32"/>
        <v>1104.4019218749943</v>
      </c>
      <c r="J109" s="7">
        <f t="shared" si="33"/>
        <v>1071.2722639268902</v>
      </c>
      <c r="K109" s="7">
        <f t="shared" si="34"/>
        <v>1071.2722639268902</v>
      </c>
      <c r="M109" s="7">
        <f t="shared" si="35"/>
        <v>8.5999999999999854</v>
      </c>
      <c r="N109" s="32">
        <f t="shared" si="38"/>
        <v>0</v>
      </c>
      <c r="O109" s="32">
        <f t="shared" si="38"/>
        <v>6.7070983367647177E-238</v>
      </c>
      <c r="P109" s="32">
        <f t="shared" si="38"/>
        <v>2.8842910016997939E-77</v>
      </c>
      <c r="Q109" s="32">
        <f t="shared" si="38"/>
        <v>1.9104138528976153E-30</v>
      </c>
      <c r="R109" s="32">
        <f t="shared" si="38"/>
        <v>4.4159799262752208E-13</v>
      </c>
      <c r="S109" s="32">
        <f t="shared" si="38"/>
        <v>5.5618103992736729E-6</v>
      </c>
      <c r="T109" s="32">
        <f t="shared" si="38"/>
        <v>4.1814651470231685E-3</v>
      </c>
      <c r="U109" s="32">
        <f t="shared" si="38"/>
        <v>3.7642179019351067E-2</v>
      </c>
      <c r="V109" s="32">
        <f t="shared" si="38"/>
        <v>4.015820332030455E-2</v>
      </c>
      <c r="W109" s="32">
        <f t="shared" si="38"/>
        <v>1.4972746563574181E-2</v>
      </c>
      <c r="X109" s="32">
        <f t="shared" si="39"/>
        <v>3.3560214620843212E-3</v>
      </c>
      <c r="Y109" s="32">
        <f t="shared" si="39"/>
        <v>6.0050831371741547E-4</v>
      </c>
      <c r="Z109" s="32">
        <f t="shared" si="39"/>
        <v>9.9864275231725246E-5</v>
      </c>
      <c r="AA109" s="32">
        <f t="shared" si="39"/>
        <v>1.6755711495253428E-5</v>
      </c>
      <c r="AB109" s="32">
        <f t="shared" si="39"/>
        <v>2.9632884112515993E-6</v>
      </c>
      <c r="AC109" s="32">
        <f t="shared" si="39"/>
        <v>5.6477424306568765E-7</v>
      </c>
      <c r="AD109" s="32">
        <f t="shared" si="39"/>
        <v>1.1715542862063211E-7</v>
      </c>
      <c r="AE109" s="32">
        <f t="shared" si="39"/>
        <v>2.652673458507538E-8</v>
      </c>
      <c r="AF109" s="32">
        <f t="shared" si="39"/>
        <v>6.5487808744979217E-9</v>
      </c>
      <c r="AG109" s="32">
        <f t="shared" si="39"/>
        <v>1.7569775474101483E-9</v>
      </c>
      <c r="AH109" s="32">
        <f t="shared" si="39"/>
        <v>5.1002185056041624E-10</v>
      </c>
      <c r="AI109" s="32">
        <f t="shared" si="39"/>
        <v>1.59405831938978E-10</v>
      </c>
      <c r="AJ109" s="32">
        <f t="shared" si="39"/>
        <v>5.3375108827102975E-11</v>
      </c>
      <c r="AK109" s="32">
        <f t="shared" si="39"/>
        <v>1.9052973846563052E-11</v>
      </c>
      <c r="AL109" s="32">
        <f t="shared" si="39"/>
        <v>7.2167647568097034E-12</v>
      </c>
    </row>
    <row r="110" spans="8:38" x14ac:dyDescent="0.2">
      <c r="H110" s="7">
        <f t="shared" si="31"/>
        <v>2565.8942358953577</v>
      </c>
      <c r="I110" s="7">
        <f t="shared" si="32"/>
        <v>1143.3772792968691</v>
      </c>
      <c r="J110" s="7">
        <f t="shared" si="33"/>
        <v>1109.0784453140118</v>
      </c>
      <c r="K110" s="7">
        <f t="shared" si="34"/>
        <v>1109.0784453140118</v>
      </c>
      <c r="M110" s="7">
        <f t="shared" si="35"/>
        <v>8.6999999999999851</v>
      </c>
      <c r="N110" s="32">
        <f t="shared" si="38"/>
        <v>0</v>
      </c>
      <c r="O110" s="32">
        <f t="shared" si="38"/>
        <v>4.0400702069467872E-245</v>
      </c>
      <c r="P110" s="32">
        <f t="shared" si="38"/>
        <v>5.4154534559175677E-80</v>
      </c>
      <c r="Q110" s="32">
        <f t="shared" si="38"/>
        <v>1.0446218861361218E-31</v>
      </c>
      <c r="R110" s="32">
        <f t="shared" si="38"/>
        <v>1.0255507273595623E-13</v>
      </c>
      <c r="S110" s="32">
        <f t="shared" si="38"/>
        <v>2.6639568511512205E-6</v>
      </c>
      <c r="T110" s="32">
        <f t="shared" si="38"/>
        <v>2.9859770251130387E-3</v>
      </c>
      <c r="U110" s="32">
        <f t="shared" si="38"/>
        <v>3.4006874797318495E-2</v>
      </c>
      <c r="V110" s="32">
        <f t="shared" si="38"/>
        <v>4.1931469743665677E-2</v>
      </c>
      <c r="W110" s="32">
        <f t="shared" si="38"/>
        <v>1.7136859204780405E-2</v>
      </c>
      <c r="X110" s="32">
        <f t="shared" si="39"/>
        <v>4.0754087962355896E-3</v>
      </c>
      <c r="Y110" s="32">
        <f t="shared" si="39"/>
        <v>7.5779687513256291E-4</v>
      </c>
      <c r="Z110" s="32">
        <f t="shared" si="39"/>
        <v>1.2918021773439993E-4</v>
      </c>
      <c r="AA110" s="32">
        <f t="shared" si="39"/>
        <v>2.2014434869126206E-5</v>
      </c>
      <c r="AB110" s="32">
        <f t="shared" si="39"/>
        <v>3.9295378504358291E-6</v>
      </c>
      <c r="AC110" s="32">
        <f t="shared" si="39"/>
        <v>7.5260118786156271E-7</v>
      </c>
      <c r="AD110" s="32">
        <f t="shared" si="39"/>
        <v>1.5640187844831996E-7</v>
      </c>
      <c r="AE110" s="32">
        <f t="shared" si="39"/>
        <v>3.5400761231503237E-8</v>
      </c>
      <c r="AF110" s="32">
        <f t="shared" si="39"/>
        <v>8.7231682853001556E-9</v>
      </c>
      <c r="AG110" s="32">
        <f t="shared" si="39"/>
        <v>2.3334433987970329E-9</v>
      </c>
      <c r="AH110" s="32">
        <f t="shared" si="39"/>
        <v>6.7485572042760641E-10</v>
      </c>
      <c r="AI110" s="32">
        <f t="shared" si="39"/>
        <v>2.1003617941079188E-10</v>
      </c>
      <c r="AJ110" s="32">
        <f t="shared" si="39"/>
        <v>7.0008107103303664E-11</v>
      </c>
      <c r="AK110" s="32">
        <f t="shared" si="39"/>
        <v>2.4871342880975457E-11</v>
      </c>
      <c r="AL110" s="32">
        <f t="shared" si="39"/>
        <v>9.3746267511724649E-12</v>
      </c>
    </row>
    <row r="111" spans="8:38" x14ac:dyDescent="0.2">
      <c r="H111" s="7">
        <f t="shared" si="31"/>
        <v>2655.3942453171526</v>
      </c>
      <c r="I111" s="7">
        <f t="shared" si="32"/>
        <v>1183.2589999999939</v>
      </c>
      <c r="J111" s="7">
        <f t="shared" si="33"/>
        <v>1147.763801053344</v>
      </c>
      <c r="K111" s="7">
        <f t="shared" si="34"/>
        <v>1147.763801053344</v>
      </c>
      <c r="M111" s="7">
        <f t="shared" si="35"/>
        <v>8.7999999999999847</v>
      </c>
      <c r="N111" s="32">
        <f t="shared" si="38"/>
        <v>0</v>
      </c>
      <c r="O111" s="32">
        <f t="shared" si="38"/>
        <v>1.8952632000513898E-252</v>
      </c>
      <c r="P111" s="32">
        <f t="shared" si="38"/>
        <v>9.0986223117211884E-83</v>
      </c>
      <c r="Q111" s="32">
        <f t="shared" si="38"/>
        <v>5.3659593391601671E-33</v>
      </c>
      <c r="R111" s="32">
        <f t="shared" si="38"/>
        <v>2.2883129803608027E-14</v>
      </c>
      <c r="S111" s="32">
        <f t="shared" si="38"/>
        <v>1.2410076451051525E-6</v>
      </c>
      <c r="T111" s="32">
        <f t="shared" si="38"/>
        <v>2.089206121704692E-3</v>
      </c>
      <c r="U111" s="32">
        <f t="shared" si="38"/>
        <v>3.0246340564893493E-2</v>
      </c>
      <c r="V111" s="32">
        <f t="shared" si="38"/>
        <v>4.3245829907971656E-2</v>
      </c>
      <c r="W111" s="32">
        <f t="shared" si="38"/>
        <v>1.9418605498320942E-2</v>
      </c>
      <c r="X111" s="32">
        <f t="shared" si="39"/>
        <v>4.9082696830169605E-3</v>
      </c>
      <c r="Y111" s="32">
        <f t="shared" si="39"/>
        <v>9.4966550198308892E-4</v>
      </c>
      <c r="Z111" s="32">
        <f t="shared" si="39"/>
        <v>1.661162353137508E-4</v>
      </c>
      <c r="AA111" s="32">
        <f t="shared" si="39"/>
        <v>2.8776397257652569E-5</v>
      </c>
      <c r="AB111" s="32">
        <f t="shared" si="39"/>
        <v>5.1877475320242916E-6</v>
      </c>
      <c r="AC111" s="32">
        <f t="shared" si="39"/>
        <v>9.989838191815532E-7</v>
      </c>
      <c r="AD111" s="32">
        <f t="shared" si="39"/>
        <v>2.0807445379837738E-7</v>
      </c>
      <c r="AE111" s="32">
        <f t="shared" si="39"/>
        <v>4.7097840503270434E-8</v>
      </c>
      <c r="AF111" s="32">
        <f t="shared" si="39"/>
        <v>1.1587373633373591E-8</v>
      </c>
      <c r="AG111" s="32">
        <f t="shared" si="39"/>
        <v>3.0913102500827911E-9</v>
      </c>
      <c r="AH111" s="32">
        <f t="shared" si="39"/>
        <v>8.9093965534203943E-10</v>
      </c>
      <c r="AI111" s="32">
        <f t="shared" si="39"/>
        <v>2.7617649317377589E-10</v>
      </c>
      <c r="AJ111" s="32">
        <f t="shared" si="39"/>
        <v>9.1650940177419024E-11</v>
      </c>
      <c r="AK111" s="32">
        <f t="shared" si="39"/>
        <v>3.2410200283622577E-11</v>
      </c>
      <c r="AL111" s="32">
        <f t="shared" si="39"/>
        <v>1.21582354848573E-11</v>
      </c>
    </row>
    <row r="112" spans="8:38" x14ac:dyDescent="0.2">
      <c r="H112" s="7">
        <f t="shared" si="31"/>
        <v>2746.9516366438938</v>
      </c>
      <c r="I112" s="7">
        <f t="shared" si="32"/>
        <v>1224.0575019531184</v>
      </c>
      <c r="J112" s="7">
        <f t="shared" si="33"/>
        <v>1187.3384365972113</v>
      </c>
      <c r="K112" s="7">
        <f t="shared" si="34"/>
        <v>1187.3384365972113</v>
      </c>
      <c r="M112" s="7">
        <f t="shared" si="35"/>
        <v>8.8999999999999844</v>
      </c>
      <c r="N112" s="32">
        <f t="shared" si="38"/>
        <v>0</v>
      </c>
      <c r="O112" s="32">
        <f t="shared" si="38"/>
        <v>6.9243103917085716E-260</v>
      </c>
      <c r="P112" s="32">
        <f t="shared" si="38"/>
        <v>1.3679225385542227E-85</v>
      </c>
      <c r="Q112" s="32">
        <f t="shared" si="38"/>
        <v>2.5893587740533389E-34</v>
      </c>
      <c r="R112" s="32">
        <f t="shared" si="38"/>
        <v>4.9057105713940502E-15</v>
      </c>
      <c r="S112" s="32">
        <f t="shared" si="38"/>
        <v>5.6228693435787463E-7</v>
      </c>
      <c r="T112" s="32">
        <f t="shared" si="38"/>
        <v>1.4322306547698679E-3</v>
      </c>
      <c r="U112" s="32">
        <f t="shared" si="38"/>
        <v>2.6484580721963014E-2</v>
      </c>
      <c r="V112" s="32">
        <f t="shared" si="38"/>
        <v>4.4054139861676354E-2</v>
      </c>
      <c r="W112" s="32">
        <f t="shared" si="38"/>
        <v>2.1785217703254683E-2</v>
      </c>
      <c r="X112" s="32">
        <f t="shared" si="39"/>
        <v>5.8626834382664609E-3</v>
      </c>
      <c r="Y112" s="32">
        <f t="shared" si="39"/>
        <v>1.1818778128697366E-3</v>
      </c>
      <c r="Z112" s="32">
        <f t="shared" si="39"/>
        <v>2.1235297917962951E-4</v>
      </c>
      <c r="AA112" s="32">
        <f t="shared" si="39"/>
        <v>3.7423940258987258E-5</v>
      </c>
      <c r="AB112" s="32">
        <f t="shared" si="39"/>
        <v>6.8184551920520249E-6</v>
      </c>
      <c r="AC112" s="32">
        <f t="shared" si="39"/>
        <v>1.3208562195902861E-6</v>
      </c>
      <c r="AD112" s="32">
        <f t="shared" si="39"/>
        <v>2.7586259209583989E-7</v>
      </c>
      <c r="AE112" s="32">
        <f t="shared" si="39"/>
        <v>6.2466758933436907E-8</v>
      </c>
      <c r="AF112" s="32">
        <f t="shared" si="39"/>
        <v>1.5349447199292735E-8</v>
      </c>
      <c r="AG112" s="32">
        <f t="shared" si="39"/>
        <v>4.0850951892714282E-9</v>
      </c>
      <c r="AH112" s="32">
        <f t="shared" si="39"/>
        <v>1.1735479819680596E-9</v>
      </c>
      <c r="AI112" s="32">
        <f t="shared" si="39"/>
        <v>3.6239484311104787E-10</v>
      </c>
      <c r="AJ112" s="32">
        <f t="shared" si="39"/>
        <v>1.1975800179401112E-10</v>
      </c>
      <c r="AK112" s="32">
        <f t="shared" si="39"/>
        <v>4.2160932839130983E-11</v>
      </c>
      <c r="AL112" s="32">
        <f t="shared" si="39"/>
        <v>1.5743172163605088E-11</v>
      </c>
    </row>
    <row r="113" spans="8:38" x14ac:dyDescent="0.2">
      <c r="H113" s="7">
        <f t="shared" si="31"/>
        <v>2840.5897892154107</v>
      </c>
      <c r="I113" s="7">
        <f t="shared" si="32"/>
        <v>1265.7832031249934</v>
      </c>
      <c r="J113" s="7">
        <f t="shared" si="33"/>
        <v>1227.8124573979383</v>
      </c>
      <c r="K113" s="7">
        <f t="shared" si="34"/>
        <v>1227.8124573979383</v>
      </c>
      <c r="M113" s="7">
        <f t="shared" si="35"/>
        <v>8.999999999999984</v>
      </c>
      <c r="N113" s="32">
        <f t="shared" ref="N113:W122" si="40">_xlfn.NORM.DIST($M113,N$3,N$5,FALSE)*WindSpeedStep</f>
        <v>0</v>
      </c>
      <c r="O113" s="32">
        <f t="shared" si="40"/>
        <v>1.9701981385738358E-267</v>
      </c>
      <c r="P113" s="32">
        <f t="shared" si="40"/>
        <v>1.840316120722013E-88</v>
      </c>
      <c r="Q113" s="32">
        <f t="shared" si="40"/>
        <v>1.173798839494387E-35</v>
      </c>
      <c r="R113" s="32">
        <f t="shared" si="40"/>
        <v>1.0104542167076371E-15</v>
      </c>
      <c r="S113" s="32">
        <f t="shared" si="40"/>
        <v>2.477865857890839E-7</v>
      </c>
      <c r="T113" s="32">
        <f t="shared" si="40"/>
        <v>9.6201421074724081E-4</v>
      </c>
      <c r="U113" s="32">
        <f t="shared" si="40"/>
        <v>2.2831135673628308E-2</v>
      </c>
      <c r="V113" s="32">
        <f t="shared" si="40"/>
        <v>4.4326920044603639E-2</v>
      </c>
      <c r="W113" s="32">
        <f t="shared" si="40"/>
        <v>2.4197072451913951E-2</v>
      </c>
      <c r="X113" s="32">
        <f t="shared" ref="X113:AL122" si="41">_xlfn.NORM.DIST($M113,X$3,X$5,FALSE)*WindSpeedStep</f>
        <v>6.9450481622786138E-3</v>
      </c>
      <c r="Y113" s="32">
        <f t="shared" si="41"/>
        <v>1.4606917077973315E-3</v>
      </c>
      <c r="Z113" s="32">
        <f t="shared" si="41"/>
        <v>2.6985771986655723E-4</v>
      </c>
      <c r="AA113" s="32">
        <f t="shared" si="41"/>
        <v>4.8422456080903545E-5</v>
      </c>
      <c r="AB113" s="32">
        <f t="shared" si="41"/>
        <v>8.9220150509919777E-6</v>
      </c>
      <c r="AC113" s="32">
        <f t="shared" si="41"/>
        <v>1.7396271393258558E-6</v>
      </c>
      <c r="AD113" s="32">
        <f t="shared" si="41"/>
        <v>3.6447195221192692E-7</v>
      </c>
      <c r="AE113" s="32">
        <f t="shared" si="41"/>
        <v>8.2595528596346217E-8</v>
      </c>
      <c r="AF113" s="32">
        <f t="shared" si="41"/>
        <v>2.0276707472391803E-8</v>
      </c>
      <c r="AG113" s="32">
        <f t="shared" si="41"/>
        <v>5.3848800212713991E-9</v>
      </c>
      <c r="AH113" s="32">
        <f t="shared" si="41"/>
        <v>1.5422991440637494E-9</v>
      </c>
      <c r="AI113" s="32">
        <f t="shared" si="41"/>
        <v>4.7454784404765651E-10</v>
      </c>
      <c r="AJ113" s="32">
        <f t="shared" si="41"/>
        <v>1.5618926640131296E-10</v>
      </c>
      <c r="AK113" s="32">
        <f t="shared" si="41"/>
        <v>5.4750075756493405E-11</v>
      </c>
      <c r="AL113" s="32">
        <f t="shared" si="41"/>
        <v>2.0352561126579505E-11</v>
      </c>
    </row>
    <row r="114" spans="8:38" x14ac:dyDescent="0.2">
      <c r="H114" s="7">
        <f t="shared" si="31"/>
        <v>2936.3320823715308</v>
      </c>
      <c r="I114" s="7">
        <f t="shared" si="32"/>
        <v>1308.4465214843681</v>
      </c>
      <c r="J114" s="7">
        <f t="shared" si="33"/>
        <v>1269.1959689078485</v>
      </c>
      <c r="K114" s="7">
        <f t="shared" si="34"/>
        <v>1269.1959689078485</v>
      </c>
      <c r="M114" s="7">
        <f t="shared" si="35"/>
        <v>9.0999999999999837</v>
      </c>
      <c r="N114" s="32">
        <f t="shared" si="40"/>
        <v>0</v>
      </c>
      <c r="O114" s="32">
        <f t="shared" si="40"/>
        <v>4.3658585503236566E-275</v>
      </c>
      <c r="P114" s="32">
        <f t="shared" si="40"/>
        <v>2.2154829555747736E-91</v>
      </c>
      <c r="Q114" s="32">
        <f t="shared" si="40"/>
        <v>4.998638355548991E-37</v>
      </c>
      <c r="R114" s="32">
        <f t="shared" si="40"/>
        <v>1.9996757496999618E-16</v>
      </c>
      <c r="S114" s="32">
        <f t="shared" si="40"/>
        <v>1.062022836945297E-7</v>
      </c>
      <c r="T114" s="32">
        <f t="shared" si="40"/>
        <v>6.3312120170547453E-4</v>
      </c>
      <c r="U114" s="32">
        <f t="shared" si="40"/>
        <v>1.9376533182287194E-2</v>
      </c>
      <c r="V114" s="32">
        <f t="shared" si="40"/>
        <v>4.4054139861676528E-2</v>
      </c>
      <c r="W114" s="32">
        <f t="shared" si="40"/>
        <v>2.6608524989875093E-2</v>
      </c>
      <c r="X114" s="32">
        <f t="shared" si="41"/>
        <v>8.1595248310292728E-3</v>
      </c>
      <c r="Y114" s="32">
        <f t="shared" si="41"/>
        <v>1.7927866680644132E-3</v>
      </c>
      <c r="Z114" s="32">
        <f t="shared" si="41"/>
        <v>3.4091141630291093E-4</v>
      </c>
      <c r="AA114" s="32">
        <f t="shared" si="41"/>
        <v>6.2334478217551743E-5</v>
      </c>
      <c r="AB114" s="32">
        <f t="shared" si="41"/>
        <v>1.1622771894357056E-5</v>
      </c>
      <c r="AC114" s="32">
        <f t="shared" si="41"/>
        <v>2.2822348894022328E-6</v>
      </c>
      <c r="AD114" s="32">
        <f t="shared" si="41"/>
        <v>4.7988001553250291E-7</v>
      </c>
      <c r="AE114" s="32">
        <f t="shared" si="41"/>
        <v>1.0887387626055408E-7</v>
      </c>
      <c r="AF114" s="32">
        <f t="shared" si="41"/>
        <v>2.6711550658965223E-8</v>
      </c>
      <c r="AG114" s="32">
        <f t="shared" si="41"/>
        <v>7.0805035650802747E-9</v>
      </c>
      <c r="AH114" s="32">
        <f t="shared" si="41"/>
        <v>2.0223279745022484E-9</v>
      </c>
      <c r="AI114" s="32">
        <f t="shared" si="41"/>
        <v>6.2012708130730553E-10</v>
      </c>
      <c r="AJ114" s="32">
        <f t="shared" si="41"/>
        <v>2.0331848108622419E-10</v>
      </c>
      <c r="AK114" s="32">
        <f t="shared" si="41"/>
        <v>7.0974975948561765E-11</v>
      </c>
      <c r="AL114" s="32">
        <f t="shared" si="41"/>
        <v>2.6269452385443292E-11</v>
      </c>
    </row>
    <row r="115" spans="8:38" x14ac:dyDescent="0.2">
      <c r="H115" s="7">
        <f t="shared" si="31"/>
        <v>3034.2018954520836</v>
      </c>
      <c r="I115" s="7">
        <f t="shared" si="32"/>
        <v>1352.0578749999925</v>
      </c>
      <c r="J115" s="7">
        <f t="shared" si="33"/>
        <v>1311.4990765792666</v>
      </c>
      <c r="K115" s="7">
        <f t="shared" si="34"/>
        <v>1311.4990765792666</v>
      </c>
      <c r="M115" s="7">
        <f t="shared" si="35"/>
        <v>9.1999999999999833</v>
      </c>
      <c r="N115" s="32">
        <f t="shared" si="40"/>
        <v>0</v>
      </c>
      <c r="O115" s="32">
        <f t="shared" si="40"/>
        <v>7.5345235881251011E-283</v>
      </c>
      <c r="P115" s="32">
        <f t="shared" si="40"/>
        <v>2.3866539498454212E-94</v>
      </c>
      <c r="Q115" s="32">
        <f t="shared" si="40"/>
        <v>1.9997069392528117E-38</v>
      </c>
      <c r="R115" s="32">
        <f t="shared" si="40"/>
        <v>3.8021630758170089E-17</v>
      </c>
      <c r="S115" s="32">
        <f t="shared" si="40"/>
        <v>4.4271698475371967E-8</v>
      </c>
      <c r="T115" s="32">
        <f t="shared" si="40"/>
        <v>4.082527081964757E-4</v>
      </c>
      <c r="U115" s="32">
        <f t="shared" si="40"/>
        <v>1.6189699458236975E-2</v>
      </c>
      <c r="V115" s="32">
        <f t="shared" si="40"/>
        <v>4.3245829907971996E-2</v>
      </c>
      <c r="W115" s="32">
        <f t="shared" si="40"/>
        <v>2.8969155276147886E-2</v>
      </c>
      <c r="X115" s="32">
        <f t="shared" si="41"/>
        <v>9.5074765826016917E-3</v>
      </c>
      <c r="Y115" s="32">
        <f t="shared" si="41"/>
        <v>2.185157424475722E-3</v>
      </c>
      <c r="Z115" s="32">
        <f t="shared" si="41"/>
        <v>4.2813275305822636E-4</v>
      </c>
      <c r="AA115" s="32">
        <f t="shared" si="41"/>
        <v>7.9835133320128439E-5</v>
      </c>
      <c r="AB115" s="32">
        <f t="shared" si="41"/>
        <v>1.5073922560244991E-5</v>
      </c>
      <c r="AC115" s="32">
        <f t="shared" si="41"/>
        <v>2.9824147838251871E-6</v>
      </c>
      <c r="AD115" s="32">
        <f t="shared" si="41"/>
        <v>6.2964892527664276E-7</v>
      </c>
      <c r="AE115" s="32">
        <f t="shared" si="41"/>
        <v>1.4307060674923426E-7</v>
      </c>
      <c r="AF115" s="32">
        <f t="shared" si="41"/>
        <v>3.509116068440209E-8</v>
      </c>
      <c r="AG115" s="32">
        <f t="shared" si="41"/>
        <v>9.2868092227760536E-9</v>
      </c>
      <c r="AH115" s="32">
        <f t="shared" si="41"/>
        <v>2.64575585892519E-9</v>
      </c>
      <c r="AI115" s="32">
        <f t="shared" si="41"/>
        <v>8.086937524551407E-10</v>
      </c>
      <c r="AJ115" s="32">
        <f t="shared" si="41"/>
        <v>2.6416881955752475E-10</v>
      </c>
      <c r="AK115" s="32">
        <f t="shared" si="41"/>
        <v>9.1848443323397645E-11</v>
      </c>
      <c r="AL115" s="32">
        <f t="shared" si="41"/>
        <v>3.3852293702843305E-11</v>
      </c>
    </row>
    <row r="116" spans="8:38" x14ac:dyDescent="0.2">
      <c r="H116" s="7">
        <f t="shared" si="31"/>
        <v>3134.222607796899</v>
      </c>
      <c r="I116" s="7">
        <f t="shared" si="32"/>
        <v>1396.6276816406173</v>
      </c>
      <c r="J116" s="7">
        <f t="shared" si="33"/>
        <v>1354.7318858645172</v>
      </c>
      <c r="K116" s="7">
        <f t="shared" si="34"/>
        <v>1354.7318858645172</v>
      </c>
      <c r="M116" s="7">
        <f t="shared" si="35"/>
        <v>9.2999999999999829</v>
      </c>
      <c r="N116" s="32">
        <f t="shared" si="40"/>
        <v>0</v>
      </c>
      <c r="O116" s="32">
        <f t="shared" si="40"/>
        <v>1.0126708581089816E-290</v>
      </c>
      <c r="P116" s="32">
        <f t="shared" si="40"/>
        <v>2.3006764733786823E-97</v>
      </c>
      <c r="Q116" s="32">
        <f t="shared" si="40"/>
        <v>7.5151488152536362E-40</v>
      </c>
      <c r="R116" s="32">
        <f t="shared" si="40"/>
        <v>6.9459254971344397E-18</v>
      </c>
      <c r="S116" s="32">
        <f t="shared" si="40"/>
        <v>1.7949600070908361E-8</v>
      </c>
      <c r="T116" s="32">
        <f t="shared" si="40"/>
        <v>2.5793373014668623E-4</v>
      </c>
      <c r="U116" s="32">
        <f t="shared" si="40"/>
        <v>1.3317283516323594E-2</v>
      </c>
      <c r="V116" s="32">
        <f t="shared" si="40"/>
        <v>4.1931469743666176E-2</v>
      </c>
      <c r="W116" s="32">
        <f t="shared" si="40"/>
        <v>3.1225393336675757E-2</v>
      </c>
      <c r="X116" s="32">
        <f t="shared" si="41"/>
        <v>1.0986932333772369E-2</v>
      </c>
      <c r="Y116" s="32">
        <f t="shared" si="41"/>
        <v>2.6449709863055355E-3</v>
      </c>
      <c r="Z116" s="32">
        <f t="shared" si="41"/>
        <v>5.344973696489976E-4</v>
      </c>
      <c r="AA116" s="32">
        <f t="shared" si="41"/>
        <v>1.0172881675534196E-4</v>
      </c>
      <c r="AB116" s="32">
        <f t="shared" si="41"/>
        <v>1.9463128386096503E-5</v>
      </c>
      <c r="AC116" s="32">
        <f t="shared" si="41"/>
        <v>3.8822123231508386E-6</v>
      </c>
      <c r="AD116" s="32">
        <f t="shared" si="41"/>
        <v>8.2330645325904409E-7</v>
      </c>
      <c r="AE116" s="32">
        <f t="shared" si="41"/>
        <v>1.8742897811925859E-7</v>
      </c>
      <c r="AF116" s="32">
        <f t="shared" si="41"/>
        <v>4.5971993260048906E-8</v>
      </c>
      <c r="AG116" s="32">
        <f t="shared" si="41"/>
        <v>1.2150192705402093E-8</v>
      </c>
      <c r="AH116" s="32">
        <f t="shared" si="41"/>
        <v>3.4535293314117399E-9</v>
      </c>
      <c r="AI116" s="32">
        <f t="shared" si="41"/>
        <v>1.0524226242698065E-9</v>
      </c>
      <c r="AJ116" s="32">
        <f t="shared" si="41"/>
        <v>3.4258258489853565E-10</v>
      </c>
      <c r="AK116" s="32">
        <f t="shared" si="41"/>
        <v>1.1865454076236288E-10</v>
      </c>
      <c r="AL116" s="32">
        <f t="shared" si="41"/>
        <v>4.3554226931080867E-11</v>
      </c>
    </row>
    <row r="117" spans="8:38" x14ac:dyDescent="0.2">
      <c r="H117" s="7">
        <f t="shared" si="31"/>
        <v>3236.4175987458052</v>
      </c>
      <c r="I117" s="7">
        <f t="shared" si="32"/>
        <v>1442.166359374992</v>
      </c>
      <c r="J117" s="7">
        <f t="shared" si="33"/>
        <v>1398.9045022159244</v>
      </c>
      <c r="K117" s="7">
        <f t="shared" si="34"/>
        <v>1398.9045022159244</v>
      </c>
      <c r="M117" s="7">
        <f t="shared" si="35"/>
        <v>9.3999999999999826</v>
      </c>
      <c r="N117" s="32">
        <f t="shared" si="40"/>
        <v>0</v>
      </c>
      <c r="O117" s="32">
        <f t="shared" si="40"/>
        <v>1.0600032757659182E-298</v>
      </c>
      <c r="P117" s="32">
        <f t="shared" si="40"/>
        <v>1.9845713018586029E-100</v>
      </c>
      <c r="Q117" s="32">
        <f t="shared" si="40"/>
        <v>2.653172034789624E-41</v>
      </c>
      <c r="R117" s="32">
        <f t="shared" si="40"/>
        <v>1.2191516259128649E-18</v>
      </c>
      <c r="S117" s="32">
        <f t="shared" si="40"/>
        <v>7.0781479107593514E-9</v>
      </c>
      <c r="T117" s="32">
        <f t="shared" si="40"/>
        <v>1.5967026664027705E-4</v>
      </c>
      <c r="U117" s="32">
        <f t="shared" si="40"/>
        <v>1.0784664853314351E-2</v>
      </c>
      <c r="V117" s="32">
        <f t="shared" si="40"/>
        <v>4.0158203320305189E-2</v>
      </c>
      <c r="W117" s="32">
        <f t="shared" si="40"/>
        <v>3.3322460289179616E-2</v>
      </c>
      <c r="X117" s="32">
        <f t="shared" si="41"/>
        <v>1.2592107556722264E-2</v>
      </c>
      <c r="Y117" s="32">
        <f t="shared" si="41"/>
        <v>3.1793852922014005E-3</v>
      </c>
      <c r="Z117" s="32">
        <f t="shared" si="41"/>
        <v>6.6335025625738385E-4</v>
      </c>
      <c r="AA117" s="32">
        <f t="shared" si="41"/>
        <v>1.2896686507332756E-4</v>
      </c>
      <c r="AB117" s="32">
        <f t="shared" si="41"/>
        <v>2.5018934914507604E-5</v>
      </c>
      <c r="AC117" s="32">
        <f t="shared" si="41"/>
        <v>5.0337780347244094E-6</v>
      </c>
      <c r="AD117" s="32">
        <f t="shared" si="41"/>
        <v>1.0728075556957742E-6</v>
      </c>
      <c r="AE117" s="32">
        <f t="shared" si="41"/>
        <v>2.4478378211955336E-7</v>
      </c>
      <c r="AF117" s="32">
        <f t="shared" si="41"/>
        <v>6.0060079623515595E-8</v>
      </c>
      <c r="AG117" s="32">
        <f t="shared" si="41"/>
        <v>1.5856746083579146E-8</v>
      </c>
      <c r="AH117" s="32">
        <f t="shared" si="41"/>
        <v>4.4977129684643218E-9</v>
      </c>
      <c r="AI117" s="32">
        <f t="shared" si="41"/>
        <v>1.3667810875051918E-9</v>
      </c>
      <c r="AJ117" s="32">
        <f t="shared" si="41"/>
        <v>4.4343302642047422E-10</v>
      </c>
      <c r="AK117" s="32">
        <f t="shared" si="41"/>
        <v>1.5301814821671679E-10</v>
      </c>
      <c r="AL117" s="32">
        <f t="shared" si="41"/>
        <v>5.5947108752022112E-11</v>
      </c>
    </row>
    <row r="118" spans="8:38" x14ac:dyDescent="0.2">
      <c r="H118" s="7">
        <f t="shared" si="31"/>
        <v>3340.8102476386302</v>
      </c>
      <c r="I118" s="7">
        <f t="shared" si="32"/>
        <v>1488.6843261718666</v>
      </c>
      <c r="J118" s="7">
        <f t="shared" si="33"/>
        <v>1444.0270310858116</v>
      </c>
      <c r="K118" s="7">
        <f t="shared" si="34"/>
        <v>1444.0270310858116</v>
      </c>
      <c r="M118" s="7">
        <f t="shared" si="35"/>
        <v>9.4999999999999822</v>
      </c>
      <c r="N118" s="32">
        <f t="shared" si="40"/>
        <v>0</v>
      </c>
      <c r="O118" s="32">
        <f t="shared" si="40"/>
        <v>8.6411686614499984E-307</v>
      </c>
      <c r="P118" s="32">
        <f t="shared" si="40"/>
        <v>1.5318735584953024E-103</v>
      </c>
      <c r="Q118" s="32">
        <f t="shared" si="40"/>
        <v>8.7993345949937972E-43</v>
      </c>
      <c r="R118" s="32">
        <f t="shared" si="40"/>
        <v>2.0559547143344406E-19</v>
      </c>
      <c r="S118" s="32">
        <f t="shared" si="40"/>
        <v>2.714693201264729E-9</v>
      </c>
      <c r="T118" s="32">
        <f t="shared" si="40"/>
        <v>9.6844912161819828E-5</v>
      </c>
      <c r="U118" s="32">
        <f t="shared" si="40"/>
        <v>8.5982844783368453E-3</v>
      </c>
      <c r="V118" s="32">
        <f t="shared" si="40"/>
        <v>3.7988032685125891E-2</v>
      </c>
      <c r="W118" s="32">
        <f t="shared" si="40"/>
        <v>3.520653267642964E-2</v>
      </c>
      <c r="X118" s="32">
        <f t="shared" si="41"/>
        <v>1.4313017056258204E-2</v>
      </c>
      <c r="Y118" s="32">
        <f t="shared" si="41"/>
        <v>3.7953294060753527E-3</v>
      </c>
      <c r="Z118" s="32">
        <f t="shared" si="41"/>
        <v>8.1840908235162766E-4</v>
      </c>
      <c r="AA118" s="32">
        <f t="shared" si="41"/>
        <v>1.626658942342281E-4</v>
      </c>
      <c r="AB118" s="32">
        <f t="shared" si="41"/>
        <v>3.2018043441386628E-5</v>
      </c>
      <c r="AC118" s="32">
        <f t="shared" si="41"/>
        <v>6.5014821729799668E-6</v>
      </c>
      <c r="AD118" s="32">
        <f t="shared" si="41"/>
        <v>1.3930906536380506E-6</v>
      </c>
      <c r="AE118" s="32">
        <f t="shared" si="41"/>
        <v>3.187044511219807E-7</v>
      </c>
      <c r="AF118" s="32">
        <f t="shared" si="41"/>
        <v>7.8248395512327988E-8</v>
      </c>
      <c r="AG118" s="32">
        <f t="shared" si="41"/>
        <v>2.0642354943149042E-8</v>
      </c>
      <c r="AH118" s="32">
        <f t="shared" si="41"/>
        <v>5.8443407523612594E-9</v>
      </c>
      <c r="AI118" s="32">
        <f t="shared" si="41"/>
        <v>1.7713747229581139E-9</v>
      </c>
      <c r="AJ118" s="32">
        <f t="shared" si="41"/>
        <v>5.7288812091289108E-10</v>
      </c>
      <c r="AK118" s="32">
        <f t="shared" si="41"/>
        <v>1.9699152289461635E-10</v>
      </c>
      <c r="AL118" s="32">
        <f t="shared" si="41"/>
        <v>7.1751356318560132E-11</v>
      </c>
    </row>
    <row r="119" spans="8:38" x14ac:dyDescent="0.2">
      <c r="H119" s="7">
        <f t="shared" si="31"/>
        <v>3447.4239338152051</v>
      </c>
      <c r="I119" s="7">
        <f t="shared" si="32"/>
        <v>1536.1919999999914</v>
      </c>
      <c r="J119" s="7">
        <f t="shared" si="33"/>
        <v>1490.1095779265045</v>
      </c>
      <c r="K119" s="7">
        <f t="shared" si="34"/>
        <v>1490.1095779265045</v>
      </c>
      <c r="M119" s="7">
        <f t="shared" si="35"/>
        <v>9.5999999999999819</v>
      </c>
      <c r="N119" s="32">
        <f t="shared" si="40"/>
        <v>0</v>
      </c>
      <c r="O119" s="32">
        <f t="shared" si="40"/>
        <v>0</v>
      </c>
      <c r="P119" s="32">
        <f t="shared" si="40"/>
        <v>1.0580938509432576E-106</v>
      </c>
      <c r="Q119" s="32">
        <f t="shared" si="40"/>
        <v>2.7415163984742209E-44</v>
      </c>
      <c r="R119" s="32">
        <f t="shared" si="40"/>
        <v>3.3311760647609471E-20</v>
      </c>
      <c r="S119" s="32">
        <f t="shared" si="40"/>
        <v>1.0126471416374012E-9</v>
      </c>
      <c r="T119" s="32">
        <f t="shared" si="40"/>
        <v>5.7552794515312923E-5</v>
      </c>
      <c r="U119" s="32">
        <f t="shared" si="40"/>
        <v>6.7488708141488123E-3</v>
      </c>
      <c r="V119" s="32">
        <f t="shared" si="40"/>
        <v>3.5494222835817393E-2</v>
      </c>
      <c r="W119" s="32">
        <f t="shared" si="40"/>
        <v>3.6827014030332068E-2</v>
      </c>
      <c r="X119" s="32">
        <f t="shared" si="41"/>
        <v>1.6135214469511262E-2</v>
      </c>
      <c r="Y119" s="32">
        <f t="shared" si="41"/>
        <v>4.4992472094322056E-3</v>
      </c>
      <c r="Z119" s="32">
        <f t="shared" si="41"/>
        <v>1.0037560815808714E-3</v>
      </c>
      <c r="AA119" s="32">
        <f t="shared" si="41"/>
        <v>2.0412635409821413E-4</v>
      </c>
      <c r="AB119" s="32">
        <f t="shared" si="41"/>
        <v>4.0793462007583057E-5</v>
      </c>
      <c r="AC119" s="32">
        <f t="shared" si="41"/>
        <v>8.3643891103049797E-6</v>
      </c>
      <c r="AD119" s="32">
        <f t="shared" si="41"/>
        <v>1.8027445214186864E-6</v>
      </c>
      <c r="AE119" s="32">
        <f t="shared" si="41"/>
        <v>4.1366921503498107E-7</v>
      </c>
      <c r="AF119" s="32">
        <f t="shared" si="41"/>
        <v>1.0166277187312939E-7</v>
      </c>
      <c r="AG119" s="32">
        <f t="shared" si="41"/>
        <v>2.6805176723486837E-8</v>
      </c>
      <c r="AH119" s="32">
        <f t="shared" si="41"/>
        <v>7.576951852242974E-9</v>
      </c>
      <c r="AI119" s="32">
        <f t="shared" si="41"/>
        <v>2.2909975400420516E-9</v>
      </c>
      <c r="AJ119" s="32">
        <f t="shared" si="41"/>
        <v>7.3873831720290389E-10</v>
      </c>
      <c r="AK119" s="32">
        <f t="shared" si="41"/>
        <v>2.5316178540929282E-10</v>
      </c>
      <c r="AL119" s="32">
        <f t="shared" si="41"/>
        <v>9.1872960427280499E-11</v>
      </c>
    </row>
    <row r="120" spans="8:38" x14ac:dyDescent="0.2">
      <c r="H120" s="7">
        <f t="shared" si="31"/>
        <v>3556.2820366153574</v>
      </c>
      <c r="I120" s="7">
        <f t="shared" si="32"/>
        <v>1584.6997988281162</v>
      </c>
      <c r="J120" s="7">
        <f t="shared" si="33"/>
        <v>1537.1622481903264</v>
      </c>
      <c r="K120" s="7">
        <f t="shared" si="34"/>
        <v>1537.1622481903264</v>
      </c>
      <c r="M120" s="7">
        <f t="shared" si="35"/>
        <v>9.6999999999999815</v>
      </c>
      <c r="N120" s="32">
        <f t="shared" si="40"/>
        <v>0</v>
      </c>
      <c r="O120" s="32">
        <f t="shared" si="40"/>
        <v>0</v>
      </c>
      <c r="P120" s="32">
        <f t="shared" si="40"/>
        <v>6.5398911302828469E-110</v>
      </c>
      <c r="Q120" s="32">
        <f t="shared" si="40"/>
        <v>8.0239545260551385E-46</v>
      </c>
      <c r="R120" s="32">
        <f t="shared" si="40"/>
        <v>5.1857294022025843E-21</v>
      </c>
      <c r="S120" s="32">
        <f t="shared" si="40"/>
        <v>3.6739377329367542E-10</v>
      </c>
      <c r="T120" s="32">
        <f t="shared" si="40"/>
        <v>3.3511422990511573E-5</v>
      </c>
      <c r="U120" s="32">
        <f t="shared" si="40"/>
        <v>5.2151231570425807E-3</v>
      </c>
      <c r="V120" s="32">
        <f t="shared" si="40"/>
        <v>3.2757208103875765E-2</v>
      </c>
      <c r="W120" s="32">
        <f t="shared" si="40"/>
        <v>3.8138781546052207E-2</v>
      </c>
      <c r="X120" s="32">
        <f t="shared" si="41"/>
        <v>1.803969063300739E-2</v>
      </c>
      <c r="Y120" s="32">
        <f t="shared" si="41"/>
        <v>5.2968088764133751E-3</v>
      </c>
      <c r="Z120" s="32">
        <f t="shared" si="41"/>
        <v>1.223816062658265E-3</v>
      </c>
      <c r="AA120" s="32">
        <f t="shared" si="41"/>
        <v>2.5485071961188174E-4</v>
      </c>
      <c r="AB120" s="32">
        <f t="shared" si="41"/>
        <v>5.1743540413924997E-5</v>
      </c>
      <c r="AC120" s="32">
        <f t="shared" si="41"/>
        <v>1.0719131949669732E-5</v>
      </c>
      <c r="AD120" s="32">
        <f t="shared" si="41"/>
        <v>2.3248034487932717E-6</v>
      </c>
      <c r="AE120" s="32">
        <f t="shared" si="41"/>
        <v>5.3527610952672408E-7</v>
      </c>
      <c r="AF120" s="32">
        <f t="shared" si="41"/>
        <v>1.3171808880089516E-7</v>
      </c>
      <c r="AG120" s="32">
        <f t="shared" si="41"/>
        <v>3.4721011769275095E-8</v>
      </c>
      <c r="AH120" s="32">
        <f t="shared" si="41"/>
        <v>9.8009625768413839E-9</v>
      </c>
      <c r="AI120" s="32">
        <f t="shared" si="41"/>
        <v>2.9569331078222101E-9</v>
      </c>
      <c r="AJ120" s="32">
        <f t="shared" si="41"/>
        <v>9.5080282178136903E-10</v>
      </c>
      <c r="AK120" s="32">
        <f t="shared" si="41"/>
        <v>3.2478411394396521E-10</v>
      </c>
      <c r="AL120" s="32">
        <f t="shared" si="41"/>
        <v>1.1744930079295222E-10</v>
      </c>
    </row>
    <row r="121" spans="8:38" x14ac:dyDescent="0.2">
      <c r="H121" s="7">
        <f t="shared" si="31"/>
        <v>3667.4079353789157</v>
      </c>
      <c r="I121" s="7">
        <f t="shared" si="32"/>
        <v>1634.2181406249908</v>
      </c>
      <c r="J121" s="7">
        <f t="shared" si="33"/>
        <v>1585.1951473296017</v>
      </c>
      <c r="K121" s="7">
        <f t="shared" si="34"/>
        <v>1585.1951473296017</v>
      </c>
      <c r="M121" s="7">
        <f t="shared" si="35"/>
        <v>9.7999999999999812</v>
      </c>
      <c r="N121" s="32">
        <f t="shared" si="40"/>
        <v>0</v>
      </c>
      <c r="O121" s="32">
        <f t="shared" si="40"/>
        <v>0</v>
      </c>
      <c r="P121" s="32">
        <f t="shared" si="40"/>
        <v>3.617111566628097E-113</v>
      </c>
      <c r="Q121" s="32">
        <f t="shared" si="40"/>
        <v>2.2061887436502425E-47</v>
      </c>
      <c r="R121" s="32">
        <f t="shared" si="40"/>
        <v>7.7562238634967335E-22</v>
      </c>
      <c r="S121" s="32">
        <f t="shared" si="40"/>
        <v>1.2964080113452117E-10</v>
      </c>
      <c r="T121" s="32">
        <f t="shared" si="40"/>
        <v>1.9118603680699978E-5</v>
      </c>
      <c r="U121" s="32">
        <f t="shared" si="40"/>
        <v>3.9674564794586371E-3</v>
      </c>
      <c r="V121" s="32">
        <f t="shared" si="40"/>
        <v>2.9860317949036548E-2</v>
      </c>
      <c r="W121" s="32">
        <f t="shared" si="40"/>
        <v>3.9104269397545445E-2</v>
      </c>
      <c r="X121" s="32">
        <f t="shared" si="41"/>
        <v>2.000295776090787E-2</v>
      </c>
      <c r="Y121" s="32">
        <f t="shared" si="41"/>
        <v>6.1925969632492467E-3</v>
      </c>
      <c r="Z121" s="32">
        <f t="shared" si="41"/>
        <v>1.4833181766948748E-3</v>
      </c>
      <c r="AA121" s="32">
        <f t="shared" si="41"/>
        <v>3.1656060085270219E-4</v>
      </c>
      <c r="AB121" s="32">
        <f t="shared" si="41"/>
        <v>6.534186408502201E-5</v>
      </c>
      <c r="AC121" s="32">
        <f t="shared" si="41"/>
        <v>1.3683227360287651E-5</v>
      </c>
      <c r="AD121" s="32">
        <f t="shared" si="41"/>
        <v>2.9876901065223543E-6</v>
      </c>
      <c r="AE121" s="32">
        <f t="shared" si="41"/>
        <v>6.9049748873867561E-7</v>
      </c>
      <c r="AF121" s="32">
        <f t="shared" si="41"/>
        <v>1.7018679617242707E-7</v>
      </c>
      <c r="AG121" s="32">
        <f t="shared" si="41"/>
        <v>4.4862175811914453E-8</v>
      </c>
      <c r="AH121" s="32">
        <f t="shared" si="41"/>
        <v>1.2649056707246618E-8</v>
      </c>
      <c r="AI121" s="32">
        <f t="shared" si="41"/>
        <v>3.8085623902209267E-9</v>
      </c>
      <c r="AJ121" s="32">
        <f t="shared" si="41"/>
        <v>1.2214320893863221E-9</v>
      </c>
      <c r="AK121" s="32">
        <f t="shared" si="41"/>
        <v>4.1594645172194969E-10</v>
      </c>
      <c r="AL121" s="32">
        <f t="shared" si="41"/>
        <v>1.4990574918703515E-10</v>
      </c>
    </row>
    <row r="122" spans="8:38" x14ac:dyDescent="0.2">
      <c r="H122" s="7">
        <f t="shared" si="31"/>
        <v>3780.8250094457098</v>
      </c>
      <c r="I122" s="7">
        <f t="shared" si="32"/>
        <v>1684.7574433593654</v>
      </c>
      <c r="J122" s="7">
        <f t="shared" si="33"/>
        <v>1634.2183807966549</v>
      </c>
      <c r="K122" s="7">
        <f t="shared" si="34"/>
        <v>1634.2183807966549</v>
      </c>
      <c r="M122" s="7">
        <f t="shared" si="35"/>
        <v>9.8999999999999808</v>
      </c>
      <c r="N122" s="32">
        <f t="shared" si="40"/>
        <v>0</v>
      </c>
      <c r="O122" s="32">
        <f t="shared" si="40"/>
        <v>0</v>
      </c>
      <c r="P122" s="32">
        <f t="shared" si="40"/>
        <v>1.7901867883429446E-116</v>
      </c>
      <c r="Q122" s="32">
        <f t="shared" si="40"/>
        <v>5.698407001641936E-49</v>
      </c>
      <c r="R122" s="32">
        <f t="shared" si="40"/>
        <v>1.114600004544566E-22</v>
      </c>
      <c r="S122" s="32">
        <f t="shared" si="40"/>
        <v>4.449261024605701E-11</v>
      </c>
      <c r="T122" s="32">
        <f t="shared" si="40"/>
        <v>1.0687012536931545E-5</v>
      </c>
      <c r="U122" s="32">
        <f t="shared" si="40"/>
        <v>2.9714876037393945E-3</v>
      </c>
      <c r="V122" s="32">
        <f t="shared" si="40"/>
        <v>2.6885636057683168E-2</v>
      </c>
      <c r="W122" s="32">
        <f t="shared" si="40"/>
        <v>3.9695254747701109E-2</v>
      </c>
      <c r="X122" s="32">
        <f t="shared" si="41"/>
        <v>2.1997338592649015E-2</v>
      </c>
      <c r="Y122" s="32">
        <f t="shared" si="41"/>
        <v>7.1897765688757609E-3</v>
      </c>
      <c r="Z122" s="32">
        <f t="shared" si="41"/>
        <v>1.7872392700603607E-3</v>
      </c>
      <c r="AA122" s="32">
        <f t="shared" si="41"/>
        <v>3.9121191255827095E-4</v>
      </c>
      <c r="AB122" s="32">
        <f t="shared" si="41"/>
        <v>8.2147944564864338E-5</v>
      </c>
      <c r="AC122" s="32">
        <f t="shared" si="41"/>
        <v>1.7398868537396841E-5</v>
      </c>
      <c r="AD122" s="32">
        <f t="shared" si="41"/>
        <v>3.8263272230315294E-6</v>
      </c>
      <c r="AE122" s="32">
        <f t="shared" si="41"/>
        <v>8.8798561705026159E-7</v>
      </c>
      <c r="AF122" s="32">
        <f t="shared" si="41"/>
        <v>2.1928214603986298E-7</v>
      </c>
      <c r="AG122" s="32">
        <f t="shared" si="41"/>
        <v>5.7820595178986293E-8</v>
      </c>
      <c r="AH122" s="32">
        <f t="shared" si="41"/>
        <v>1.6287812209370285E-8</v>
      </c>
      <c r="AI122" s="32">
        <f t="shared" si="41"/>
        <v>4.8953454738830901E-9</v>
      </c>
      <c r="AJ122" s="32">
        <f t="shared" si="41"/>
        <v>1.5661278646469264E-9</v>
      </c>
      <c r="AK122" s="32">
        <f t="shared" si="41"/>
        <v>5.3177275848066226E-10</v>
      </c>
      <c r="AL122" s="32">
        <f t="shared" si="41"/>
        <v>1.9102546769128154E-10</v>
      </c>
    </row>
    <row r="123" spans="8:38" x14ac:dyDescent="0.2">
      <c r="H123" s="7">
        <f t="shared" si="31"/>
        <v>3896.5566381555673</v>
      </c>
      <c r="I123" s="7">
        <f t="shared" si="32"/>
        <v>1736.3281249999898</v>
      </c>
      <c r="J123" s="7">
        <f t="shared" si="33"/>
        <v>1684.2420540438097</v>
      </c>
      <c r="K123" s="7">
        <f t="shared" si="34"/>
        <v>1684.2420540438097</v>
      </c>
      <c r="M123" s="7">
        <f t="shared" si="35"/>
        <v>9.9999999999999805</v>
      </c>
      <c r="N123" s="32">
        <f t="shared" ref="N123:W132" si="42">_xlfn.NORM.DIST($M123,N$3,N$5,FALSE)*WindSpeedStep</f>
        <v>0</v>
      </c>
      <c r="O123" s="32">
        <f t="shared" si="42"/>
        <v>0</v>
      </c>
      <c r="P123" s="32">
        <f t="shared" si="42"/>
        <v>7.9282958639276863E-120</v>
      </c>
      <c r="Q123" s="32">
        <f t="shared" si="42"/>
        <v>1.3826773874621261E-50</v>
      </c>
      <c r="R123" s="32">
        <f t="shared" si="42"/>
        <v>1.5389197253418854E-23</v>
      </c>
      <c r="S123" s="32">
        <f t="shared" si="42"/>
        <v>1.4851500312256961E-11</v>
      </c>
      <c r="T123" s="32">
        <f t="shared" si="42"/>
        <v>5.8531993332065398E-6</v>
      </c>
      <c r="U123" s="32">
        <f t="shared" si="42"/>
        <v>2.1910375616962015E-3</v>
      </c>
      <c r="V123" s="32">
        <f t="shared" si="42"/>
        <v>2.3910273444781804E-2</v>
      </c>
      <c r="W123" s="32">
        <f t="shared" si="42"/>
        <v>3.9894228040143274E-2</v>
      </c>
      <c r="X123" s="32">
        <f t="shared" ref="X123:AL132" si="43">_xlfn.NORM.DIST($M123,X$3,X$5,FALSE)*WindSpeedStep</f>
        <v>2.3991469567611431E-2</v>
      </c>
      <c r="Y123" s="32">
        <f t="shared" si="43"/>
        <v>8.2897615660621673E-3</v>
      </c>
      <c r="Z123" s="32">
        <f t="shared" si="43"/>
        <v>2.1407270082556863E-3</v>
      </c>
      <c r="AA123" s="32">
        <f t="shared" si="43"/>
        <v>4.8100710537356999E-4</v>
      </c>
      <c r="AB123" s="32">
        <f t="shared" si="43"/>
        <v>1.0281859975273596E-4</v>
      </c>
      <c r="AC123" s="32">
        <f t="shared" si="43"/>
        <v>2.2037230147964338E-5</v>
      </c>
      <c r="AD123" s="32">
        <f t="shared" si="43"/>
        <v>4.8834406867312767E-6</v>
      </c>
      <c r="AE123" s="32">
        <f t="shared" si="43"/>
        <v>1.1384378970484765E-6</v>
      </c>
      <c r="AF123" s="32">
        <f t="shared" si="43"/>
        <v>2.8175890528856422E-7</v>
      </c>
      <c r="AG123" s="32">
        <f t="shared" si="43"/>
        <v>7.4335975736711194E-8</v>
      </c>
      <c r="AH123" s="32">
        <f t="shared" si="43"/>
        <v>2.0925824209393749E-8</v>
      </c>
      <c r="AI123" s="32">
        <f t="shared" si="43"/>
        <v>6.2792578235457646E-9</v>
      </c>
      <c r="AJ123" s="32">
        <f t="shared" si="43"/>
        <v>2.0043065010588617E-9</v>
      </c>
      <c r="AK123" s="32">
        <f t="shared" si="43"/>
        <v>6.7867330031603026E-10</v>
      </c>
      <c r="AL123" s="32">
        <f t="shared" si="43"/>
        <v>2.4303531399291938E-10</v>
      </c>
    </row>
    <row r="124" spans="8:38" x14ac:dyDescent="0.2">
      <c r="H124" s="7">
        <f t="shared" si="31"/>
        <v>4014.6262008483186</v>
      </c>
      <c r="I124" s="7">
        <f t="shared" si="32"/>
        <v>1788.9406035156142</v>
      </c>
      <c r="J124" s="7">
        <f t="shared" si="33"/>
        <v>1735.2762725233908</v>
      </c>
      <c r="K124" s="7">
        <f t="shared" si="34"/>
        <v>1735.2762725233908</v>
      </c>
      <c r="M124" s="7">
        <f t="shared" si="35"/>
        <v>10.09999999999998</v>
      </c>
      <c r="N124" s="32">
        <f t="shared" si="42"/>
        <v>0</v>
      </c>
      <c r="O124" s="32">
        <f t="shared" si="42"/>
        <v>0</v>
      </c>
      <c r="P124" s="32">
        <f t="shared" si="42"/>
        <v>3.1420016370060314E-123</v>
      </c>
      <c r="Q124" s="32">
        <f t="shared" si="42"/>
        <v>3.1516998473492696E-52</v>
      </c>
      <c r="R124" s="32">
        <f t="shared" si="42"/>
        <v>2.0414611188620473E-24</v>
      </c>
      <c r="S124" s="32">
        <f t="shared" si="42"/>
        <v>4.8215762203475586E-12</v>
      </c>
      <c r="T124" s="32">
        <f t="shared" si="42"/>
        <v>3.1409943655797308E-6</v>
      </c>
      <c r="U124" s="32">
        <f t="shared" si="42"/>
        <v>1.5905226996040329E-3</v>
      </c>
      <c r="V124" s="32">
        <f t="shared" si="42"/>
        <v>2.1003279415924149E-2</v>
      </c>
      <c r="W124" s="32">
        <f t="shared" si="42"/>
        <v>3.9695254747701261E-2</v>
      </c>
      <c r="X124" s="32">
        <f t="shared" si="43"/>
        <v>2.5951015172581894E-2</v>
      </c>
      <c r="Y124" s="32">
        <f t="shared" si="43"/>
        <v>9.4918911766824089E-3</v>
      </c>
      <c r="Z124" s="32">
        <f t="shared" si="43"/>
        <v>2.5490014846617677E-3</v>
      </c>
      <c r="AA124" s="32">
        <f t="shared" si="43"/>
        <v>5.884033336488923E-4</v>
      </c>
      <c r="AB124" s="32">
        <f t="shared" si="43"/>
        <v>1.2811986462346166E-4</v>
      </c>
      <c r="AC124" s="32">
        <f t="shared" si="43"/>
        <v>2.7803312757049359E-5</v>
      </c>
      <c r="AD124" s="32">
        <f t="shared" si="43"/>
        <v>6.2110779216630815E-6</v>
      </c>
      <c r="AE124" s="32">
        <f t="shared" si="43"/>
        <v>1.455031321734745E-6</v>
      </c>
      <c r="AF124" s="32">
        <f t="shared" si="43"/>
        <v>3.6103474388532291E-7</v>
      </c>
      <c r="AG124" s="32">
        <f t="shared" si="43"/>
        <v>9.5330045156135977E-8</v>
      </c>
      <c r="AH124" s="32">
        <f t="shared" si="43"/>
        <v>2.6823632913502803E-8</v>
      </c>
      <c r="AI124" s="32">
        <f t="shared" si="43"/>
        <v>8.037777534962002E-9</v>
      </c>
      <c r="AJ124" s="32">
        <f t="shared" si="43"/>
        <v>2.5602364780288773E-9</v>
      </c>
      <c r="AK124" s="32">
        <f t="shared" si="43"/>
        <v>8.6465221585442169E-10</v>
      </c>
      <c r="AL124" s="32">
        <f t="shared" si="43"/>
        <v>3.0871136850280698E-10</v>
      </c>
    </row>
    <row r="125" spans="8:38" x14ac:dyDescent="0.2">
      <c r="H125" s="7">
        <f t="shared" si="31"/>
        <v>4135.0570768637936</v>
      </c>
      <c r="I125" s="7">
        <f t="shared" si="32"/>
        <v>1842.6052968749891</v>
      </c>
      <c r="J125" s="7">
        <f t="shared" si="33"/>
        <v>1787.3311416877234</v>
      </c>
      <c r="K125" s="7">
        <f t="shared" si="34"/>
        <v>1787.3311416877234</v>
      </c>
      <c r="M125" s="7">
        <f t="shared" si="35"/>
        <v>10.19999999999998</v>
      </c>
      <c r="N125" s="32">
        <f t="shared" si="42"/>
        <v>0</v>
      </c>
      <c r="O125" s="32">
        <f t="shared" si="42"/>
        <v>0</v>
      </c>
      <c r="P125" s="32">
        <f t="shared" si="42"/>
        <v>1.1142381472667193E-126</v>
      </c>
      <c r="Q125" s="32">
        <f t="shared" si="42"/>
        <v>6.7487825614768394E-54</v>
      </c>
      <c r="R125" s="32">
        <f t="shared" si="42"/>
        <v>2.6019232398489357E-25</v>
      </c>
      <c r="S125" s="32">
        <f t="shared" si="42"/>
        <v>1.5224534013944668E-12</v>
      </c>
      <c r="T125" s="32">
        <f t="shared" si="42"/>
        <v>1.6514972222106849E-6</v>
      </c>
      <c r="U125" s="32">
        <f t="shared" si="42"/>
        <v>1.136695312698961E-3</v>
      </c>
      <c r="V125" s="32">
        <f t="shared" si="42"/>
        <v>1.8223341630666506E-2</v>
      </c>
      <c r="W125" s="32">
        <f t="shared" si="42"/>
        <v>3.910426939754575E-2</v>
      </c>
      <c r="X125" s="32">
        <f t="shared" si="43"/>
        <v>2.7839577603463284E-2</v>
      </c>
      <c r="Y125" s="32">
        <f t="shared" si="43"/>
        <v>1.0793132972157374E-2</v>
      </c>
      <c r="Z125" s="32">
        <f t="shared" si="43"/>
        <v>3.0172347345069094E-3</v>
      </c>
      <c r="AA125" s="32">
        <f t="shared" si="43"/>
        <v>7.1611532738486208E-4</v>
      </c>
      <c r="AB125" s="32">
        <f t="shared" si="43"/>
        <v>1.5893921343098258E-4</v>
      </c>
      <c r="AC125" s="32">
        <f t="shared" si="43"/>
        <v>3.4941345139508719E-5</v>
      </c>
      <c r="AD125" s="32">
        <f t="shared" si="43"/>
        <v>7.8723662214634807E-6</v>
      </c>
      <c r="AE125" s="32">
        <f t="shared" si="43"/>
        <v>1.8539367997575983E-6</v>
      </c>
      <c r="AF125" s="32">
        <f t="shared" si="43"/>
        <v>4.6133596488423331E-7</v>
      </c>
      <c r="AG125" s="32">
        <f t="shared" si="43"/>
        <v>1.2194803729466199E-7</v>
      </c>
      <c r="AH125" s="32">
        <f t="shared" si="43"/>
        <v>3.4305821750338494E-8</v>
      </c>
      <c r="AI125" s="32">
        <f t="shared" si="43"/>
        <v>1.0267538635377818E-8</v>
      </c>
      <c r="AJ125" s="32">
        <f t="shared" si="43"/>
        <v>3.2641871777249927E-9</v>
      </c>
      <c r="AK125" s="32">
        <f t="shared" si="43"/>
        <v>1.0996846681543547E-9</v>
      </c>
      <c r="AL125" s="32">
        <f t="shared" si="43"/>
        <v>3.9150831649762913E-10</v>
      </c>
    </row>
    <row r="126" spans="8:38" x14ac:dyDescent="0.2">
      <c r="H126" s="7">
        <f t="shared" si="31"/>
        <v>4257.8726455418191</v>
      </c>
      <c r="I126" s="7">
        <f t="shared" si="32"/>
        <v>1897.332623046864</v>
      </c>
      <c r="J126" s="7">
        <f t="shared" si="33"/>
        <v>1840.4167669891303</v>
      </c>
      <c r="K126" s="7">
        <f t="shared" si="34"/>
        <v>1840.4167669891303</v>
      </c>
      <c r="M126" s="7">
        <f t="shared" si="35"/>
        <v>10.299999999999979</v>
      </c>
      <c r="N126" s="32">
        <f t="shared" si="42"/>
        <v>0</v>
      </c>
      <c r="O126" s="32">
        <f t="shared" si="42"/>
        <v>0</v>
      </c>
      <c r="P126" s="32">
        <f t="shared" si="42"/>
        <v>3.5358570318871215E-130</v>
      </c>
      <c r="Q126" s="32">
        <f t="shared" si="42"/>
        <v>1.3575711993793085E-55</v>
      </c>
      <c r="R126" s="32">
        <f t="shared" si="42"/>
        <v>3.1862222654033143E-26</v>
      </c>
      <c r="S126" s="32">
        <f t="shared" si="42"/>
        <v>4.6755773429533356E-13</v>
      </c>
      <c r="T126" s="32">
        <f t="shared" si="42"/>
        <v>8.5079589353973649E-7</v>
      </c>
      <c r="U126" s="32">
        <f t="shared" si="42"/>
        <v>7.9976503884050365E-4</v>
      </c>
      <c r="V126" s="32">
        <f t="shared" si="42"/>
        <v>1.5617347129044348E-2</v>
      </c>
      <c r="W126" s="32">
        <f t="shared" si="42"/>
        <v>3.8138781546052651E-2</v>
      </c>
      <c r="X126" s="32">
        <f t="shared" si="43"/>
        <v>2.9619772676153289E-2</v>
      </c>
      <c r="Y126" s="32">
        <f t="shared" si="43"/>
        <v>1.218782952329435E-2</v>
      </c>
      <c r="Z126" s="32">
        <f t="shared" si="43"/>
        <v>3.5504084549038413E-3</v>
      </c>
      <c r="AA126" s="32">
        <f t="shared" si="43"/>
        <v>8.6711165909256628E-4</v>
      </c>
      <c r="AB126" s="32">
        <f t="shared" si="43"/>
        <v>1.9629780802554893E-4</v>
      </c>
      <c r="AC126" s="32">
        <f t="shared" si="43"/>
        <v>4.3740750684181908E-5</v>
      </c>
      <c r="AD126" s="32">
        <f t="shared" si="43"/>
        <v>9.9435360271232849E-6</v>
      </c>
      <c r="AE126" s="32">
        <f t="shared" si="43"/>
        <v>2.3549250683192086E-6</v>
      </c>
      <c r="AF126" s="32">
        <f t="shared" si="43"/>
        <v>5.8787175665847934E-7</v>
      </c>
      <c r="AG126" s="32">
        <f t="shared" si="43"/>
        <v>1.5560877895743923E-7</v>
      </c>
      <c r="AH126" s="32">
        <f t="shared" si="43"/>
        <v>4.3775716351499684E-8</v>
      </c>
      <c r="AI126" s="32">
        <f t="shared" si="43"/>
        <v>1.3088787200165218E-8</v>
      </c>
      <c r="AJ126" s="32">
        <f t="shared" si="43"/>
        <v>4.15383322054424E-9</v>
      </c>
      <c r="AK126" s="32">
        <f t="shared" si="43"/>
        <v>1.3961783459678803E-9</v>
      </c>
      <c r="AL126" s="32">
        <f t="shared" si="43"/>
        <v>4.9571777256598221E-10</v>
      </c>
    </row>
    <row r="127" spans="8:38" x14ac:dyDescent="0.2">
      <c r="H127" s="7">
        <f t="shared" si="31"/>
        <v>4383.0962862222241</v>
      </c>
      <c r="I127" s="7">
        <f t="shared" si="32"/>
        <v>1953.1329999999884</v>
      </c>
      <c r="J127" s="7">
        <f t="shared" si="33"/>
        <v>1894.5432538799359</v>
      </c>
      <c r="K127" s="7">
        <f t="shared" si="34"/>
        <v>1894.5432538799359</v>
      </c>
      <c r="M127" s="7">
        <f t="shared" si="35"/>
        <v>10.399999999999979</v>
      </c>
      <c r="N127" s="32">
        <f t="shared" si="42"/>
        <v>0</v>
      </c>
      <c r="O127" s="32">
        <f t="shared" si="42"/>
        <v>0</v>
      </c>
      <c r="P127" s="32">
        <f t="shared" si="42"/>
        <v>1.0040525134300169E-133</v>
      </c>
      <c r="Q127" s="32">
        <f t="shared" si="42"/>
        <v>2.5654076819819459E-57</v>
      </c>
      <c r="R127" s="32">
        <f t="shared" si="42"/>
        <v>3.7487448046853243E-27</v>
      </c>
      <c r="S127" s="32">
        <f t="shared" si="42"/>
        <v>1.3965701216986424E-13</v>
      </c>
      <c r="T127" s="32">
        <f t="shared" si="42"/>
        <v>4.2944719446702677E-7</v>
      </c>
      <c r="U127" s="32">
        <f t="shared" si="42"/>
        <v>5.5398105149229431E-4</v>
      </c>
      <c r="V127" s="32">
        <f t="shared" si="42"/>
        <v>1.3219798936008982E-2</v>
      </c>
      <c r="W127" s="32">
        <f t="shared" si="42"/>
        <v>3.6827014030332644E-2</v>
      </c>
      <c r="X127" s="32">
        <f t="shared" si="43"/>
        <v>3.12544305083583E-2</v>
      </c>
      <c r="Y127" s="32">
        <f t="shared" si="43"/>
        <v>1.3667506222999152E-2</v>
      </c>
      <c r="Z127" s="32">
        <f t="shared" si="43"/>
        <v>4.1531512702451031E-3</v>
      </c>
      <c r="AA127" s="32">
        <f t="shared" si="43"/>
        <v>1.0446030608522467E-3</v>
      </c>
      <c r="AB127" s="32">
        <f t="shared" si="43"/>
        <v>2.4136241520127555E-4</v>
      </c>
      <c r="AC127" s="32">
        <f t="shared" si="43"/>
        <v>5.4542668440357543E-5</v>
      </c>
      <c r="AD127" s="32">
        <f t="shared" si="43"/>
        <v>1.251623373805581E-5</v>
      </c>
      <c r="AE127" s="32">
        <f t="shared" si="43"/>
        <v>2.9820769473496083E-6</v>
      </c>
      <c r="AF127" s="32">
        <f t="shared" si="43"/>
        <v>7.4704170350208067E-7</v>
      </c>
      <c r="AG127" s="32">
        <f t="shared" si="43"/>
        <v>1.9806495455159356E-7</v>
      </c>
      <c r="AH127" s="32">
        <f t="shared" si="43"/>
        <v>5.5733190048270887E-8</v>
      </c>
      <c r="AI127" s="32">
        <f t="shared" si="43"/>
        <v>1.6650802344135581E-8</v>
      </c>
      <c r="AJ127" s="32">
        <f t="shared" si="43"/>
        <v>5.275967159390911E-9</v>
      </c>
      <c r="AK127" s="32">
        <f t="shared" si="43"/>
        <v>1.7695369776894542E-9</v>
      </c>
      <c r="AL127" s="32">
        <f t="shared" si="43"/>
        <v>6.2666164752526947E-10</v>
      </c>
    </row>
    <row r="128" spans="8:38" x14ac:dyDescent="0.2">
      <c r="H128" s="7">
        <f t="shared" si="31"/>
        <v>4510.7513782448377</v>
      </c>
      <c r="I128" s="7">
        <f t="shared" si="32"/>
        <v>2000</v>
      </c>
      <c r="J128" s="7">
        <f t="shared" si="33"/>
        <v>1949.7207078124648</v>
      </c>
      <c r="K128" s="7">
        <f t="shared" si="34"/>
        <v>1949.7207078124648</v>
      </c>
      <c r="M128" s="7">
        <f t="shared" si="35"/>
        <v>10.499999999999979</v>
      </c>
      <c r="N128" s="32">
        <f t="shared" si="42"/>
        <v>0</v>
      </c>
      <c r="O128" s="32">
        <f t="shared" si="42"/>
        <v>0</v>
      </c>
      <c r="P128" s="32">
        <f t="shared" si="42"/>
        <v>2.5513099121445836E-137</v>
      </c>
      <c r="Q128" s="32">
        <f t="shared" si="42"/>
        <v>4.5541440210856696E-59</v>
      </c>
      <c r="R128" s="32">
        <f t="shared" si="42"/>
        <v>4.2376385070206949E-28</v>
      </c>
      <c r="S128" s="32">
        <f t="shared" si="42"/>
        <v>4.0572008883827934E-14</v>
      </c>
      <c r="T128" s="32">
        <f t="shared" si="42"/>
        <v>2.1238850210493285E-7</v>
      </c>
      <c r="U128" s="32">
        <f t="shared" si="42"/>
        <v>3.7778225439987607E-4</v>
      </c>
      <c r="V128" s="32">
        <f t="shared" si="42"/>
        <v>1.1053015421416958E-2</v>
      </c>
      <c r="W128" s="32">
        <f t="shared" si="42"/>
        <v>3.5206532676430327E-2</v>
      </c>
      <c r="X128" s="32">
        <f t="shared" si="43"/>
        <v>3.2707868892056374E-2</v>
      </c>
      <c r="Y128" s="32">
        <f t="shared" si="43"/>
        <v>1.5220757115751491E-2</v>
      </c>
      <c r="Z128" s="32">
        <f t="shared" si="43"/>
        <v>4.8295580492156015E-3</v>
      </c>
      <c r="AA128" s="32">
        <f t="shared" si="43"/>
        <v>1.2520214638262769E-3</v>
      </c>
      <c r="AB128" s="32">
        <f t="shared" si="43"/>
        <v>2.9545656079585456E-4</v>
      </c>
      <c r="AC128" s="32">
        <f t="shared" si="43"/>
        <v>6.774699994466262E-5</v>
      </c>
      <c r="AD128" s="32">
        <f t="shared" si="43"/>
        <v>1.5700147377128617E-5</v>
      </c>
      <c r="AE128" s="32">
        <f t="shared" si="43"/>
        <v>3.7646116604896887E-6</v>
      </c>
      <c r="AF128" s="32">
        <f t="shared" si="43"/>
        <v>9.4668188382314451E-7</v>
      </c>
      <c r="AG128" s="32">
        <f t="shared" si="43"/>
        <v>2.5147536442960981E-7</v>
      </c>
      <c r="AH128" s="32">
        <f t="shared" si="43"/>
        <v>7.0796167368296362E-8</v>
      </c>
      <c r="AI128" s="32">
        <f t="shared" si="43"/>
        <v>2.1138473478569071E-8</v>
      </c>
      <c r="AJ128" s="32">
        <f t="shared" si="43"/>
        <v>6.6885832868487471E-9</v>
      </c>
      <c r="AK128" s="32">
        <f t="shared" si="43"/>
        <v>2.238846937737046E-9</v>
      </c>
      <c r="AL128" s="32">
        <f t="shared" si="43"/>
        <v>7.9092785624974773E-10</v>
      </c>
    </row>
    <row r="129" spans="8:38" x14ac:dyDescent="0.2">
      <c r="H129" s="7">
        <f t="shared" si="31"/>
        <v>4640.8613009494902</v>
      </c>
      <c r="I129" s="7">
        <f t="shared" si="32"/>
        <v>2000</v>
      </c>
      <c r="J129" s="7">
        <f t="shared" si="33"/>
        <v>2000.0000006878897</v>
      </c>
      <c r="K129" s="7">
        <f t="shared" si="34"/>
        <v>2000.0000006878897</v>
      </c>
      <c r="M129" s="7">
        <f t="shared" si="35"/>
        <v>10.599999999999978</v>
      </c>
      <c r="N129" s="32">
        <f t="shared" si="42"/>
        <v>0</v>
      </c>
      <c r="O129" s="32">
        <f t="shared" si="42"/>
        <v>0</v>
      </c>
      <c r="P129" s="32">
        <f t="shared" si="42"/>
        <v>5.8011629228898962E-141</v>
      </c>
      <c r="Q129" s="32">
        <f t="shared" si="42"/>
        <v>7.594754246981931E-61</v>
      </c>
      <c r="R129" s="32">
        <f t="shared" si="42"/>
        <v>4.6024614176985014E-29</v>
      </c>
      <c r="S129" s="32">
        <f t="shared" si="42"/>
        <v>1.1463745651781366E-14</v>
      </c>
      <c r="T129" s="32">
        <f t="shared" si="42"/>
        <v>1.0291746525103723E-7</v>
      </c>
      <c r="U129" s="32">
        <f t="shared" si="42"/>
        <v>2.5363100716249324E-4</v>
      </c>
      <c r="V129" s="32">
        <f t="shared" si="42"/>
        <v>9.1279876069343714E-3</v>
      </c>
      <c r="W129" s="32">
        <f t="shared" si="42"/>
        <v>3.33224602891804E-2</v>
      </c>
      <c r="X129" s="32">
        <f t="shared" si="43"/>
        <v>3.3947179432179654E-2</v>
      </c>
      <c r="Y129" s="32">
        <f t="shared" si="43"/>
        <v>1.6833223796171224E-2</v>
      </c>
      <c r="Z129" s="32">
        <f t="shared" si="43"/>
        <v>5.5829950319883871E-3</v>
      </c>
      <c r="AA129" s="32">
        <f t="shared" si="43"/>
        <v>1.4929885125563854E-3</v>
      </c>
      <c r="AB129" s="32">
        <f t="shared" si="43"/>
        <v>3.6007041207960973E-4</v>
      </c>
      <c r="AC129" s="32">
        <f t="shared" si="43"/>
        <v>8.3819929593144802E-5</v>
      </c>
      <c r="AD129" s="32">
        <f t="shared" si="43"/>
        <v>1.9625966098226398E-5</v>
      </c>
      <c r="AE129" s="32">
        <f t="shared" si="43"/>
        <v>4.7378478045052111E-6</v>
      </c>
      <c r="AF129" s="32">
        <f t="shared" si="43"/>
        <v>1.196355509371919E-6</v>
      </c>
      <c r="AG129" s="32">
        <f t="shared" si="43"/>
        <v>3.1849125894333874E-7</v>
      </c>
      <c r="AH129" s="32">
        <f t="shared" si="43"/>
        <v>8.9726514591578085E-8</v>
      </c>
      <c r="AI129" s="32">
        <f t="shared" si="43"/>
        <v>2.6780259108722633E-8</v>
      </c>
      <c r="AJ129" s="32">
        <f t="shared" si="43"/>
        <v>8.4634069250434358E-9</v>
      </c>
      <c r="AK129" s="32">
        <f t="shared" si="43"/>
        <v>2.827712038867143E-9</v>
      </c>
      <c r="AL129" s="32">
        <f t="shared" si="43"/>
        <v>9.9665707891799003E-10</v>
      </c>
    </row>
    <row r="130" spans="8:38" x14ac:dyDescent="0.2">
      <c r="H130" s="7">
        <f t="shared" si="31"/>
        <v>4773.449433676009</v>
      </c>
      <c r="I130" s="7">
        <f t="shared" si="32"/>
        <v>2000</v>
      </c>
      <c r="J130" s="7">
        <f t="shared" si="33"/>
        <v>2000.0000006878897</v>
      </c>
      <c r="K130" s="7">
        <f t="shared" si="34"/>
        <v>2000.0000006878897</v>
      </c>
      <c r="M130" s="7">
        <f t="shared" si="35"/>
        <v>10.699999999999978</v>
      </c>
      <c r="N130" s="32">
        <f t="shared" si="42"/>
        <v>0</v>
      </c>
      <c r="O130" s="32">
        <f t="shared" si="42"/>
        <v>0</v>
      </c>
      <c r="P130" s="32">
        <f t="shared" si="42"/>
        <v>1.1803531582854954E-144</v>
      </c>
      <c r="Q130" s="32">
        <f t="shared" si="42"/>
        <v>1.1898090966929924E-62</v>
      </c>
      <c r="R130" s="32">
        <f t="shared" si="42"/>
        <v>4.8026908000195295E-30</v>
      </c>
      <c r="S130" s="32">
        <f t="shared" si="42"/>
        <v>3.1503792326945665E-15</v>
      </c>
      <c r="T130" s="32">
        <f t="shared" si="42"/>
        <v>4.8863436628121357E-8</v>
      </c>
      <c r="U130" s="32">
        <f t="shared" si="42"/>
        <v>1.6763985918631286E-4</v>
      </c>
      <c r="V130" s="32">
        <f t="shared" si="42"/>
        <v>7.4457362353848137E-3</v>
      </c>
      <c r="W130" s="32">
        <f t="shared" si="42"/>
        <v>3.1225393336676611E-2</v>
      </c>
      <c r="X130" s="32">
        <f t="shared" si="43"/>
        <v>3.4943462223386984E-2</v>
      </c>
      <c r="Y130" s="32">
        <f t="shared" si="43"/>
        <v>1.8487679558810963E-2</v>
      </c>
      <c r="Z130" s="32">
        <f t="shared" si="43"/>
        <v>6.4158958072852157E-3</v>
      </c>
      <c r="AA130" s="32">
        <f t="shared" si="43"/>
        <v>1.771272458971775E-3</v>
      </c>
      <c r="AB130" s="32">
        <f t="shared" si="43"/>
        <v>4.3686880593421669E-4</v>
      </c>
      <c r="AC130" s="32">
        <f t="shared" si="43"/>
        <v>1.0330183890038645E-4</v>
      </c>
      <c r="AD130" s="32">
        <f t="shared" si="43"/>
        <v>2.4448690929772452E-5</v>
      </c>
      <c r="AE130" s="32">
        <f t="shared" si="43"/>
        <v>5.9443122307636803E-6</v>
      </c>
      <c r="AF130" s="32">
        <f t="shared" si="43"/>
        <v>1.5076947053483128E-6</v>
      </c>
      <c r="AG130" s="32">
        <f t="shared" si="43"/>
        <v>4.0235912282459473E-7</v>
      </c>
      <c r="AH130" s="32">
        <f t="shared" si="43"/>
        <v>1.1346111678297585E-7</v>
      </c>
      <c r="AI130" s="32">
        <f t="shared" si="43"/>
        <v>3.3857791424831864E-8</v>
      </c>
      <c r="AJ130" s="32">
        <f t="shared" si="43"/>
        <v>1.0688957076850181E-8</v>
      </c>
      <c r="AK130" s="32">
        <f t="shared" si="43"/>
        <v>3.5652663058393133E-9</v>
      </c>
      <c r="AL130" s="32">
        <f t="shared" si="43"/>
        <v>1.253890952716725E-9</v>
      </c>
    </row>
    <row r="131" spans="8:38" x14ac:dyDescent="0.2">
      <c r="H131" s="7">
        <f t="shared" si="31"/>
        <v>4908.5391557642251</v>
      </c>
      <c r="I131" s="7">
        <f t="shared" si="32"/>
        <v>2000</v>
      </c>
      <c r="J131" s="7">
        <f t="shared" si="33"/>
        <v>2000.0000006878897</v>
      </c>
      <c r="K131" s="7">
        <f t="shared" si="34"/>
        <v>2000.0000006878897</v>
      </c>
      <c r="M131" s="7">
        <f t="shared" si="35"/>
        <v>10.799999999999978</v>
      </c>
      <c r="N131" s="32">
        <f t="shared" si="42"/>
        <v>0</v>
      </c>
      <c r="O131" s="32">
        <f t="shared" si="42"/>
        <v>0</v>
      </c>
      <c r="P131" s="32">
        <f t="shared" si="42"/>
        <v>2.1490866571370155E-148</v>
      </c>
      <c r="Q131" s="32">
        <f t="shared" si="42"/>
        <v>1.7510455335813375E-64</v>
      </c>
      <c r="R131" s="32">
        <f t="shared" si="42"/>
        <v>4.8151222636811343E-31</v>
      </c>
      <c r="S131" s="32">
        <f t="shared" si="42"/>
        <v>8.4204518058973942E-16</v>
      </c>
      <c r="T131" s="32">
        <f t="shared" si="42"/>
        <v>2.2730855556733961E-8</v>
      </c>
      <c r="U131" s="32">
        <f t="shared" si="42"/>
        <v>1.0908533688073067E-4</v>
      </c>
      <c r="V131" s="32">
        <f t="shared" si="42"/>
        <v>5.9989962792434161E-3</v>
      </c>
      <c r="W131" s="32">
        <f t="shared" si="42"/>
        <v>2.8969155276148795E-2</v>
      </c>
      <c r="X131" s="32">
        <f t="shared" si="43"/>
        <v>3.567294460828227E-2</v>
      </c>
      <c r="Y131" s="32">
        <f t="shared" si="43"/>
        <v>2.0164227043261575E-2</v>
      </c>
      <c r="Z131" s="32">
        <f t="shared" si="43"/>
        <v>7.3295544206112041E-3</v>
      </c>
      <c r="AA131" s="32">
        <f t="shared" si="43"/>
        <v>2.0907325735114077E-3</v>
      </c>
      <c r="AB131" s="32">
        <f t="shared" si="43"/>
        <v>5.2769677219864218E-4</v>
      </c>
      <c r="AC131" s="32">
        <f t="shared" si="43"/>
        <v>1.2681550358122984E-4</v>
      </c>
      <c r="AD131" s="32">
        <f t="shared" si="43"/>
        <v>3.0351309086130064E-5</v>
      </c>
      <c r="AE131" s="32">
        <f t="shared" si="43"/>
        <v>7.4350125424932611E-6</v>
      </c>
      <c r="AF131" s="32">
        <f t="shared" si="43"/>
        <v>1.8948006877062888E-6</v>
      </c>
      <c r="AG131" s="32">
        <f t="shared" si="43"/>
        <v>5.0704260327431102E-7</v>
      </c>
      <c r="AH131" s="32">
        <f t="shared" si="43"/>
        <v>1.4314906482231377E-7</v>
      </c>
      <c r="AI131" s="32">
        <f t="shared" si="43"/>
        <v>4.2717435586017138E-8</v>
      </c>
      <c r="AJ131" s="32">
        <f t="shared" si="43"/>
        <v>1.3474245973043853E-8</v>
      </c>
      <c r="AK131" s="32">
        <f t="shared" si="43"/>
        <v>4.4874000177261422E-9</v>
      </c>
      <c r="AL131" s="32">
        <f t="shared" si="43"/>
        <v>1.5749940253998618E-9</v>
      </c>
    </row>
    <row r="132" spans="8:38" x14ac:dyDescent="0.2">
      <c r="H132" s="7">
        <f t="shared" si="31"/>
        <v>5046.1538465539643</v>
      </c>
      <c r="I132" s="7">
        <f t="shared" si="32"/>
        <v>2000</v>
      </c>
      <c r="J132" s="7">
        <f t="shared" si="33"/>
        <v>2000.0000006878897</v>
      </c>
      <c r="K132" s="7">
        <f t="shared" si="34"/>
        <v>2000.0000006878897</v>
      </c>
      <c r="M132" s="7">
        <f t="shared" si="35"/>
        <v>10.899999999999977</v>
      </c>
      <c r="N132" s="32">
        <f t="shared" si="42"/>
        <v>0</v>
      </c>
      <c r="O132" s="32">
        <f t="shared" si="42"/>
        <v>0</v>
      </c>
      <c r="P132" s="32">
        <f t="shared" si="42"/>
        <v>3.5013937061878302E-152</v>
      </c>
      <c r="Q132" s="32">
        <f t="shared" si="42"/>
        <v>2.4208851633815099E-66</v>
      </c>
      <c r="R132" s="32">
        <f t="shared" si="42"/>
        <v>4.6382935545147391E-32</v>
      </c>
      <c r="S132" s="32">
        <f t="shared" si="42"/>
        <v>2.1889922174826578E-16</v>
      </c>
      <c r="T132" s="32">
        <f t="shared" si="42"/>
        <v>1.0360587994237579E-8</v>
      </c>
      <c r="U132" s="32">
        <f t="shared" si="42"/>
        <v>6.9882690279027805E-5</v>
      </c>
      <c r="V132" s="32">
        <f t="shared" si="42"/>
        <v>4.7740600515510552E-3</v>
      </c>
      <c r="W132" s="32">
        <f t="shared" si="42"/>
        <v>2.6608524989876026E-2</v>
      </c>
      <c r="X132" s="32">
        <f t="shared" si="43"/>
        <v>3.6117923630158269E-2</v>
      </c>
      <c r="Y132" s="32">
        <f t="shared" si="43"/>
        <v>2.1840612756524734E-2</v>
      </c>
      <c r="Z132" s="32">
        <f t="shared" si="43"/>
        <v>8.3239230197863761E-3</v>
      </c>
      <c r="AA132" s="32">
        <f t="shared" si="43"/>
        <v>2.4552505275388169E-3</v>
      </c>
      <c r="AB132" s="32">
        <f t="shared" si="43"/>
        <v>6.3458184368911982E-4</v>
      </c>
      <c r="AC132" s="32">
        <f t="shared" si="43"/>
        <v>1.5507442725644921E-4</v>
      </c>
      <c r="AD132" s="32">
        <f t="shared" si="43"/>
        <v>3.7548837451875608E-5</v>
      </c>
      <c r="AE132" s="32">
        <f t="shared" si="43"/>
        <v>9.2708890322104196E-6</v>
      </c>
      <c r="AF132" s="32">
        <f t="shared" si="43"/>
        <v>2.3747102448245076E-6</v>
      </c>
      <c r="AG132" s="32">
        <f t="shared" si="43"/>
        <v>6.3736661909163929E-7</v>
      </c>
      <c r="AH132" s="32">
        <f t="shared" si="43"/>
        <v>1.8019601467884906E-7</v>
      </c>
      <c r="AI132" s="32">
        <f t="shared" si="43"/>
        <v>5.3784163508592657E-8</v>
      </c>
      <c r="AJ132" s="32">
        <f t="shared" si="43"/>
        <v>1.6953237129735509E-8</v>
      </c>
      <c r="AK132" s="32">
        <f t="shared" si="43"/>
        <v>5.6382407015792925E-9</v>
      </c>
      <c r="AL132" s="32">
        <f t="shared" si="43"/>
        <v>1.9751640908440707E-9</v>
      </c>
    </row>
    <row r="133" spans="8:38" x14ac:dyDescent="0.2">
      <c r="H133" s="7">
        <f t="shared" si="31"/>
        <v>5186.3168853850575</v>
      </c>
      <c r="I133" s="7">
        <f t="shared" si="32"/>
        <v>2000</v>
      </c>
      <c r="J133" s="7">
        <f t="shared" si="33"/>
        <v>2000.0000006878897</v>
      </c>
      <c r="K133" s="7">
        <f t="shared" si="34"/>
        <v>2000.0000006878897</v>
      </c>
      <c r="M133" s="7">
        <f t="shared" si="35"/>
        <v>10.999999999999977</v>
      </c>
      <c r="N133" s="32">
        <f t="shared" ref="N133:W142" si="44">_xlfn.NORM.DIST($M133,N$3,N$5,FALSE)*WindSpeedStep</f>
        <v>0</v>
      </c>
      <c r="O133" s="32">
        <f t="shared" si="44"/>
        <v>0</v>
      </c>
      <c r="P133" s="32">
        <f t="shared" si="44"/>
        <v>5.1047329033222113E-156</v>
      </c>
      <c r="Q133" s="32">
        <f t="shared" si="44"/>
        <v>3.1441809571987911E-68</v>
      </c>
      <c r="R133" s="32">
        <f t="shared" si="44"/>
        <v>4.292767471328501E-33</v>
      </c>
      <c r="S133" s="32">
        <f t="shared" si="44"/>
        <v>5.5346390748805875E-17</v>
      </c>
      <c r="T133" s="32">
        <f t="shared" si="44"/>
        <v>4.6268974321923328E-9</v>
      </c>
      <c r="U133" s="32">
        <f t="shared" si="44"/>
        <v>4.4074460295935446E-5</v>
      </c>
      <c r="V133" s="32">
        <f t="shared" si="44"/>
        <v>3.7526278928080637E-3</v>
      </c>
      <c r="W133" s="32">
        <f t="shared" si="44"/>
        <v>2.4197072451914894E-2</v>
      </c>
      <c r="X133" s="32">
        <f t="shared" ref="X133:AL142" si="45">_xlfn.NORM.DIST($M133,X$3,X$5,FALSE)*WindSpeedStep</f>
        <v>3.6267480036493882E-2</v>
      </c>
      <c r="Y133" s="32">
        <f t="shared" si="45"/>
        <v>2.3492656284191504E-2</v>
      </c>
      <c r="Z133" s="32">
        <f t="shared" si="45"/>
        <v>9.3974223694242923E-3</v>
      </c>
      <c r="AA133" s="32">
        <f t="shared" si="45"/>
        <v>2.8686486029215509E-3</v>
      </c>
      <c r="AB133" s="32">
        <f t="shared" si="45"/>
        <v>7.5973240158646487E-4</v>
      </c>
      <c r="AC133" s="32">
        <f t="shared" si="45"/>
        <v>1.8889112719991388E-4</v>
      </c>
      <c r="AD133" s="32">
        <f t="shared" si="45"/>
        <v>4.6292732266320493E-5</v>
      </c>
      <c r="AE133" s="32">
        <f t="shared" si="45"/>
        <v>1.152446159821723E-5</v>
      </c>
      <c r="AF133" s="32">
        <f t="shared" si="45"/>
        <v>2.96793705624393E-6</v>
      </c>
      <c r="AG133" s="32">
        <f t="shared" si="45"/>
        <v>7.9918705534523259E-7</v>
      </c>
      <c r="AH133" s="32">
        <f t="shared" si="45"/>
        <v>2.2631693526305506E-7</v>
      </c>
      <c r="AI133" s="32">
        <f t="shared" si="45"/>
        <v>6.7578159760646538E-8</v>
      </c>
      <c r="AJ133" s="32">
        <f t="shared" si="45"/>
        <v>2.1290204333139269E-8</v>
      </c>
      <c r="AK133" s="32">
        <f t="shared" si="45"/>
        <v>7.0719381851169418E-9</v>
      </c>
      <c r="AL133" s="32">
        <f t="shared" si="45"/>
        <v>2.4730482000662072E-9</v>
      </c>
    </row>
    <row r="134" spans="8:38" x14ac:dyDescent="0.2">
      <c r="H134" s="7">
        <f t="shared" si="31"/>
        <v>5329.051651597335</v>
      </c>
      <c r="I134" s="7">
        <f t="shared" si="32"/>
        <v>2000</v>
      </c>
      <c r="J134" s="7">
        <f t="shared" si="33"/>
        <v>2000.0000006878897</v>
      </c>
      <c r="K134" s="7">
        <f t="shared" si="34"/>
        <v>2000.0000006878897</v>
      </c>
      <c r="M134" s="7">
        <f t="shared" si="35"/>
        <v>11.099999999999977</v>
      </c>
      <c r="N134" s="32">
        <f t="shared" si="44"/>
        <v>0</v>
      </c>
      <c r="O134" s="32">
        <f t="shared" si="44"/>
        <v>0</v>
      </c>
      <c r="P134" s="32">
        <f t="shared" si="44"/>
        <v>6.6596308639090277E-160</v>
      </c>
      <c r="Q134" s="32">
        <f t="shared" si="44"/>
        <v>3.8361667094253963E-70</v>
      </c>
      <c r="R134" s="32">
        <f t="shared" si="44"/>
        <v>3.8171982692757483E-34</v>
      </c>
      <c r="S134" s="32">
        <f t="shared" si="44"/>
        <v>1.3610392719453987E-17</v>
      </c>
      <c r="T134" s="32">
        <f t="shared" si="44"/>
        <v>2.0245671612833008E-9</v>
      </c>
      <c r="U134" s="32">
        <f t="shared" si="44"/>
        <v>2.7366454720579623E-5</v>
      </c>
      <c r="V134" s="32">
        <f t="shared" si="44"/>
        <v>2.9135432326345655E-3</v>
      </c>
      <c r="W134" s="32">
        <f t="shared" si="44"/>
        <v>2.1785217703255616E-2</v>
      </c>
      <c r="X134" s="32">
        <f t="shared" si="45"/>
        <v>3.6117923630158415E-2</v>
      </c>
      <c r="Y134" s="32">
        <f t="shared" si="45"/>
        <v>2.5094786012900001E-2</v>
      </c>
      <c r="Z134" s="32">
        <f t="shared" si="45"/>
        <v>1.054677420953367E-2</v>
      </c>
      <c r="AA134" s="32">
        <f t="shared" si="45"/>
        <v>3.3345950673054139E-3</v>
      </c>
      <c r="AB134" s="32">
        <f t="shared" si="45"/>
        <v>9.0553128224567106E-4</v>
      </c>
      <c r="AC134" s="32">
        <f t="shared" si="45"/>
        <v>2.2918514664337878E-4</v>
      </c>
      <c r="AD134" s="32">
        <f t="shared" si="45"/>
        <v>5.6875651447208474E-5</v>
      </c>
      <c r="AE134" s="32">
        <f t="shared" si="45"/>
        <v>1.4281686392349657E-5</v>
      </c>
      <c r="AF134" s="32">
        <f t="shared" si="45"/>
        <v>3.6990969572879414E-6</v>
      </c>
      <c r="AG134" s="32">
        <f t="shared" si="45"/>
        <v>9.9958983534608814E-7</v>
      </c>
      <c r="AH134" s="32">
        <f t="shared" si="45"/>
        <v>2.8359863117985779E-7</v>
      </c>
      <c r="AI134" s="32">
        <f t="shared" si="45"/>
        <v>8.4734642449518687E-8</v>
      </c>
      <c r="AJ134" s="32">
        <f t="shared" si="45"/>
        <v>2.6686157814934427E-8</v>
      </c>
      <c r="AK134" s="32">
        <f t="shared" si="45"/>
        <v>8.854811409625775E-9</v>
      </c>
      <c r="AL134" s="32">
        <f t="shared" si="45"/>
        <v>3.0914847554089977E-9</v>
      </c>
    </row>
    <row r="135" spans="8:38" x14ac:dyDescent="0.2">
      <c r="H135" s="7">
        <f t="shared" si="31"/>
        <v>5474.3815245306223</v>
      </c>
      <c r="I135" s="7">
        <f t="shared" si="32"/>
        <v>2000</v>
      </c>
      <c r="J135" s="7">
        <f t="shared" si="33"/>
        <v>2000.0000006878897</v>
      </c>
      <c r="K135" s="7">
        <f t="shared" si="34"/>
        <v>2000.0000006878897</v>
      </c>
      <c r="M135" s="7">
        <f t="shared" si="35"/>
        <v>11.199999999999976</v>
      </c>
      <c r="N135" s="32">
        <f t="shared" si="44"/>
        <v>0</v>
      </c>
      <c r="O135" s="32">
        <f t="shared" si="44"/>
        <v>0</v>
      </c>
      <c r="P135" s="32">
        <f t="shared" si="44"/>
        <v>7.7744978719774195E-164</v>
      </c>
      <c r="Q135" s="32">
        <f t="shared" si="44"/>
        <v>4.3968738564925083E-72</v>
      </c>
      <c r="R135" s="32">
        <f t="shared" si="44"/>
        <v>3.2612214696812373E-35</v>
      </c>
      <c r="S135" s="32">
        <f t="shared" si="44"/>
        <v>3.2552794219880694E-18</v>
      </c>
      <c r="T135" s="32">
        <f t="shared" si="44"/>
        <v>8.6798326426064808E-10</v>
      </c>
      <c r="U135" s="32">
        <f t="shared" si="44"/>
        <v>1.672877822061269E-5</v>
      </c>
      <c r="V135" s="32">
        <f t="shared" si="44"/>
        <v>2.2343220471765261E-3</v>
      </c>
      <c r="W135" s="32">
        <f t="shared" si="44"/>
        <v>1.9418605498321851E-2</v>
      </c>
      <c r="X135" s="32">
        <f t="shared" si="45"/>
        <v>3.567294460828254E-2</v>
      </c>
      <c r="Y135" s="32">
        <f t="shared" si="45"/>
        <v>2.662066712686233E-2</v>
      </c>
      <c r="Z135" s="32">
        <f t="shared" si="45"/>
        <v>1.1766864717665018E-2</v>
      </c>
      <c r="AA135" s="32">
        <f t="shared" si="45"/>
        <v>3.856497608084731E-3</v>
      </c>
      <c r="AB135" s="32">
        <f t="shared" si="45"/>
        <v>1.0745238742432227E-3</v>
      </c>
      <c r="AC135" s="32">
        <f t="shared" si="45"/>
        <v>2.7699052574611316E-4</v>
      </c>
      <c r="AD135" s="32">
        <f t="shared" si="45"/>
        <v>6.9636543271176603E-5</v>
      </c>
      <c r="AE135" s="32">
        <f t="shared" si="45"/>
        <v>1.7644035561251246E-5</v>
      </c>
      <c r="AF135" s="32">
        <f t="shared" si="45"/>
        <v>4.5976267562606269E-6</v>
      </c>
      <c r="AG135" s="32">
        <f t="shared" si="45"/>
        <v>1.2471235645026124E-6</v>
      </c>
      <c r="AH135" s="32">
        <f t="shared" si="45"/>
        <v>3.5457361288712472E-7</v>
      </c>
      <c r="AI135" s="32">
        <f t="shared" si="45"/>
        <v>1.0602745537268526E-7</v>
      </c>
      <c r="AJ135" s="32">
        <f t="shared" si="45"/>
        <v>3.3386531111342526E-8</v>
      </c>
      <c r="AK135" s="32">
        <f t="shared" si="45"/>
        <v>1.1067924618840732E-8</v>
      </c>
      <c r="AL135" s="32">
        <f t="shared" si="45"/>
        <v>3.8583957137091407E-9</v>
      </c>
    </row>
    <row r="136" spans="8:38" x14ac:dyDescent="0.2">
      <c r="H136" s="7">
        <f t="shared" si="31"/>
        <v>5622.3298835247515</v>
      </c>
      <c r="I136" s="7">
        <f t="shared" si="32"/>
        <v>2000</v>
      </c>
      <c r="J136" s="7">
        <f t="shared" si="33"/>
        <v>2000.0000006878897</v>
      </c>
      <c r="K136" s="7">
        <f t="shared" si="34"/>
        <v>2000.0000006878897</v>
      </c>
      <c r="M136" s="7">
        <f t="shared" si="35"/>
        <v>11.299999999999976</v>
      </c>
      <c r="N136" s="32">
        <f t="shared" si="44"/>
        <v>0</v>
      </c>
      <c r="O136" s="32">
        <f t="shared" si="44"/>
        <v>0</v>
      </c>
      <c r="P136" s="32">
        <f t="shared" si="44"/>
        <v>8.1215626391756633E-168</v>
      </c>
      <c r="Q136" s="32">
        <f t="shared" si="44"/>
        <v>4.7342058205404374E-74</v>
      </c>
      <c r="R136" s="32">
        <f t="shared" si="44"/>
        <v>2.6769735985102116E-36</v>
      </c>
      <c r="S136" s="32">
        <f t="shared" si="44"/>
        <v>7.5725500668576375E-19</v>
      </c>
      <c r="T136" s="32">
        <f t="shared" si="44"/>
        <v>3.6460898117433224E-10</v>
      </c>
      <c r="U136" s="32">
        <f t="shared" si="44"/>
        <v>1.006755606945052E-5</v>
      </c>
      <c r="V136" s="32">
        <f t="shared" si="44"/>
        <v>1.692421036344747E-3</v>
      </c>
      <c r="W136" s="32">
        <f t="shared" si="44"/>
        <v>1.7136859204781276E-2</v>
      </c>
      <c r="X136" s="32">
        <f t="shared" si="45"/>
        <v>3.4943462223387387E-2</v>
      </c>
      <c r="Y136" s="32">
        <f t="shared" si="45"/>
        <v>2.8043901895412435E-2</v>
      </c>
      <c r="Z136" s="32">
        <f t="shared" si="45"/>
        <v>1.3050648193263759E-2</v>
      </c>
      <c r="AA136" s="32">
        <f t="shared" si="45"/>
        <v>4.4373863296110882E-3</v>
      </c>
      <c r="AB136" s="32">
        <f t="shared" si="45"/>
        <v>1.2693999677099675E-3</v>
      </c>
      <c r="AC136" s="32">
        <f t="shared" si="45"/>
        <v>3.3346242072412988E-4</v>
      </c>
      <c r="AD136" s="32">
        <f t="shared" si="45"/>
        <v>8.4966020204779201E-5</v>
      </c>
      <c r="AE136" s="32">
        <f t="shared" si="45"/>
        <v>2.173081134364915E-5</v>
      </c>
      <c r="AF136" s="32">
        <f t="shared" si="45"/>
        <v>5.6986065967888974E-6</v>
      </c>
      <c r="AG136" s="32">
        <f t="shared" si="45"/>
        <v>1.5520703528924279E-6</v>
      </c>
      <c r="AH136" s="32">
        <f t="shared" si="45"/>
        <v>4.4230708907722523E-7</v>
      </c>
      <c r="AI136" s="32">
        <f t="shared" si="45"/>
        <v>1.3239706976058972E-7</v>
      </c>
      <c r="AJ136" s="32">
        <f t="shared" si="45"/>
        <v>4.1690353069423053E-8</v>
      </c>
      <c r="AK136" s="32">
        <f t="shared" si="45"/>
        <v>1.3810171941328982E-8</v>
      </c>
      <c r="AL136" s="32">
        <f t="shared" si="45"/>
        <v>4.8078571162510532E-9</v>
      </c>
    </row>
    <row r="137" spans="8:38" x14ac:dyDescent="0.2">
      <c r="H137" s="7">
        <f t="shared" si="31"/>
        <v>5772.9201079195491</v>
      </c>
      <c r="I137" s="7">
        <f t="shared" si="32"/>
        <v>2000</v>
      </c>
      <c r="J137" s="7">
        <f t="shared" si="33"/>
        <v>2000.0000006878897</v>
      </c>
      <c r="K137" s="7">
        <f t="shared" si="34"/>
        <v>2000.0000006878897</v>
      </c>
      <c r="M137" s="7">
        <f t="shared" si="35"/>
        <v>11.399999999999975</v>
      </c>
      <c r="N137" s="32">
        <f t="shared" si="44"/>
        <v>0</v>
      </c>
      <c r="O137" s="32">
        <f t="shared" si="44"/>
        <v>0</v>
      </c>
      <c r="P137" s="32">
        <f t="shared" si="44"/>
        <v>7.5919249291403279E-172</v>
      </c>
      <c r="Q137" s="32">
        <f t="shared" si="44"/>
        <v>4.7885812291855548E-76</v>
      </c>
      <c r="R137" s="32">
        <f t="shared" si="44"/>
        <v>2.1112327004918977E-37</v>
      </c>
      <c r="S137" s="32">
        <f t="shared" si="44"/>
        <v>1.7132955952788097E-19</v>
      </c>
      <c r="T137" s="32">
        <f t="shared" si="44"/>
        <v>1.5006527901380975E-10</v>
      </c>
      <c r="U137" s="32">
        <f t="shared" si="44"/>
        <v>5.9648295676514025E-6</v>
      </c>
      <c r="V137" s="32">
        <f t="shared" si="44"/>
        <v>1.2662206693109185E-3</v>
      </c>
      <c r="W137" s="32">
        <f t="shared" si="44"/>
        <v>1.4972746563574999E-2</v>
      </c>
      <c r="X137" s="32">
        <f t="shared" si="45"/>
        <v>3.3947179432180168E-2</v>
      </c>
      <c r="Y137" s="32">
        <f t="shared" si="45"/>
        <v>2.933877723035799E-2</v>
      </c>
      <c r="Z137" s="32">
        <f t="shared" si="45"/>
        <v>1.4389099469061611E-2</v>
      </c>
      <c r="AA137" s="32">
        <f t="shared" si="45"/>
        <v>5.0797884663636543E-3</v>
      </c>
      <c r="AB137" s="32">
        <f t="shared" si="45"/>
        <v>1.4929686863228012E-3</v>
      </c>
      <c r="AC137" s="32">
        <f t="shared" si="45"/>
        <v>3.9988251942020488E-4</v>
      </c>
      <c r="AD137" s="32">
        <f t="shared" si="45"/>
        <v>1.0331195955202177E-4</v>
      </c>
      <c r="AE137" s="32">
        <f t="shared" si="45"/>
        <v>2.668170286782202E-5</v>
      </c>
      <c r="AF137" s="32">
        <f t="shared" si="45"/>
        <v>7.0436960928883519E-6</v>
      </c>
      <c r="AG137" s="32">
        <f t="shared" si="45"/>
        <v>1.9267598371042539E-6</v>
      </c>
      <c r="AH137" s="32">
        <f t="shared" si="45"/>
        <v>5.5049907407012458E-7</v>
      </c>
      <c r="AI137" s="32">
        <f t="shared" si="45"/>
        <v>1.649837251950746E-7</v>
      </c>
      <c r="AJ137" s="32">
        <f t="shared" si="45"/>
        <v>5.1961164544632772E-8</v>
      </c>
      <c r="AK137" s="32">
        <f t="shared" si="45"/>
        <v>1.7201962452624108E-8</v>
      </c>
      <c r="AL137" s="32">
        <f t="shared" si="45"/>
        <v>5.9813810066860494E-9</v>
      </c>
    </row>
    <row r="138" spans="8:38" x14ac:dyDescent="0.2">
      <c r="H138" s="7">
        <f t="shared" si="31"/>
        <v>5926.1755770548452</v>
      </c>
      <c r="I138" s="7">
        <f t="shared" si="32"/>
        <v>2000</v>
      </c>
      <c r="J138" s="7">
        <f t="shared" si="33"/>
        <v>2000.0000006878897</v>
      </c>
      <c r="K138" s="7">
        <f t="shared" si="34"/>
        <v>2000.0000006878897</v>
      </c>
      <c r="M138" s="7">
        <f t="shared" si="35"/>
        <v>11.499999999999975</v>
      </c>
      <c r="N138" s="32">
        <f t="shared" si="44"/>
        <v>0</v>
      </c>
      <c r="O138" s="32">
        <f t="shared" si="44"/>
        <v>0</v>
      </c>
      <c r="P138" s="32">
        <f t="shared" si="44"/>
        <v>6.3505197261481107E-176</v>
      </c>
      <c r="Q138" s="32">
        <f t="shared" si="44"/>
        <v>4.5501234261085089E-78</v>
      </c>
      <c r="R138" s="32">
        <f t="shared" si="44"/>
        <v>1.5997655514024081E-38</v>
      </c>
      <c r="S138" s="32">
        <f t="shared" si="44"/>
        <v>3.7701506789772198E-20</v>
      </c>
      <c r="T138" s="32">
        <f t="shared" si="44"/>
        <v>6.0515959736525315E-11</v>
      </c>
      <c r="U138" s="32">
        <f t="shared" si="44"/>
        <v>3.479254278652335E-6</v>
      </c>
      <c r="V138" s="32">
        <f t="shared" si="44"/>
        <v>9.3572605379099976E-4</v>
      </c>
      <c r="W138" s="32">
        <f t="shared" si="44"/>
        <v>1.2951759566589657E-2</v>
      </c>
      <c r="X138" s="32">
        <f t="shared" si="45"/>
        <v>3.2707868892056999E-2</v>
      </c>
      <c r="Y138" s="32">
        <f t="shared" si="45"/>
        <v>3.0481030534499933E-2</v>
      </c>
      <c r="Z138" s="32">
        <f t="shared" si="45"/>
        <v>1.5771222442655743E-2</v>
      </c>
      <c r="AA138" s="32">
        <f t="shared" si="45"/>
        <v>5.7855976237647056E-3</v>
      </c>
      <c r="AB138" s="32">
        <f t="shared" si="45"/>
        <v>1.7481259395805656E-3</v>
      </c>
      <c r="AC138" s="32">
        <f t="shared" si="45"/>
        <v>4.7766286367162934E-4</v>
      </c>
      <c r="AD138" s="32">
        <f t="shared" si="45"/>
        <v>1.2518525333473835E-4</v>
      </c>
      <c r="AE138" s="32">
        <f t="shared" si="45"/>
        <v>3.2659590149814989E-5</v>
      </c>
      <c r="AF138" s="32">
        <f t="shared" si="45"/>
        <v>8.6821945046248029E-6</v>
      </c>
      <c r="AG138" s="32">
        <f t="shared" si="45"/>
        <v>2.3859318270601205E-6</v>
      </c>
      <c r="AH138" s="32">
        <f t="shared" si="45"/>
        <v>6.8360383563700736E-7</v>
      </c>
      <c r="AI138" s="32">
        <f t="shared" si="45"/>
        <v>2.0516654018342821E-7</v>
      </c>
      <c r="AJ138" s="32">
        <f t="shared" si="45"/>
        <v>6.4639978901487757E-8</v>
      </c>
      <c r="AK138" s="32">
        <f t="shared" si="45"/>
        <v>2.1389612732077252E-8</v>
      </c>
      <c r="AL138" s="32">
        <f t="shared" si="45"/>
        <v>7.4294473782207624E-9</v>
      </c>
    </row>
    <row r="139" spans="8:38" x14ac:dyDescent="0.2">
      <c r="H139" s="7">
        <f t="shared" si="31"/>
        <v>6082.1196702704683</v>
      </c>
      <c r="I139" s="7">
        <f t="shared" si="32"/>
        <v>2000</v>
      </c>
      <c r="J139" s="7">
        <f t="shared" si="33"/>
        <v>2000.0000006878897</v>
      </c>
      <c r="K139" s="7">
        <f t="shared" si="34"/>
        <v>2000.0000006878897</v>
      </c>
      <c r="M139" s="7">
        <f t="shared" si="35"/>
        <v>11.599999999999975</v>
      </c>
      <c r="N139" s="32">
        <f t="shared" si="44"/>
        <v>0</v>
      </c>
      <c r="O139" s="32">
        <f t="shared" si="44"/>
        <v>0</v>
      </c>
      <c r="P139" s="32">
        <f t="shared" si="44"/>
        <v>4.7534802224015234E-180</v>
      </c>
      <c r="Q139" s="32">
        <f t="shared" si="44"/>
        <v>4.0615900919389844E-80</v>
      </c>
      <c r="R139" s="32">
        <f t="shared" si="44"/>
        <v>1.1646751199480752E-39</v>
      </c>
      <c r="S139" s="32">
        <f t="shared" si="44"/>
        <v>8.0690309529105332E-21</v>
      </c>
      <c r="T139" s="32">
        <f t="shared" si="44"/>
        <v>2.3910930535644142E-11</v>
      </c>
      <c r="U139" s="32">
        <f t="shared" si="44"/>
        <v>1.9979676383634719E-6</v>
      </c>
      <c r="V139" s="32">
        <f t="shared" si="44"/>
        <v>6.8300893484576756E-4</v>
      </c>
      <c r="W139" s="32">
        <f t="shared" si="44"/>
        <v>1.1092083467946004E-2</v>
      </c>
      <c r="X139" s="32">
        <f t="shared" si="45"/>
        <v>3.1254430508359021E-2</v>
      </c>
      <c r="Y139" s="32">
        <f t="shared" si="45"/>
        <v>3.1448602307749207E-2</v>
      </c>
      <c r="Z139" s="32">
        <f t="shared" si="45"/>
        <v>1.7184120514988806E-2</v>
      </c>
      <c r="AA139" s="32">
        <f t="shared" si="45"/>
        <v>6.5559409974360857E-3</v>
      </c>
      <c r="AB139" s="32">
        <f t="shared" si="45"/>
        <v>2.0378139818589538E-3</v>
      </c>
      <c r="AC139" s="32">
        <f t="shared" si="45"/>
        <v>5.6834765634941652E-4</v>
      </c>
      <c r="AD139" s="32">
        <f t="shared" si="45"/>
        <v>1.5116560863284742E-4</v>
      </c>
      <c r="AE139" s="32">
        <f t="shared" si="45"/>
        <v>3.9853594923292839E-5</v>
      </c>
      <c r="AF139" s="32">
        <f t="shared" si="45"/>
        <v>1.0672235019171235E-5</v>
      </c>
      <c r="AG139" s="32">
        <f t="shared" si="45"/>
        <v>2.9471533878268362E-6</v>
      </c>
      <c r="AH139" s="32">
        <f t="shared" si="45"/>
        <v>8.4696915434377417E-7</v>
      </c>
      <c r="AI139" s="32">
        <f t="shared" si="45"/>
        <v>2.5460953373960389E-7</v>
      </c>
      <c r="AJ139" s="32">
        <f t="shared" si="45"/>
        <v>8.0260629861880929E-8</v>
      </c>
      <c r="AK139" s="32">
        <f t="shared" si="45"/>
        <v>2.6550570923627185E-8</v>
      </c>
      <c r="AL139" s="32">
        <f t="shared" si="45"/>
        <v>9.2133312017563518E-9</v>
      </c>
    </row>
    <row r="140" spans="8:38" x14ac:dyDescent="0.2">
      <c r="H140" s="7">
        <f t="shared" si="31"/>
        <v>6240.7757669062485</v>
      </c>
      <c r="I140" s="7">
        <f t="shared" si="32"/>
        <v>2000</v>
      </c>
      <c r="J140" s="7">
        <f t="shared" si="33"/>
        <v>2000.0000006878897</v>
      </c>
      <c r="K140" s="7">
        <f t="shared" si="34"/>
        <v>2000.0000006878897</v>
      </c>
      <c r="M140" s="7">
        <f t="shared" si="35"/>
        <v>11.699999999999974</v>
      </c>
      <c r="N140" s="32">
        <f t="shared" si="44"/>
        <v>0</v>
      </c>
      <c r="O140" s="32">
        <f t="shared" si="44"/>
        <v>0</v>
      </c>
      <c r="P140" s="32">
        <f t="shared" si="44"/>
        <v>3.1838981806577572E-184</v>
      </c>
      <c r="Q140" s="32">
        <f t="shared" si="44"/>
        <v>3.4058506465912522E-82</v>
      </c>
      <c r="R140" s="32">
        <f t="shared" si="44"/>
        <v>8.1466953550612485E-41</v>
      </c>
      <c r="S140" s="32">
        <f t="shared" si="44"/>
        <v>1.6796558990507057E-21</v>
      </c>
      <c r="T140" s="32">
        <f t="shared" si="44"/>
        <v>9.2567786219839247E-12</v>
      </c>
      <c r="U140" s="32">
        <f t="shared" si="44"/>
        <v>1.1295484861315879E-6</v>
      </c>
      <c r="V140" s="32">
        <f t="shared" si="44"/>
        <v>4.9242760132648723E-4</v>
      </c>
      <c r="W140" s="32">
        <f t="shared" si="44"/>
        <v>9.4049077376891013E-3</v>
      </c>
      <c r="X140" s="32">
        <f t="shared" si="45"/>
        <v>2.961977267615408E-2</v>
      </c>
      <c r="Y140" s="32">
        <f t="shared" si="45"/>
        <v>3.2222343066903927E-2</v>
      </c>
      <c r="Z140" s="32">
        <f t="shared" si="45"/>
        <v>1.8613132655318356E-2</v>
      </c>
      <c r="AA140" s="32">
        <f t="shared" si="45"/>
        <v>7.3910486066356964E-3</v>
      </c>
      <c r="AB140" s="32">
        <f t="shared" si="45"/>
        <v>2.36497285641534E-3</v>
      </c>
      <c r="AC140" s="32">
        <f t="shared" si="45"/>
        <v>6.7361260626690254E-4</v>
      </c>
      <c r="AD140" s="32">
        <f t="shared" si="45"/>
        <v>1.8190727677924349E-4</v>
      </c>
      <c r="AE140" s="32">
        <f t="shared" si="45"/>
        <v>4.8482371946984261E-5</v>
      </c>
      <c r="AF140" s="32">
        <f t="shared" si="45"/>
        <v>1.3082122702688055E-5</v>
      </c>
      <c r="AG140" s="32">
        <f t="shared" si="45"/>
        <v>3.6312965151124293E-6</v>
      </c>
      <c r="AH140" s="32">
        <f t="shared" si="45"/>
        <v>1.0469981218597206E-6</v>
      </c>
      <c r="AI140" s="32">
        <f t="shared" si="45"/>
        <v>3.1531562035859356E-7</v>
      </c>
      <c r="AJ140" s="32">
        <f t="shared" si="45"/>
        <v>9.9467899912794155E-8</v>
      </c>
      <c r="AK140" s="32">
        <f t="shared" si="45"/>
        <v>3.2899615586223333E-8</v>
      </c>
      <c r="AL140" s="32">
        <f t="shared" si="45"/>
        <v>1.1407276929135319E-8</v>
      </c>
    </row>
    <row r="141" spans="8:38" x14ac:dyDescent="0.2">
      <c r="H141" s="7">
        <f t="shared" si="31"/>
        <v>6402.1672463020132</v>
      </c>
      <c r="I141" s="7">
        <f t="shared" si="32"/>
        <v>2000</v>
      </c>
      <c r="J141" s="7">
        <f t="shared" si="33"/>
        <v>2000.0000006878897</v>
      </c>
      <c r="K141" s="7">
        <f t="shared" si="34"/>
        <v>2000.0000006878897</v>
      </c>
      <c r="M141" s="7">
        <f t="shared" si="35"/>
        <v>11.799999999999974</v>
      </c>
      <c r="N141" s="32">
        <f t="shared" si="44"/>
        <v>0</v>
      </c>
      <c r="O141" s="32">
        <f t="shared" si="44"/>
        <v>0</v>
      </c>
      <c r="P141" s="32">
        <f t="shared" si="44"/>
        <v>1.9083222230796481E-188</v>
      </c>
      <c r="Q141" s="32">
        <f t="shared" si="44"/>
        <v>2.6829445851741711E-84</v>
      </c>
      <c r="R141" s="32">
        <f t="shared" si="44"/>
        <v>5.4750283847144293E-42</v>
      </c>
      <c r="S141" s="32">
        <f t="shared" si="44"/>
        <v>3.4005997775097705E-22</v>
      </c>
      <c r="T141" s="32">
        <f t="shared" si="44"/>
        <v>3.51123684196588E-12</v>
      </c>
      <c r="U141" s="32">
        <f t="shared" si="44"/>
        <v>6.2868841107415393E-7</v>
      </c>
      <c r="V141" s="32">
        <f t="shared" si="44"/>
        <v>3.5066847960203636E-4</v>
      </c>
      <c r="W141" s="32">
        <f t="shared" si="44"/>
        <v>7.8950158300897851E-3</v>
      </c>
      <c r="X141" s="32">
        <f t="shared" si="45"/>
        <v>2.7839577603464134E-2</v>
      </c>
      <c r="Y141" s="32">
        <f t="shared" si="45"/>
        <v>3.2786643008494869E-2</v>
      </c>
      <c r="Z141" s="32">
        <f t="shared" si="45"/>
        <v>2.0042036350633102E-2</v>
      </c>
      <c r="AA141" s="32">
        <f t="shared" si="45"/>
        <v>8.2901290718609549E-3</v>
      </c>
      <c r="AB141" s="32">
        <f t="shared" si="45"/>
        <v>2.7324837363480459E-3</v>
      </c>
      <c r="AC141" s="32">
        <f t="shared" si="45"/>
        <v>7.9526134980193125E-4</v>
      </c>
      <c r="AD141" s="32">
        <f t="shared" si="45"/>
        <v>2.1814456575314936E-4</v>
      </c>
      <c r="AE141" s="32">
        <f t="shared" si="45"/>
        <v>5.8797627263644766E-5</v>
      </c>
      <c r="AF141" s="32">
        <f t="shared" si="45"/>
        <v>1.5991824836312818E-5</v>
      </c>
      <c r="AG141" s="32">
        <f t="shared" si="45"/>
        <v>4.4630828588564087E-6</v>
      </c>
      <c r="AH141" s="32">
        <f t="shared" si="45"/>
        <v>1.2913364695122291E-6</v>
      </c>
      <c r="AI141" s="32">
        <f t="shared" si="45"/>
        <v>3.8968977196716504E-7</v>
      </c>
      <c r="AJ141" s="32">
        <f t="shared" si="45"/>
        <v>1.2303887773778761E-7</v>
      </c>
      <c r="AK141" s="32">
        <f t="shared" si="45"/>
        <v>4.0696194404620993E-8</v>
      </c>
      <c r="AL141" s="32">
        <f t="shared" si="45"/>
        <v>1.4101081250455426E-8</v>
      </c>
    </row>
    <row r="142" spans="8:38" x14ac:dyDescent="0.2">
      <c r="H142" s="7">
        <f t="shared" si="31"/>
        <v>6566.3174877975935</v>
      </c>
      <c r="I142" s="7">
        <f t="shared" si="32"/>
        <v>2000</v>
      </c>
      <c r="J142" s="7">
        <f t="shared" si="33"/>
        <v>2000.0000006878897</v>
      </c>
      <c r="K142" s="7">
        <f t="shared" si="34"/>
        <v>2000.0000006878897</v>
      </c>
      <c r="M142" s="7">
        <f t="shared" si="35"/>
        <v>11.899999999999974</v>
      </c>
      <c r="N142" s="32">
        <f t="shared" si="44"/>
        <v>0</v>
      </c>
      <c r="O142" s="32">
        <f t="shared" si="44"/>
        <v>0</v>
      </c>
      <c r="P142" s="32">
        <f t="shared" si="44"/>
        <v>1.023503430073488E-192</v>
      </c>
      <c r="Q142" s="32">
        <f t="shared" si="44"/>
        <v>1.9854291816062171E-86</v>
      </c>
      <c r="R142" s="32">
        <f t="shared" si="44"/>
        <v>3.5352448205096148E-43</v>
      </c>
      <c r="S142" s="32">
        <f t="shared" si="44"/>
        <v>6.6961779888846786E-23</v>
      </c>
      <c r="T142" s="32">
        <f t="shared" si="44"/>
        <v>1.3049600583381467E-12</v>
      </c>
      <c r="U142" s="32">
        <f t="shared" si="44"/>
        <v>3.4449282469380157E-7</v>
      </c>
      <c r="V142" s="32">
        <f t="shared" si="44"/>
        <v>2.466547098396343E-4</v>
      </c>
      <c r="W142" s="32">
        <f t="shared" si="44"/>
        <v>6.5615814774679874E-3</v>
      </c>
      <c r="X142" s="32">
        <f t="shared" si="45"/>
        <v>2.5951015172582782E-2</v>
      </c>
      <c r="Y142" s="32">
        <f t="shared" si="45"/>
        <v>3.3129955521528434E-2</v>
      </c>
      <c r="Z142" s="32">
        <f t="shared" si="45"/>
        <v>2.1453315938535014E-2</v>
      </c>
      <c r="AA142" s="32">
        <f t="shared" si="45"/>
        <v>9.2512568332777222E-3</v>
      </c>
      <c r="AB142" s="32">
        <f t="shared" si="45"/>
        <v>3.1431044477246584E-3</v>
      </c>
      <c r="AC142" s="32">
        <f t="shared" si="45"/>
        <v>9.3521848661958212E-4</v>
      </c>
      <c r="AD142" s="32">
        <f t="shared" si="45"/>
        <v>2.6069696540810625E-4</v>
      </c>
      <c r="AE142" s="32">
        <f t="shared" si="45"/>
        <v>7.1087841477672446E-5</v>
      </c>
      <c r="AF142" s="32">
        <f t="shared" si="45"/>
        <v>1.9494621085698533E-5</v>
      </c>
      <c r="AG142" s="32">
        <f t="shared" si="45"/>
        <v>5.471702171989736E-6</v>
      </c>
      <c r="AH142" s="32">
        <f t="shared" si="45"/>
        <v>1.589088685506507E-6</v>
      </c>
      <c r="AI142" s="32">
        <f t="shared" si="45"/>
        <v>4.8061268156012579E-7</v>
      </c>
      <c r="AJ142" s="32">
        <f t="shared" si="45"/>
        <v>1.5190805429424011E-7</v>
      </c>
      <c r="AK142" s="32">
        <f t="shared" si="45"/>
        <v>5.0253092357821958E-8</v>
      </c>
      <c r="AL142" s="32">
        <f t="shared" si="45"/>
        <v>1.7403154430059479E-8</v>
      </c>
    </row>
    <row r="143" spans="8:38" x14ac:dyDescent="0.2">
      <c r="H143" s="7">
        <f t="shared" si="31"/>
        <v>6733.2498707328159</v>
      </c>
      <c r="I143" s="7">
        <f t="shared" si="32"/>
        <v>2000</v>
      </c>
      <c r="J143" s="7">
        <f t="shared" si="33"/>
        <v>2000.0000006878897</v>
      </c>
      <c r="K143" s="7">
        <f t="shared" si="34"/>
        <v>2000.0000006878897</v>
      </c>
      <c r="M143" s="7">
        <f t="shared" si="35"/>
        <v>11.999999999999973</v>
      </c>
      <c r="N143" s="32">
        <f t="shared" ref="N143:W152" si="46">_xlfn.NORM.DIST($M143,N$3,N$5,FALSE)*WindSpeedStep</f>
        <v>0</v>
      </c>
      <c r="O143" s="32">
        <f t="shared" si="46"/>
        <v>0</v>
      </c>
      <c r="P143" s="32">
        <f t="shared" si="46"/>
        <v>4.9121537829421731E-197</v>
      </c>
      <c r="Q143" s="32">
        <f t="shared" si="46"/>
        <v>1.3802370905418236E-88</v>
      </c>
      <c r="R143" s="32">
        <f t="shared" si="46"/>
        <v>2.1932131187795636E-44</v>
      </c>
      <c r="S143" s="32">
        <f t="shared" si="46"/>
        <v>1.282433104451662E-23</v>
      </c>
      <c r="T143" s="32">
        <f t="shared" si="46"/>
        <v>4.7519423251829026E-13</v>
      </c>
      <c r="U143" s="32">
        <f t="shared" si="46"/>
        <v>1.8583993934181858E-7</v>
      </c>
      <c r="V143" s="32">
        <f t="shared" si="46"/>
        <v>1.7136433292125097E-4</v>
      </c>
      <c r="W143" s="32">
        <f t="shared" si="46"/>
        <v>5.3990966513190932E-3</v>
      </c>
      <c r="X143" s="32">
        <f t="shared" ref="X143:AL152" si="47">_xlfn.NORM.DIST($M143,X$3,X$5,FALSE)*WindSpeedStep</f>
        <v>2.3991469567612347E-2</v>
      </c>
      <c r="Y143" s="32">
        <f t="shared" si="47"/>
        <v>3.3245190033452721E-2</v>
      </c>
      <c r="Z143" s="32">
        <f t="shared" si="47"/>
        <v>2.2828491891076358E-2</v>
      </c>
      <c r="AA143" s="32">
        <f t="shared" si="47"/>
        <v>1.0271275910633169E-2</v>
      </c>
      <c r="AB143" s="32">
        <f t="shared" si="47"/>
        <v>3.5993977675457425E-3</v>
      </c>
      <c r="AC143" s="32">
        <f t="shared" si="47"/>
        <v>1.0955187808479889E-3</v>
      </c>
      <c r="AD143" s="32">
        <f t="shared" si="47"/>
        <v>3.1047369051182911E-4</v>
      </c>
      <c r="AE143" s="32">
        <f t="shared" si="47"/>
        <v>8.5682166460612774E-5</v>
      </c>
      <c r="AF143" s="32">
        <f t="shared" si="47"/>
        <v>2.3698919217996604E-5</v>
      </c>
      <c r="AG143" s="32">
        <f t="shared" si="47"/>
        <v>6.6915112882439121E-6</v>
      </c>
      <c r="AH143" s="32">
        <f t="shared" si="47"/>
        <v>1.9510664444018401E-6</v>
      </c>
      <c r="AI143" s="32">
        <f t="shared" si="47"/>
        <v>5.9152641376685309E-7</v>
      </c>
      <c r="AJ143" s="32">
        <f t="shared" si="47"/>
        <v>1.8719673449392574E-7</v>
      </c>
      <c r="AK143" s="32">
        <f t="shared" si="47"/>
        <v>6.1946646447259103E-8</v>
      </c>
      <c r="AL143" s="32">
        <f t="shared" si="47"/>
        <v>2.1444141378789275E-8</v>
      </c>
    </row>
    <row r="144" spans="8:38" x14ac:dyDescent="0.2">
      <c r="H144" s="7">
        <f t="shared" si="31"/>
        <v>6902.9877744475098</v>
      </c>
      <c r="I144" s="7">
        <f t="shared" si="32"/>
        <v>2000</v>
      </c>
      <c r="J144" s="7">
        <f t="shared" si="33"/>
        <v>2000.0000006878897</v>
      </c>
      <c r="K144" s="7">
        <f t="shared" si="34"/>
        <v>2000.0000006878897</v>
      </c>
      <c r="M144" s="7">
        <f t="shared" si="35"/>
        <v>12.099999999999973</v>
      </c>
      <c r="N144" s="32">
        <f t="shared" si="46"/>
        <v>0</v>
      </c>
      <c r="O144" s="32">
        <f t="shared" si="46"/>
        <v>0</v>
      </c>
      <c r="P144" s="32">
        <f t="shared" si="46"/>
        <v>2.1095978024746184E-201</v>
      </c>
      <c r="Q144" s="32">
        <f t="shared" si="46"/>
        <v>9.0138345393312606E-91</v>
      </c>
      <c r="R144" s="32">
        <f t="shared" si="46"/>
        <v>1.3072853550647161E-45</v>
      </c>
      <c r="S144" s="32">
        <f t="shared" si="46"/>
        <v>2.3887940902749619E-24</v>
      </c>
      <c r="T144" s="32">
        <f t="shared" si="46"/>
        <v>1.69543814513218E-13</v>
      </c>
      <c r="U144" s="32">
        <f t="shared" si="46"/>
        <v>9.8698846758691911E-8</v>
      </c>
      <c r="V144" s="32">
        <f t="shared" si="46"/>
        <v>1.175952545273076E-4</v>
      </c>
      <c r="W144" s="32">
        <f t="shared" si="46"/>
        <v>4.3983595980429694E-3</v>
      </c>
      <c r="X144" s="32">
        <f t="shared" si="47"/>
        <v>2.1997338592649941E-2</v>
      </c>
      <c r="Y144" s="32">
        <f t="shared" si="47"/>
        <v>3.3129955521528552E-2</v>
      </c>
      <c r="Z144" s="32">
        <f t="shared" si="47"/>
        <v>2.4148503659304356E-2</v>
      </c>
      <c r="AA144" s="32">
        <f t="shared" si="47"/>
        <v>1.1345725315653761E-2</v>
      </c>
      <c r="AB144" s="32">
        <f t="shared" si="47"/>
        <v>4.1036534232896755E-3</v>
      </c>
      <c r="AC144" s="32">
        <f t="shared" si="47"/>
        <v>1.2782921107987845E-3</v>
      </c>
      <c r="AD144" s="32">
        <f t="shared" si="47"/>
        <v>3.6847742281443708E-4</v>
      </c>
      <c r="AE144" s="32">
        <f t="shared" si="47"/>
        <v>1.0295445300734102E-4</v>
      </c>
      <c r="AF144" s="32">
        <f t="shared" si="47"/>
        <v>2.8730239813676513E-5</v>
      </c>
      <c r="AG144" s="32">
        <f t="shared" si="47"/>
        <v>8.1628204383116664E-6</v>
      </c>
      <c r="AH144" s="32">
        <f t="shared" si="47"/>
        <v>2.3900731291675368E-6</v>
      </c>
      <c r="AI144" s="32">
        <f t="shared" si="47"/>
        <v>7.2653368667748412E-7</v>
      </c>
      <c r="AJ144" s="32">
        <f t="shared" si="47"/>
        <v>2.3024741516715857E-7</v>
      </c>
      <c r="AK144" s="32">
        <f t="shared" si="47"/>
        <v>7.6228754806181099E-8</v>
      </c>
      <c r="AL144" s="32">
        <f t="shared" si="47"/>
        <v>2.638119587429941E-8</v>
      </c>
    </row>
    <row r="145" spans="8:38" x14ac:dyDescent="0.2">
      <c r="H145" s="7">
        <f t="shared" si="31"/>
        <v>7075.5545782815052</v>
      </c>
      <c r="I145" s="7">
        <f t="shared" si="32"/>
        <v>2000</v>
      </c>
      <c r="J145" s="7">
        <f t="shared" si="33"/>
        <v>2000.0000006878897</v>
      </c>
      <c r="K145" s="7">
        <f t="shared" si="34"/>
        <v>2000.0000006878897</v>
      </c>
      <c r="M145" s="7">
        <f t="shared" si="35"/>
        <v>12.199999999999973</v>
      </c>
      <c r="N145" s="32">
        <f t="shared" si="46"/>
        <v>0</v>
      </c>
      <c r="O145" s="32">
        <f t="shared" si="46"/>
        <v>0</v>
      </c>
      <c r="P145" s="32">
        <f t="shared" si="46"/>
        <v>8.107228836889771E-206</v>
      </c>
      <c r="Q145" s="32">
        <f t="shared" si="46"/>
        <v>5.5299609505344419E-93</v>
      </c>
      <c r="R145" s="32">
        <f t="shared" si="46"/>
        <v>7.4866611597759775E-47</v>
      </c>
      <c r="S145" s="32">
        <f t="shared" si="46"/>
        <v>4.3277182216877911E-25</v>
      </c>
      <c r="T145" s="32">
        <f t="shared" si="46"/>
        <v>5.9269271111349163E-14</v>
      </c>
      <c r="U145" s="32">
        <f t="shared" si="46"/>
        <v>5.1605887357884343E-8</v>
      </c>
      <c r="V145" s="32">
        <f t="shared" si="46"/>
        <v>7.9707189846598201E-5</v>
      </c>
      <c r="W145" s="32">
        <f t="shared" si="46"/>
        <v>3.5474592846233572E-3</v>
      </c>
      <c r="X145" s="32">
        <f t="shared" si="47"/>
        <v>2.0002957760908789E-2</v>
      </c>
      <c r="Y145" s="32">
        <f t="shared" si="47"/>
        <v>3.2786643008495112E-2</v>
      </c>
      <c r="Z145" s="32">
        <f t="shared" si="47"/>
        <v>2.5394135864415902E-2</v>
      </c>
      <c r="AA145" s="32">
        <f t="shared" si="47"/>
        <v>1.24687910200997E-2</v>
      </c>
      <c r="AB145" s="32">
        <f t="shared" si="47"/>
        <v>4.6578050713941867E-3</v>
      </c>
      <c r="AC145" s="32">
        <f t="shared" si="47"/>
        <v>1.4857438018695535E-3</v>
      </c>
      <c r="AD145" s="32">
        <f t="shared" si="47"/>
        <v>4.3580701148686883E-4</v>
      </c>
      <c r="AE145" s="32">
        <f t="shared" si="47"/>
        <v>1.2332735491979953E-4</v>
      </c>
      <c r="AF145" s="32">
        <f t="shared" si="47"/>
        <v>3.4733370566721251E-5</v>
      </c>
      <c r="AG145" s="32">
        <f t="shared" si="47"/>
        <v>9.9327735696380989E-6</v>
      </c>
      <c r="AH145" s="32">
        <f t="shared" si="47"/>
        <v>2.921228466643741E-6</v>
      </c>
      <c r="AI145" s="32">
        <f t="shared" si="47"/>
        <v>8.9051259563085483E-7</v>
      </c>
      <c r="AJ145" s="32">
        <f t="shared" si="47"/>
        <v>2.8266386022505019E-7</v>
      </c>
      <c r="AK145" s="32">
        <f t="shared" si="47"/>
        <v>9.3640962176120258E-8</v>
      </c>
      <c r="AL145" s="32">
        <f t="shared" si="47"/>
        <v>3.2403015157123603E-8</v>
      </c>
    </row>
    <row r="146" spans="8:38" x14ac:dyDescent="0.2">
      <c r="H146" s="7">
        <f t="shared" si="31"/>
        <v>7250.9736615746287</v>
      </c>
      <c r="I146" s="7">
        <f t="shared" si="32"/>
        <v>2000</v>
      </c>
      <c r="J146" s="7">
        <f t="shared" si="33"/>
        <v>2000.0000006878897</v>
      </c>
      <c r="K146" s="7">
        <f t="shared" si="34"/>
        <v>2000.0000006878897</v>
      </c>
      <c r="M146" s="7">
        <f t="shared" si="35"/>
        <v>12.299999999999972</v>
      </c>
      <c r="N146" s="32">
        <f t="shared" si="46"/>
        <v>0</v>
      </c>
      <c r="O146" s="32">
        <f t="shared" si="46"/>
        <v>0</v>
      </c>
      <c r="P146" s="32">
        <f t="shared" si="46"/>
        <v>2.7879838686270613E-210</v>
      </c>
      <c r="Q146" s="32">
        <f t="shared" si="46"/>
        <v>3.187066623898961E-95</v>
      </c>
      <c r="R146" s="32">
        <f t="shared" si="46"/>
        <v>4.119402044821199E-48</v>
      </c>
      <c r="S146" s="32">
        <f t="shared" si="46"/>
        <v>7.6256259842051882E-26</v>
      </c>
      <c r="T146" s="32">
        <f t="shared" si="46"/>
        <v>2.0300842883258828E-14</v>
      </c>
      <c r="U146" s="32">
        <f t="shared" si="46"/>
        <v>2.6564434228883557E-8</v>
      </c>
      <c r="V146" s="32">
        <f t="shared" si="46"/>
        <v>5.3363405735652728E-5</v>
      </c>
      <c r="W146" s="32">
        <f t="shared" si="46"/>
        <v>2.832703774160299E-3</v>
      </c>
      <c r="X146" s="32">
        <f t="shared" si="47"/>
        <v>1.8039690633008285E-2</v>
      </c>
      <c r="Y146" s="32">
        <f t="shared" si="47"/>
        <v>3.2222343066904288E-2</v>
      </c>
      <c r="Z146" s="32">
        <f t="shared" si="47"/>
        <v>2.6546475095643392E-2</v>
      </c>
      <c r="AA146" s="32">
        <f t="shared" si="47"/>
        <v>1.3633288940850339E-2</v>
      </c>
      <c r="AB146" s="32">
        <f t="shared" si="47"/>
        <v>5.2633438867261033E-3</v>
      </c>
      <c r="AC146" s="32">
        <f t="shared" si="47"/>
        <v>1.7201300501814604E-3</v>
      </c>
      <c r="AD146" s="32">
        <f t="shared" si="47"/>
        <v>5.1365887239549944E-4</v>
      </c>
      <c r="AE146" s="32">
        <f t="shared" si="47"/>
        <v>1.4727644191277645E-4</v>
      </c>
      <c r="AF146" s="32">
        <f t="shared" si="47"/>
        <v>4.1874687274571231E-5</v>
      </c>
      <c r="AG146" s="32">
        <f t="shared" si="47"/>
        <v>1.2056329011299031E-5</v>
      </c>
      <c r="AH146" s="32">
        <f t="shared" si="47"/>
        <v>3.5623375123099131E-6</v>
      </c>
      <c r="AI146" s="32">
        <f t="shared" si="47"/>
        <v>1.089248761601626E-6</v>
      </c>
      <c r="AJ146" s="32">
        <f t="shared" si="47"/>
        <v>3.463576906980484E-7</v>
      </c>
      <c r="AK146" s="32">
        <f t="shared" si="47"/>
        <v>1.1483094156457623E-7</v>
      </c>
      <c r="AL146" s="32">
        <f t="shared" si="47"/>
        <v>3.9735757653594297E-8</v>
      </c>
    </row>
    <row r="147" spans="8:38" x14ac:dyDescent="0.2">
      <c r="H147" s="7">
        <f t="shared" si="31"/>
        <v>7429.2684036667142</v>
      </c>
      <c r="I147" s="7">
        <f t="shared" si="32"/>
        <v>2000</v>
      </c>
      <c r="J147" s="7">
        <f t="shared" si="33"/>
        <v>2000.0000006878897</v>
      </c>
      <c r="K147" s="7">
        <f t="shared" si="34"/>
        <v>2000.0000006878897</v>
      </c>
      <c r="M147" s="7">
        <f t="shared" si="35"/>
        <v>12.399999999999972</v>
      </c>
      <c r="N147" s="32">
        <f t="shared" si="46"/>
        <v>0</v>
      </c>
      <c r="O147" s="32">
        <f t="shared" si="46"/>
        <v>0</v>
      </c>
      <c r="P147" s="32">
        <f t="shared" si="46"/>
        <v>8.579325376501512E-215</v>
      </c>
      <c r="Q147" s="32">
        <f t="shared" si="46"/>
        <v>1.7255073550343551E-97</v>
      </c>
      <c r="R147" s="32">
        <f t="shared" si="46"/>
        <v>2.177751910657269E-49</v>
      </c>
      <c r="S147" s="32">
        <f t="shared" si="46"/>
        <v>1.3068576648406431E-26</v>
      </c>
      <c r="T147" s="32">
        <f t="shared" si="46"/>
        <v>6.8129531270152602E-15</v>
      </c>
      <c r="U147" s="32">
        <f t="shared" si="46"/>
        <v>1.3462200053181727E-8</v>
      </c>
      <c r="V147" s="32">
        <f t="shared" si="46"/>
        <v>3.5288071122508421E-5</v>
      </c>
      <c r="W147" s="32">
        <f t="shared" si="46"/>
        <v>2.2394530294844403E-3</v>
      </c>
      <c r="X147" s="32">
        <f t="shared" si="47"/>
        <v>1.6135214469512122E-2</v>
      </c>
      <c r="Y147" s="32">
        <f t="shared" si="47"/>
        <v>3.1448602307749672E-2</v>
      </c>
      <c r="Z147" s="32">
        <f t="shared" si="47"/>
        <v>2.7587382504906124E-2</v>
      </c>
      <c r="AA147" s="32">
        <f t="shared" si="47"/>
        <v>1.4830682722513984E-2</v>
      </c>
      <c r="AB147" s="32">
        <f t="shared" si="47"/>
        <v>5.9212307393726E-3</v>
      </c>
      <c r="AC147" s="32">
        <f t="shared" si="47"/>
        <v>1.983728239729136E-3</v>
      </c>
      <c r="AD147" s="32">
        <f t="shared" si="47"/>
        <v>6.0332681201842326E-4</v>
      </c>
      <c r="AE147" s="32">
        <f t="shared" si="47"/>
        <v>1.7533423980099403E-4</v>
      </c>
      <c r="AF147" s="32">
        <f t="shared" si="47"/>
        <v>5.0344634446061454E-5</v>
      </c>
      <c r="AG147" s="32">
        <f t="shared" si="47"/>
        <v>1.4597346289572236E-5</v>
      </c>
      <c r="AH147" s="32">
        <f t="shared" si="47"/>
        <v>4.3343083992439953E-6</v>
      </c>
      <c r="AI147" s="32">
        <f t="shared" si="47"/>
        <v>1.3295870620675763E-6</v>
      </c>
      <c r="AJ147" s="32">
        <f t="shared" si="47"/>
        <v>4.2360240050645442E-7</v>
      </c>
      <c r="AK147" s="32">
        <f t="shared" si="47"/>
        <v>1.4057173358944269E-7</v>
      </c>
      <c r="AL147" s="32">
        <f t="shared" si="47"/>
        <v>4.864998395724996E-8</v>
      </c>
    </row>
    <row r="148" spans="8:38" x14ac:dyDescent="0.2">
      <c r="H148" s="7">
        <f t="shared" si="31"/>
        <v>7610.4621838975854</v>
      </c>
      <c r="I148" s="7">
        <f t="shared" si="32"/>
        <v>2000</v>
      </c>
      <c r="J148" s="7">
        <f t="shared" si="33"/>
        <v>2000.0000006878897</v>
      </c>
      <c r="K148" s="7">
        <f t="shared" si="34"/>
        <v>2000.0000006878897</v>
      </c>
      <c r="M148" s="7">
        <f t="shared" si="35"/>
        <v>12.499999999999972</v>
      </c>
      <c r="N148" s="32">
        <f t="shared" si="46"/>
        <v>0</v>
      </c>
      <c r="O148" s="32">
        <f t="shared" si="46"/>
        <v>0</v>
      </c>
      <c r="P148" s="32">
        <f t="shared" si="46"/>
        <v>2.3624415868504778E-219</v>
      </c>
      <c r="Q148" s="32">
        <f t="shared" si="46"/>
        <v>8.776049866326591E-100</v>
      </c>
      <c r="R148" s="32">
        <f t="shared" si="46"/>
        <v>1.1061419099698263E-50</v>
      </c>
      <c r="S148" s="32">
        <f t="shared" si="46"/>
        <v>2.1782982503450687E-27</v>
      </c>
      <c r="T148" s="32">
        <f t="shared" si="46"/>
        <v>2.2402350062659912E-15</v>
      </c>
      <c r="U148" s="32">
        <f t="shared" si="46"/>
        <v>6.716540813212775E-9</v>
      </c>
      <c r="V148" s="32">
        <f t="shared" si="46"/>
        <v>2.3048923196438459E-5</v>
      </c>
      <c r="W148" s="32">
        <f t="shared" si="46"/>
        <v>1.7528300493569783E-3</v>
      </c>
      <c r="X148" s="32">
        <f t="shared" si="47"/>
        <v>1.4313017056259023E-2</v>
      </c>
      <c r="Y148" s="32">
        <f t="shared" si="47"/>
        <v>3.0481030534500506E-2</v>
      </c>
      <c r="Z148" s="32">
        <f t="shared" si="47"/>
        <v>2.8499965914017374E-2</v>
      </c>
      <c r="AA148" s="32">
        <f t="shared" si="47"/>
        <v>1.6051139185154478E-2</v>
      </c>
      <c r="AB148" s="32">
        <f t="shared" si="47"/>
        <v>6.6318092528497036E-3</v>
      </c>
      <c r="AC148" s="32">
        <f t="shared" si="47"/>
        <v>2.27880207351192E-3</v>
      </c>
      <c r="AD148" s="32">
        <f t="shared" si="47"/>
        <v>7.0619999265311836E-4</v>
      </c>
      <c r="AE148" s="32">
        <f t="shared" si="47"/>
        <v>2.080941018887604E-4</v>
      </c>
      <c r="AF148" s="32">
        <f t="shared" si="47"/>
        <v>6.0360353570409738E-5</v>
      </c>
      <c r="AG148" s="32">
        <f t="shared" si="47"/>
        <v>1.7629784118371331E-5</v>
      </c>
      <c r="AH148" s="32">
        <f t="shared" si="47"/>
        <v>5.2616233968448276E-6</v>
      </c>
      <c r="AI148" s="32">
        <f t="shared" si="47"/>
        <v>1.6196052779405849E-6</v>
      </c>
      <c r="AJ148" s="32">
        <f t="shared" si="47"/>
        <v>5.170958081337009E-7</v>
      </c>
      <c r="AK148" s="32">
        <f t="shared" si="47"/>
        <v>1.7178415074167485E-7</v>
      </c>
      <c r="AL148" s="32">
        <f t="shared" si="47"/>
        <v>5.9468780589368533E-8</v>
      </c>
    </row>
    <row r="149" spans="8:38" x14ac:dyDescent="0.2">
      <c r="H149" s="7">
        <f t="shared" si="31"/>
        <v>7794.5783816070743</v>
      </c>
      <c r="I149" s="7">
        <f t="shared" si="32"/>
        <v>2000</v>
      </c>
      <c r="J149" s="7">
        <f t="shared" si="33"/>
        <v>2000.0000006878897</v>
      </c>
      <c r="K149" s="7">
        <f t="shared" si="34"/>
        <v>2000.0000006878897</v>
      </c>
      <c r="M149" s="7">
        <f t="shared" si="35"/>
        <v>12.599999999999971</v>
      </c>
      <c r="N149" s="32">
        <f t="shared" si="46"/>
        <v>0</v>
      </c>
      <c r="O149" s="32">
        <f t="shared" si="46"/>
        <v>0</v>
      </c>
      <c r="P149" s="32">
        <f t="shared" si="46"/>
        <v>5.8212208558811188E-224</v>
      </c>
      <c r="Q149" s="32">
        <f t="shared" si="46"/>
        <v>4.1931263071426527E-102</v>
      </c>
      <c r="R149" s="32">
        <f t="shared" si="46"/>
        <v>5.3981072887812568E-52</v>
      </c>
      <c r="S149" s="32">
        <f t="shared" si="46"/>
        <v>3.5313654225175205E-28</v>
      </c>
      <c r="T149" s="32">
        <f t="shared" si="46"/>
        <v>7.2175301193408291E-16</v>
      </c>
      <c r="U149" s="32">
        <f t="shared" si="46"/>
        <v>3.2990540044639088E-9</v>
      </c>
      <c r="V149" s="32">
        <f t="shared" si="46"/>
        <v>1.4870025084989163E-5</v>
      </c>
      <c r="W149" s="32">
        <f t="shared" si="46"/>
        <v>1.3582969233686634E-3</v>
      </c>
      <c r="X149" s="32">
        <f t="shared" si="47"/>
        <v>1.2592107556723034E-2</v>
      </c>
      <c r="Y149" s="32">
        <f t="shared" si="47"/>
        <v>2.9338777230358645E-2</v>
      </c>
      <c r="Z149" s="32">
        <f t="shared" si="47"/>
        <v>2.9269034384157584E-2</v>
      </c>
      <c r="AA149" s="32">
        <f t="shared" si="47"/>
        <v>1.7283623179938458E-2</v>
      </c>
      <c r="AB149" s="32">
        <f t="shared" si="47"/>
        <v>7.394722311963477E-3</v>
      </c>
      <c r="AC149" s="32">
        <f t="shared" si="47"/>
        <v>2.6075615785210644E-3</v>
      </c>
      <c r="AD149" s="32">
        <f t="shared" si="47"/>
        <v>8.2375875323747777E-4</v>
      </c>
      <c r="AE149" s="32">
        <f t="shared" si="47"/>
        <v>2.4621380066321082E-4</v>
      </c>
      <c r="AF149" s="32">
        <f t="shared" si="47"/>
        <v>7.2168441477035069E-5</v>
      </c>
      <c r="AG149" s="32">
        <f t="shared" si="47"/>
        <v>2.1239013527536463E-5</v>
      </c>
      <c r="AH149" s="32">
        <f t="shared" si="47"/>
        <v>6.3728678935656299E-6</v>
      </c>
      <c r="AI149" s="32">
        <f t="shared" si="47"/>
        <v>1.9688121627972858E-6</v>
      </c>
      <c r="AJ149" s="32">
        <f t="shared" si="47"/>
        <v>6.3003205935756261E-7</v>
      </c>
      <c r="AK149" s="32">
        <f t="shared" si="47"/>
        <v>2.0956280369134036E-7</v>
      </c>
      <c r="AL149" s="32">
        <f t="shared" si="47"/>
        <v>7.2577247607277093E-8</v>
      </c>
    </row>
    <row r="150" spans="8:38" x14ac:dyDescent="0.2">
      <c r="H150" s="7">
        <f t="shared" si="31"/>
        <v>7981.6403761350075</v>
      </c>
      <c r="I150" s="7">
        <f t="shared" si="32"/>
        <v>2000</v>
      </c>
      <c r="J150" s="7">
        <f t="shared" si="33"/>
        <v>2000.0000006878897</v>
      </c>
      <c r="K150" s="7">
        <f t="shared" si="34"/>
        <v>2000.0000006878897</v>
      </c>
      <c r="M150" s="7">
        <f t="shared" si="35"/>
        <v>12.699999999999971</v>
      </c>
      <c r="N150" s="32">
        <f t="shared" si="46"/>
        <v>0</v>
      </c>
      <c r="O150" s="32">
        <f t="shared" si="46"/>
        <v>0</v>
      </c>
      <c r="P150" s="32">
        <f t="shared" si="46"/>
        <v>1.2835480515735058E-228</v>
      </c>
      <c r="Q150" s="32">
        <f t="shared" si="46"/>
        <v>1.8820597279014288E-104</v>
      </c>
      <c r="R150" s="32">
        <f t="shared" si="46"/>
        <v>2.5310480932118056E-53</v>
      </c>
      <c r="S150" s="32">
        <f t="shared" si="46"/>
        <v>5.5680643059874165E-29</v>
      </c>
      <c r="T150" s="32">
        <f t="shared" si="46"/>
        <v>2.2783501922592632E-16</v>
      </c>
      <c r="U150" s="32">
        <f t="shared" si="46"/>
        <v>1.5953182754423953E-9</v>
      </c>
      <c r="V150" s="32">
        <f t="shared" si="46"/>
        <v>9.4756956090121569E-6</v>
      </c>
      <c r="W150" s="32">
        <f t="shared" si="46"/>
        <v>1.0420934814423415E-3</v>
      </c>
      <c r="X150" s="32">
        <f t="shared" si="47"/>
        <v>1.098693233377308E-2</v>
      </c>
      <c r="Y150" s="32">
        <f t="shared" si="47"/>
        <v>2.804390189541316E-2</v>
      </c>
      <c r="Z150" s="32">
        <f t="shared" si="47"/>
        <v>2.988151821496713E-2</v>
      </c>
      <c r="AA150" s="32">
        <f t="shared" si="47"/>
        <v>1.8516032292183432E-2</v>
      </c>
      <c r="AB150" s="32">
        <f t="shared" si="47"/>
        <v>8.2088348017230594E-3</v>
      </c>
      <c r="AC150" s="32">
        <f t="shared" si="47"/>
        <v>2.9721182037898645E-3</v>
      </c>
      <c r="AD150" s="32">
        <f t="shared" si="47"/>
        <v>9.575680059150844E-4</v>
      </c>
      <c r="AE150" s="32">
        <f t="shared" si="47"/>
        <v>2.9041871418308487E-4</v>
      </c>
      <c r="AF150" s="32">
        <f t="shared" si="47"/>
        <v>8.6047814877319266E-5</v>
      </c>
      <c r="AG150" s="32">
        <f t="shared" si="47"/>
        <v>2.5523248717207921E-5</v>
      </c>
      <c r="AH150" s="32">
        <f t="shared" si="47"/>
        <v>7.7013219093528807E-6</v>
      </c>
      <c r="AI150" s="32">
        <f t="shared" si="47"/>
        <v>2.3883726060178858E-6</v>
      </c>
      <c r="AJ150" s="32">
        <f t="shared" si="47"/>
        <v>7.6618440615477001E-7</v>
      </c>
      <c r="AK150" s="32">
        <f t="shared" si="47"/>
        <v>2.5520626090713095E-7</v>
      </c>
      <c r="AL150" s="32">
        <f t="shared" si="47"/>
        <v>8.8433554982731827E-8</v>
      </c>
    </row>
    <row r="151" spans="8:38" x14ac:dyDescent="0.2">
      <c r="H151" s="7">
        <f t="shared" ref="H151:H214" si="48">(0.5*Density*Area*POWER(M151,3)/1000)</f>
        <v>8171.671546821216</v>
      </c>
      <c r="I151" s="7">
        <f t="shared" ref="I151:I214" si="49">IF($M151&lt;=D$6,0,IF($M151&lt;D$4,$H151*D$7,D$5))</f>
        <v>2000</v>
      </c>
      <c r="J151" s="7">
        <f t="shared" ref="J151:J214" si="50">IF($M151&lt;=E$6,0,IF($M151&lt;E$4,$H151*E$7,E$5))</f>
        <v>2000.0000006878897</v>
      </c>
      <c r="K151" s="7">
        <f t="shared" ref="K151:K214" si="51">IF($M151&lt;=F$6,0,IF($M151&lt;F$4,$H151*F$7,F$5))</f>
        <v>2000.0000006878897</v>
      </c>
      <c r="M151" s="7">
        <f t="shared" si="35"/>
        <v>12.799999999999971</v>
      </c>
      <c r="N151" s="32">
        <f t="shared" si="46"/>
        <v>0</v>
      </c>
      <c r="O151" s="32">
        <f t="shared" si="46"/>
        <v>0</v>
      </c>
      <c r="P151" s="32">
        <f t="shared" si="46"/>
        <v>2.532533766166414E-233</v>
      </c>
      <c r="Q151" s="32">
        <f t="shared" si="46"/>
        <v>7.9357038820762389E-107</v>
      </c>
      <c r="R151" s="32">
        <f t="shared" si="46"/>
        <v>1.1402169781892946E-54</v>
      </c>
      <c r="S151" s="32">
        <f t="shared" si="46"/>
        <v>8.5389031703514185E-30</v>
      </c>
      <c r="T151" s="32">
        <f t="shared" si="46"/>
        <v>7.0467554173163859E-17</v>
      </c>
      <c r="U151" s="32">
        <f t="shared" si="46"/>
        <v>7.5948535622808064E-10</v>
      </c>
      <c r="V151" s="32">
        <f t="shared" si="46"/>
        <v>5.9641538947003296E-6</v>
      </c>
      <c r="W151" s="32">
        <f t="shared" si="46"/>
        <v>7.9154515829806178E-4</v>
      </c>
      <c r="X151" s="32">
        <f t="shared" si="47"/>
        <v>9.5074765826023439E-3</v>
      </c>
      <c r="Y151" s="32">
        <f t="shared" si="47"/>
        <v>2.6620667126863118E-2</v>
      </c>
      <c r="Z151" s="32">
        <f t="shared" si="47"/>
        <v>3.0326838174021171E-2</v>
      </c>
      <c r="AA151" s="32">
        <f t="shared" si="47"/>
        <v>1.9735370395321129E-2</v>
      </c>
      <c r="AB151" s="32">
        <f t="shared" si="47"/>
        <v>9.0721654941516086E-3</v>
      </c>
      <c r="AC151" s="32">
        <f t="shared" si="47"/>
        <v>3.3744354070741308E-3</v>
      </c>
      <c r="AD151" s="32">
        <f t="shared" si="47"/>
        <v>1.1092679436587325E-3</v>
      </c>
      <c r="AE151" s="32">
        <f t="shared" si="47"/>
        <v>3.4150446742284009E-4</v>
      </c>
      <c r="AF151" s="32">
        <f t="shared" si="47"/>
        <v>1.0231265014064137E-4</v>
      </c>
      <c r="AG151" s="32">
        <f t="shared" si="47"/>
        <v>3.0595096505686994E-5</v>
      </c>
      <c r="AH151" s="32">
        <f t="shared" si="47"/>
        <v>9.2856186410830057E-6</v>
      </c>
      <c r="AI151" s="32">
        <f t="shared" si="47"/>
        <v>2.8913627145284461E-6</v>
      </c>
      <c r="AJ151" s="32">
        <f t="shared" si="47"/>
        <v>9.3000010087759361E-7</v>
      </c>
      <c r="AK151" s="32">
        <f t="shared" si="47"/>
        <v>3.1025191127623302E-7</v>
      </c>
      <c r="AL151" s="32">
        <f t="shared" si="47"/>
        <v>1.0758179897085483E-7</v>
      </c>
    </row>
    <row r="152" spans="8:38" x14ac:dyDescent="0.2">
      <c r="H152" s="7">
        <f t="shared" si="48"/>
        <v>8364.6952730055291</v>
      </c>
      <c r="I152" s="7">
        <f t="shared" si="49"/>
        <v>2000</v>
      </c>
      <c r="J152" s="7">
        <f t="shared" si="50"/>
        <v>2000.0000006878897</v>
      </c>
      <c r="K152" s="7">
        <f t="shared" si="51"/>
        <v>2000.0000006878897</v>
      </c>
      <c r="M152" s="7">
        <f t="shared" ref="M152:M215" si="52">M151+WindSpeedStep</f>
        <v>12.89999999999997</v>
      </c>
      <c r="N152" s="32">
        <f t="shared" si="46"/>
        <v>0</v>
      </c>
      <c r="O152" s="32">
        <f t="shared" si="46"/>
        <v>0</v>
      </c>
      <c r="P152" s="32">
        <f t="shared" si="46"/>
        <v>4.4713988911805447E-238</v>
      </c>
      <c r="Q152" s="32">
        <f t="shared" si="46"/>
        <v>3.1433598444781719E-109</v>
      </c>
      <c r="R152" s="32">
        <f t="shared" si="46"/>
        <v>4.9351781031358881E-56</v>
      </c>
      <c r="S152" s="32">
        <f t="shared" si="46"/>
        <v>1.2736092352652941E-30</v>
      </c>
      <c r="T152" s="32">
        <f t="shared" si="46"/>
        <v>2.1354763474920271E-17</v>
      </c>
      <c r="U152" s="32">
        <f t="shared" si="46"/>
        <v>3.5596362228718363E-10</v>
      </c>
      <c r="V152" s="32">
        <f t="shared" si="46"/>
        <v>3.7078735995159072E-6</v>
      </c>
      <c r="W152" s="32">
        <f t="shared" si="46"/>
        <v>5.9525324197763727E-4</v>
      </c>
      <c r="X152" s="32">
        <f t="shared" si="47"/>
        <v>8.1595248310298626E-3</v>
      </c>
      <c r="Y152" s="32">
        <f t="shared" si="47"/>
        <v>2.5094786012900834E-2</v>
      </c>
      <c r="Z152" s="32">
        <f t="shared" si="47"/>
        <v>3.0597209391218006E-2</v>
      </c>
      <c r="AA152" s="32">
        <f t="shared" si="47"/>
        <v>2.0927957547587642E-2</v>
      </c>
      <c r="AB152" s="32">
        <f t="shared" si="47"/>
        <v>9.981831042382712E-3</v>
      </c>
      <c r="AC152" s="32">
        <f t="shared" si="47"/>
        <v>3.8162753150665081E-3</v>
      </c>
      <c r="AD152" s="32">
        <f t="shared" si="47"/>
        <v>1.2805618199267696E-3</v>
      </c>
      <c r="AE152" s="32">
        <f t="shared" si="47"/>
        <v>4.0033887581160496E-4</v>
      </c>
      <c r="AF152" s="32">
        <f t="shared" si="47"/>
        <v>1.213153596696408E-4</v>
      </c>
      <c r="AG152" s="32">
        <f t="shared" si="47"/>
        <v>3.6583223141513593E-5</v>
      </c>
      <c r="AH152" s="32">
        <f t="shared" si="47"/>
        <v>1.1170474330168787E-5</v>
      </c>
      <c r="AI152" s="32">
        <f t="shared" si="47"/>
        <v>3.4930577728144499E-6</v>
      </c>
      <c r="AJ152" s="32">
        <f t="shared" si="47"/>
        <v>1.1267088615576893E-6</v>
      </c>
      <c r="AK152" s="32">
        <f t="shared" si="47"/>
        <v>3.7651616204378709E-7</v>
      </c>
      <c r="AL152" s="32">
        <f t="shared" si="47"/>
        <v>1.3066691855972311E-7</v>
      </c>
    </row>
    <row r="153" spans="8:38" x14ac:dyDescent="0.2">
      <c r="H153" s="7">
        <f t="shared" si="48"/>
        <v>8560.7349340277724</v>
      </c>
      <c r="I153" s="7">
        <f t="shared" si="49"/>
        <v>2000</v>
      </c>
      <c r="J153" s="7">
        <f t="shared" si="50"/>
        <v>2000.0000006878897</v>
      </c>
      <c r="K153" s="7">
        <f t="shared" si="51"/>
        <v>2000.0000006878897</v>
      </c>
      <c r="M153" s="7">
        <f t="shared" si="52"/>
        <v>12.99999999999997</v>
      </c>
      <c r="N153" s="32">
        <f t="shared" ref="N153:W162" si="53">_xlfn.NORM.DIST($M153,N$3,N$5,FALSE)*WindSpeedStep</f>
        <v>0</v>
      </c>
      <c r="O153" s="32">
        <f t="shared" si="53"/>
        <v>0</v>
      </c>
      <c r="P153" s="32">
        <f t="shared" si="53"/>
        <v>7.0644221348351839E-243</v>
      </c>
      <c r="Q153" s="32">
        <f t="shared" si="53"/>
        <v>1.1696592043145729E-111</v>
      </c>
      <c r="R153" s="32">
        <f t="shared" si="53"/>
        <v>2.0523261455857905E-57</v>
      </c>
      <c r="S153" s="32">
        <f t="shared" si="53"/>
        <v>1.8475941343475467E-31</v>
      </c>
      <c r="T153" s="32">
        <f t="shared" si="53"/>
        <v>6.3406996299134526E-18</v>
      </c>
      <c r="U153" s="32">
        <f t="shared" si="53"/>
        <v>1.6425022726952461E-10</v>
      </c>
      <c r="V153" s="32">
        <f t="shared" si="53"/>
        <v>2.2768757940974018E-6</v>
      </c>
      <c r="W153" s="32">
        <f t="shared" si="53"/>
        <v>4.4318484119384082E-4</v>
      </c>
      <c r="X153" s="32">
        <f t="shared" ref="X153:AL162" si="54">_xlfn.NORM.DIST($M153,X$3,X$5,FALSE)*WindSpeedStep</f>
        <v>6.9450481622791429E-3</v>
      </c>
      <c r="Y153" s="32">
        <f t="shared" si="54"/>
        <v>2.3492656284192372E-2</v>
      </c>
      <c r="Z153" s="32">
        <f t="shared" si="54"/>
        <v>3.0687867723187129E-2</v>
      </c>
      <c r="AA153" s="32">
        <f t="shared" si="54"/>
        <v>2.2079672201361547E-2</v>
      </c>
      <c r="AB153" s="32">
        <f t="shared" si="54"/>
        <v>1.0934004978399282E-2</v>
      </c>
      <c r="AC153" s="32">
        <f t="shared" si="54"/>
        <v>4.2991422391680922E-3</v>
      </c>
      <c r="AD153" s="32">
        <f t="shared" si="54"/>
        <v>1.4732005983653989E-3</v>
      </c>
      <c r="AE153" s="32">
        <f t="shared" si="54"/>
        <v>4.6786302689544236E-4</v>
      </c>
      <c r="AF153" s="32">
        <f t="shared" si="54"/>
        <v>1.4344955798506928E-4</v>
      </c>
      <c r="AG153" s="32">
        <f t="shared" si="54"/>
        <v>4.3634134752285681E-5</v>
      </c>
      <c r="AH153" s="32">
        <f t="shared" si="54"/>
        <v>1.3407493396764738E-5</v>
      </c>
      <c r="AI153" s="32">
        <f t="shared" si="54"/>
        <v>4.2112561510458741E-6</v>
      </c>
      <c r="AJ153" s="32">
        <f t="shared" si="54"/>
        <v>1.3624464821400765E-6</v>
      </c>
      <c r="AK153" s="32">
        <f t="shared" si="54"/>
        <v>4.561406710889472E-7</v>
      </c>
      <c r="AL153" s="32">
        <f t="shared" si="54"/>
        <v>1.5845196364127374E-7</v>
      </c>
    </row>
    <row r="154" spans="8:38" x14ac:dyDescent="0.2">
      <c r="H154" s="7">
        <f t="shared" si="48"/>
        <v>8759.8139092277779</v>
      </c>
      <c r="I154" s="7">
        <f t="shared" si="49"/>
        <v>2000</v>
      </c>
      <c r="J154" s="7">
        <f t="shared" si="50"/>
        <v>2000.0000006878897</v>
      </c>
      <c r="K154" s="7">
        <f t="shared" si="51"/>
        <v>2000.0000006878897</v>
      </c>
      <c r="M154" s="7">
        <f t="shared" si="52"/>
        <v>13.099999999999969</v>
      </c>
      <c r="N154" s="32">
        <f t="shared" si="53"/>
        <v>0</v>
      </c>
      <c r="O154" s="32">
        <f t="shared" si="53"/>
        <v>0</v>
      </c>
      <c r="P154" s="32">
        <f t="shared" si="53"/>
        <v>9.9874571271464756E-248</v>
      </c>
      <c r="Q154" s="32">
        <f t="shared" si="53"/>
        <v>4.0886617130975937E-114</v>
      </c>
      <c r="R154" s="32">
        <f t="shared" si="53"/>
        <v>8.2000810716745953E-59</v>
      </c>
      <c r="S154" s="32">
        <f t="shared" si="53"/>
        <v>2.606833025790688E-32</v>
      </c>
      <c r="T154" s="32">
        <f t="shared" si="53"/>
        <v>1.8446604756705439E-18</v>
      </c>
      <c r="U154" s="32">
        <f t="shared" si="53"/>
        <v>7.4614028642947315E-11</v>
      </c>
      <c r="V154" s="32">
        <f t="shared" si="53"/>
        <v>1.3809949774776307E-6</v>
      </c>
      <c r="W154" s="32">
        <f t="shared" si="53"/>
        <v>3.2668190562002293E-4</v>
      </c>
      <c r="X154" s="32">
        <f t="shared" si="54"/>
        <v>5.8626834382669302E-3</v>
      </c>
      <c r="Y154" s="32">
        <f t="shared" si="54"/>
        <v>2.1840612756525626E-2</v>
      </c>
      <c r="Z154" s="32">
        <f t="shared" si="54"/>
        <v>3.0597209391218117E-2</v>
      </c>
      <c r="AA154" s="32">
        <f t="shared" si="54"/>
        <v>2.3176220234090085E-2</v>
      </c>
      <c r="AB154" s="32">
        <f t="shared" si="54"/>
        <v>1.1923894432969062E-2</v>
      </c>
      <c r="AC154" s="32">
        <f t="shared" si="54"/>
        <v>4.8242240274817532E-3</v>
      </c>
      <c r="AD154" s="32">
        <f t="shared" si="54"/>
        <v>1.6889643196137585E-3</v>
      </c>
      <c r="AE154" s="32">
        <f t="shared" si="54"/>
        <v>5.45091327098953E-4</v>
      </c>
      <c r="AF154" s="32">
        <f t="shared" si="54"/>
        <v>1.6915296192315023E-4</v>
      </c>
      <c r="AG154" s="32">
        <f t="shared" si="54"/>
        <v>5.1914064783067851E-5</v>
      </c>
      <c r="AH154" s="32">
        <f t="shared" si="54"/>
        <v>1.6056052290001166E-5</v>
      </c>
      <c r="AI154" s="32">
        <f t="shared" si="54"/>
        <v>5.0666423089668352E-6</v>
      </c>
      <c r="AJ154" s="32">
        <f t="shared" si="54"/>
        <v>1.6443952786368319E-6</v>
      </c>
      <c r="AK154" s="32">
        <f t="shared" si="54"/>
        <v>5.5164538305739096E-7</v>
      </c>
      <c r="AL154" s="32">
        <f t="shared" si="54"/>
        <v>1.9183804086208963E-7</v>
      </c>
    </row>
    <row r="155" spans="8:38" x14ac:dyDescent="0.2">
      <c r="H155" s="7">
        <f t="shared" si="48"/>
        <v>8961.9555779453731</v>
      </c>
      <c r="I155" s="7">
        <f t="shared" si="49"/>
        <v>2000</v>
      </c>
      <c r="J155" s="7">
        <f t="shared" si="50"/>
        <v>2000.0000006878897</v>
      </c>
      <c r="K155" s="7">
        <f t="shared" si="51"/>
        <v>2000.0000006878897</v>
      </c>
      <c r="M155" s="7">
        <f t="shared" si="52"/>
        <v>13.199999999999969</v>
      </c>
      <c r="N155" s="32">
        <f t="shared" si="53"/>
        <v>0</v>
      </c>
      <c r="O155" s="32">
        <f t="shared" si="53"/>
        <v>0</v>
      </c>
      <c r="P155" s="32">
        <f t="shared" si="53"/>
        <v>1.2635088000355525E-252</v>
      </c>
      <c r="Q155" s="32">
        <f t="shared" si="53"/>
        <v>1.34264009125759E-116</v>
      </c>
      <c r="R155" s="32">
        <f t="shared" si="53"/>
        <v>3.1478797595564216E-60</v>
      </c>
      <c r="S155" s="32">
        <f t="shared" si="53"/>
        <v>3.5773062261073882E-33</v>
      </c>
      <c r="T155" s="32">
        <f t="shared" si="53"/>
        <v>5.2581449251029088E-19</v>
      </c>
      <c r="U155" s="32">
        <f t="shared" si="53"/>
        <v>3.3369457684544186E-11</v>
      </c>
      <c r="V155" s="32">
        <f t="shared" si="53"/>
        <v>8.273384300701326E-7</v>
      </c>
      <c r="W155" s="32">
        <f t="shared" si="53"/>
        <v>2.3840882014650774E-4</v>
      </c>
      <c r="X155" s="32">
        <f t="shared" si="54"/>
        <v>4.9082696830173725E-3</v>
      </c>
      <c r="Y155" s="32">
        <f t="shared" si="54"/>
        <v>2.0164227043262463E-2</v>
      </c>
      <c r="Z155" s="32">
        <f t="shared" si="54"/>
        <v>3.0326838174021389E-2</v>
      </c>
      <c r="AA155" s="32">
        <f t="shared" si="54"/>
        <v>2.4203423982627377E-2</v>
      </c>
      <c r="AB155" s="32">
        <f t="shared" si="54"/>
        <v>1.2945736998880545E-2</v>
      </c>
      <c r="AC155" s="32">
        <f t="shared" si="54"/>
        <v>5.3923324266567877E-3</v>
      </c>
      <c r="AD155" s="32">
        <f t="shared" si="54"/>
        <v>1.9296400936003859E-3</v>
      </c>
      <c r="AE155" s="32">
        <f t="shared" si="54"/>
        <v>6.3311033465538423E-4</v>
      </c>
      <c r="AF155" s="32">
        <f t="shared" si="54"/>
        <v>1.9891016033799248E-4</v>
      </c>
      <c r="AG155" s="32">
        <f t="shared" si="54"/>
        <v>6.1610958423647711E-5</v>
      </c>
      <c r="AH155" s="32">
        <f t="shared" si="54"/>
        <v>1.9184264838434729E-5</v>
      </c>
      <c r="AI155" s="32">
        <f t="shared" si="54"/>
        <v>6.0831920802217377E-6</v>
      </c>
      <c r="AJ155" s="32">
        <f t="shared" si="54"/>
        <v>1.9809431762580146E-6</v>
      </c>
      <c r="AK155" s="32">
        <f t="shared" si="54"/>
        <v>6.6598921278769013E-7</v>
      </c>
      <c r="AL155" s="32">
        <f t="shared" si="54"/>
        <v>2.3188730025427793E-7</v>
      </c>
    </row>
    <row r="156" spans="8:38" x14ac:dyDescent="0.2">
      <c r="H156" s="7">
        <f t="shared" si="48"/>
        <v>9167.183319520389</v>
      </c>
      <c r="I156" s="7">
        <f t="shared" si="49"/>
        <v>2000</v>
      </c>
      <c r="J156" s="7">
        <f t="shared" si="50"/>
        <v>2000.0000006878897</v>
      </c>
      <c r="K156" s="7">
        <f t="shared" si="51"/>
        <v>2000.0000006878897</v>
      </c>
      <c r="M156" s="7">
        <f t="shared" si="52"/>
        <v>13.299999999999969</v>
      </c>
      <c r="N156" s="32">
        <f t="shared" si="53"/>
        <v>0</v>
      </c>
      <c r="O156" s="32">
        <f t="shared" si="53"/>
        <v>0</v>
      </c>
      <c r="P156" s="32">
        <f t="shared" si="53"/>
        <v>1.4303643309530057E-257</v>
      </c>
      <c r="Q156" s="32">
        <f t="shared" si="53"/>
        <v>4.1418525846818759E-119</v>
      </c>
      <c r="R156" s="32">
        <f t="shared" si="53"/>
        <v>1.1610377613069989E-61</v>
      </c>
      <c r="S156" s="32">
        <f t="shared" si="53"/>
        <v>4.7745812343609872E-34</v>
      </c>
      <c r="T156" s="32">
        <f t="shared" si="53"/>
        <v>1.4685390816675932E-19</v>
      </c>
      <c r="U156" s="32">
        <f t="shared" si="53"/>
        <v>1.4692373373816683E-11</v>
      </c>
      <c r="V156" s="32">
        <f t="shared" si="53"/>
        <v>4.8956756423921112E-7</v>
      </c>
      <c r="W156" s="32">
        <f t="shared" si="53"/>
        <v>1.7225689390538575E-4</v>
      </c>
      <c r="X156" s="32">
        <f t="shared" si="54"/>
        <v>4.0754087962359461E-3</v>
      </c>
      <c r="Y156" s="32">
        <f t="shared" si="54"/>
        <v>1.8487679558811854E-2</v>
      </c>
      <c r="Z156" s="32">
        <f t="shared" si="54"/>
        <v>2.9881518214967446E-2</v>
      </c>
      <c r="AA156" s="32">
        <f t="shared" si="54"/>
        <v>2.5147523340306829E-2</v>
      </c>
      <c r="AB156" s="32">
        <f t="shared" si="54"/>
        <v>1.399281974164795E-2</v>
      </c>
      <c r="AC156" s="32">
        <f t="shared" si="54"/>
        <v>6.0038438065693877E-3</v>
      </c>
      <c r="AD156" s="32">
        <f t="shared" si="54"/>
        <v>2.1969966992123062E-3</v>
      </c>
      <c r="AE156" s="32">
        <f t="shared" si="54"/>
        <v>7.3307619761902947E-4</v>
      </c>
      <c r="AF156" s="32">
        <f t="shared" si="54"/>
        <v>2.3325517957567302E-4</v>
      </c>
      <c r="AG156" s="32">
        <f t="shared" si="54"/>
        <v>7.2936540233333472E-5</v>
      </c>
      <c r="AH156" s="32">
        <f t="shared" si="54"/>
        <v>2.2870031029561614E-5</v>
      </c>
      <c r="AI156" s="32">
        <f t="shared" si="54"/>
        <v>7.2886234087332207E-6</v>
      </c>
      <c r="AJ156" s="32">
        <f t="shared" si="54"/>
        <v>2.3818633507306043E-6</v>
      </c>
      <c r="AK156" s="32">
        <f t="shared" si="54"/>
        <v>8.0263929626227156E-7</v>
      </c>
      <c r="AL156" s="32">
        <f t="shared" si="54"/>
        <v>2.7984936573079973E-7</v>
      </c>
    </row>
    <row r="157" spans="8:38" x14ac:dyDescent="0.2">
      <c r="H157" s="7">
        <f t="shared" si="48"/>
        <v>9375.5205132926512</v>
      </c>
      <c r="I157" s="7">
        <f t="shared" si="49"/>
        <v>2000</v>
      </c>
      <c r="J157" s="7">
        <f t="shared" si="50"/>
        <v>2000.0000006878897</v>
      </c>
      <c r="K157" s="7">
        <f t="shared" si="51"/>
        <v>2000.0000006878897</v>
      </c>
      <c r="M157" s="7">
        <f t="shared" si="52"/>
        <v>13.399999999999968</v>
      </c>
      <c r="N157" s="32">
        <f t="shared" si="53"/>
        <v>0</v>
      </c>
      <c r="O157" s="32">
        <f t="shared" si="53"/>
        <v>0</v>
      </c>
      <c r="P157" s="32">
        <f t="shared" si="53"/>
        <v>1.4489724552695097E-262</v>
      </c>
      <c r="Q157" s="32">
        <f t="shared" si="53"/>
        <v>1.20029019647904E-121</v>
      </c>
      <c r="R157" s="32">
        <f t="shared" si="53"/>
        <v>4.1143646060616678E-63</v>
      </c>
      <c r="S157" s="32">
        <f t="shared" si="53"/>
        <v>6.1979878360552977E-35</v>
      </c>
      <c r="T157" s="32">
        <f t="shared" si="53"/>
        <v>4.01860493084975E-20</v>
      </c>
      <c r="U157" s="32">
        <f t="shared" si="53"/>
        <v>6.3686724485563242E-12</v>
      </c>
      <c r="V157" s="32">
        <f t="shared" si="53"/>
        <v>2.8614121349853103E-7</v>
      </c>
      <c r="W157" s="32">
        <f t="shared" si="53"/>
        <v>1.2322191684731513E-4</v>
      </c>
      <c r="X157" s="32">
        <f t="shared" si="54"/>
        <v>3.3560214620846312E-3</v>
      </c>
      <c r="Y157" s="32">
        <f t="shared" si="54"/>
        <v>1.6833223796172095E-2</v>
      </c>
      <c r="Z157" s="32">
        <f t="shared" si="54"/>
        <v>2.9269034384158E-2</v>
      </c>
      <c r="AA157" s="32">
        <f t="shared" si="54"/>
        <v>2.599548012253429E-2</v>
      </c>
      <c r="AB157" s="32">
        <f t="shared" si="54"/>
        <v>1.5057521831141294E-2</v>
      </c>
      <c r="AC157" s="32">
        <f t="shared" si="54"/>
        <v>6.6586417581613521E-3</v>
      </c>
      <c r="AD157" s="32">
        <f t="shared" si="54"/>
        <v>2.4927558582746759E-3</v>
      </c>
      <c r="AE157" s="32">
        <f t="shared" si="54"/>
        <v>8.4621051817227767E-4</v>
      </c>
      <c r="AF157" s="32">
        <f t="shared" si="54"/>
        <v>2.7277376197059423E-4</v>
      </c>
      <c r="AG157" s="32">
        <f t="shared" si="54"/>
        <v>8.6128446952679565E-5</v>
      </c>
      <c r="AH157" s="32">
        <f t="shared" si="54"/>
        <v>2.7202170082626461E-5</v>
      </c>
      <c r="AI157" s="32">
        <f t="shared" si="54"/>
        <v>8.7148956355424811E-6</v>
      </c>
      <c r="AJ157" s="32">
        <f t="shared" si="54"/>
        <v>2.8585164359921299E-6</v>
      </c>
      <c r="AK157" s="32">
        <f t="shared" si="54"/>
        <v>9.6564980827301795E-7</v>
      </c>
      <c r="AL157" s="32">
        <f t="shared" si="54"/>
        <v>3.3719165532913052E-7</v>
      </c>
    </row>
    <row r="158" spans="8:38" x14ac:dyDescent="0.2">
      <c r="H158" s="7">
        <f t="shared" si="48"/>
        <v>9586.9905386019927</v>
      </c>
      <c r="I158" s="7">
        <f t="shared" si="49"/>
        <v>2000</v>
      </c>
      <c r="J158" s="7">
        <f t="shared" si="50"/>
        <v>2000.0000006878897</v>
      </c>
      <c r="K158" s="7">
        <f t="shared" si="51"/>
        <v>2000.0000006878897</v>
      </c>
      <c r="M158" s="7">
        <f t="shared" si="52"/>
        <v>13.499999999999968</v>
      </c>
      <c r="N158" s="32">
        <f t="shared" si="53"/>
        <v>0</v>
      </c>
      <c r="O158" s="32">
        <f t="shared" si="53"/>
        <v>0</v>
      </c>
      <c r="P158" s="32">
        <f t="shared" si="53"/>
        <v>1.3134654257172345E-267</v>
      </c>
      <c r="Q158" s="32">
        <f t="shared" si="53"/>
        <v>3.2676420426937859E-124</v>
      </c>
      <c r="R158" s="32">
        <f t="shared" si="53"/>
        <v>1.4008364268652295E-64</v>
      </c>
      <c r="S158" s="32">
        <f t="shared" si="53"/>
        <v>7.8253255966305801E-36</v>
      </c>
      <c r="T158" s="32">
        <f t="shared" si="53"/>
        <v>1.0774620044279923E-20</v>
      </c>
      <c r="U158" s="32">
        <f t="shared" si="53"/>
        <v>2.7178157946494523E-12</v>
      </c>
      <c r="V158" s="32">
        <f t="shared" si="53"/>
        <v>1.6519105719272909E-7</v>
      </c>
      <c r="W158" s="32">
        <f t="shared" si="53"/>
        <v>8.7268269504585795E-5</v>
      </c>
      <c r="X158" s="32">
        <f t="shared" si="54"/>
        <v>2.7408739924366043E-3</v>
      </c>
      <c r="Y158" s="32">
        <f t="shared" si="54"/>
        <v>1.5220757115752334E-2</v>
      </c>
      <c r="Z158" s="32">
        <f t="shared" si="54"/>
        <v>2.8499965914017877E-2</v>
      </c>
      <c r="AA158" s="32">
        <f t="shared" si="54"/>
        <v>2.6735276376026174E-2</v>
      </c>
      <c r="AB158" s="32">
        <f t="shared" si="54"/>
        <v>1.6131381634609216E-2</v>
      </c>
      <c r="AC158" s="32">
        <f t="shared" si="54"/>
        <v>7.3560632015197726E-3</v>
      </c>
      <c r="AD158" s="32">
        <f t="shared" si="54"/>
        <v>2.8185603462867197E-3</v>
      </c>
      <c r="AE158" s="32">
        <f t="shared" si="54"/>
        <v>9.7379447186487556E-4</v>
      </c>
      <c r="AF158" s="32">
        <f t="shared" si="54"/>
        <v>3.1810526597190076E-4</v>
      </c>
      <c r="AG158" s="32">
        <f t="shared" si="54"/>
        <v>1.0145240286498318E-4</v>
      </c>
      <c r="AH158" s="32">
        <f t="shared" si="54"/>
        <v>3.228163738726858E-5</v>
      </c>
      <c r="AI158" s="32">
        <f t="shared" si="54"/>
        <v>1.0398760290386161E-5</v>
      </c>
      <c r="AJ158" s="32">
        <f t="shared" si="54"/>
        <v>3.4240773964880478E-6</v>
      </c>
      <c r="AK158" s="32">
        <f t="shared" si="54"/>
        <v>1.1597514262172227E-6</v>
      </c>
      <c r="AL158" s="32">
        <f t="shared" si="54"/>
        <v>4.056340826194452E-7</v>
      </c>
    </row>
    <row r="159" spans="8:38" x14ac:dyDescent="0.2">
      <c r="H159" s="7">
        <f t="shared" si="48"/>
        <v>9801.6167747882373</v>
      </c>
      <c r="I159" s="7">
        <f t="shared" si="49"/>
        <v>2000</v>
      </c>
      <c r="J159" s="7">
        <f t="shared" si="50"/>
        <v>2000.0000006878897</v>
      </c>
      <c r="K159" s="7">
        <f t="shared" si="51"/>
        <v>2000.0000006878897</v>
      </c>
      <c r="M159" s="7">
        <f t="shared" si="52"/>
        <v>13.599999999999968</v>
      </c>
      <c r="N159" s="32">
        <f t="shared" si="53"/>
        <v>0</v>
      </c>
      <c r="O159" s="32">
        <f t="shared" si="53"/>
        <v>0</v>
      </c>
      <c r="P159" s="32">
        <f t="shared" si="53"/>
        <v>1.0654233695800508E-272</v>
      </c>
      <c r="Q159" s="32">
        <f t="shared" si="53"/>
        <v>8.3567861045022962E-127</v>
      </c>
      <c r="R159" s="32">
        <f t="shared" si="53"/>
        <v>4.5824770474039674E-66</v>
      </c>
      <c r="S159" s="32">
        <f t="shared" si="53"/>
        <v>9.6092696018645536E-37</v>
      </c>
      <c r="T159" s="32">
        <f t="shared" si="53"/>
        <v>2.8305150138159961E-21</v>
      </c>
      <c r="U159" s="32">
        <f t="shared" si="53"/>
        <v>1.1418400510458989E-12</v>
      </c>
      <c r="V159" s="32">
        <f t="shared" si="53"/>
        <v>9.4195681006562281E-8</v>
      </c>
      <c r="W159" s="32">
        <f t="shared" si="53"/>
        <v>6.119019301138437E-5</v>
      </c>
      <c r="X159" s="32">
        <f t="shared" si="54"/>
        <v>2.2200573818428404E-3</v>
      </c>
      <c r="Y159" s="32">
        <f t="shared" si="54"/>
        <v>1.3667506222999962E-2</v>
      </c>
      <c r="Z159" s="32">
        <f t="shared" si="54"/>
        <v>2.7587382504906718E-2</v>
      </c>
      <c r="AA159" s="32">
        <f t="shared" si="54"/>
        <v>2.7356197138872121E-2</v>
      </c>
      <c r="AB159" s="32">
        <f t="shared" si="54"/>
        <v>1.7205188393548836E-2</v>
      </c>
      <c r="AC159" s="32">
        <f t="shared" si="54"/>
        <v>8.0948497291179877E-3</v>
      </c>
      <c r="AD159" s="32">
        <f t="shared" si="54"/>
        <v>3.1759392066580024E-3</v>
      </c>
      <c r="AE159" s="32">
        <f t="shared" si="54"/>
        <v>1.1171610235881418E-3</v>
      </c>
      <c r="AF159" s="32">
        <f t="shared" si="54"/>
        <v>3.6994408853725157E-4</v>
      </c>
      <c r="AG159" s="32">
        <f t="shared" si="54"/>
        <v>1.1920441007323598E-4</v>
      </c>
      <c r="AH159" s="32">
        <f t="shared" si="54"/>
        <v>3.8222823346064254E-5</v>
      </c>
      <c r="AI159" s="32">
        <f t="shared" si="54"/>
        <v>1.238236611585722E-5</v>
      </c>
      <c r="AJ159" s="32">
        <f t="shared" si="54"/>
        <v>4.093789231150838E-6</v>
      </c>
      <c r="AK159" s="32">
        <f t="shared" si="54"/>
        <v>1.3904525998181861E-6</v>
      </c>
      <c r="AL159" s="32">
        <f t="shared" si="54"/>
        <v>4.8718867881071861E-7</v>
      </c>
    </row>
    <row r="160" spans="8:38" x14ac:dyDescent="0.2">
      <c r="H160" s="7">
        <f t="shared" si="48"/>
        <v>10019.422601191221</v>
      </c>
      <c r="I160" s="7">
        <f t="shared" si="49"/>
        <v>2000</v>
      </c>
      <c r="J160" s="7">
        <f t="shared" si="50"/>
        <v>2000.0000006878897</v>
      </c>
      <c r="K160" s="7">
        <f t="shared" si="51"/>
        <v>2000.0000006878897</v>
      </c>
      <c r="M160" s="7">
        <f t="shared" si="52"/>
        <v>13.699999999999967</v>
      </c>
      <c r="N160" s="32">
        <f t="shared" si="53"/>
        <v>0</v>
      </c>
      <c r="O160" s="32">
        <f t="shared" si="53"/>
        <v>0</v>
      </c>
      <c r="P160" s="32">
        <f t="shared" si="53"/>
        <v>7.7334066837006807E-278</v>
      </c>
      <c r="Q160" s="32">
        <f t="shared" si="53"/>
        <v>2.0077086604974926E-129</v>
      </c>
      <c r="R160" s="32">
        <f t="shared" si="53"/>
        <v>1.4402616305454197E-67</v>
      </c>
      <c r="S160" s="32">
        <f t="shared" si="53"/>
        <v>1.1476635914258591E-37</v>
      </c>
      <c r="T160" s="32">
        <f t="shared" si="53"/>
        <v>7.2856081406310213E-22</v>
      </c>
      <c r="U160" s="32">
        <f t="shared" si="53"/>
        <v>4.722855682081488E-13</v>
      </c>
      <c r="V160" s="32">
        <f t="shared" si="53"/>
        <v>5.3053469170163095E-8</v>
      </c>
      <c r="W160" s="32">
        <f t="shared" si="53"/>
        <v>4.2478027055080312E-5</v>
      </c>
      <c r="X160" s="32">
        <f t="shared" si="54"/>
        <v>1.7834055714317126E-3</v>
      </c>
      <c r="Y160" s="32">
        <f t="shared" si="54"/>
        <v>1.2187829523295118E-2</v>
      </c>
      <c r="Z160" s="32">
        <f t="shared" si="54"/>
        <v>2.6546475095644059E-2</v>
      </c>
      <c r="AA160" s="32">
        <f t="shared" si="54"/>
        <v>2.7849088376235533E-2</v>
      </c>
      <c r="AB160" s="32">
        <f t="shared" si="54"/>
        <v>1.8269097826468222E-2</v>
      </c>
      <c r="AC160" s="32">
        <f t="shared" si="54"/>
        <v>8.8731059503257114E-3</v>
      </c>
      <c r="AD160" s="32">
        <f t="shared" si="54"/>
        <v>3.5662704460579318E-3</v>
      </c>
      <c r="AE160" s="32">
        <f t="shared" si="54"/>
        <v>1.2776851015142078E-3</v>
      </c>
      <c r="AF160" s="32">
        <f t="shared" si="54"/>
        <v>4.2904050346454273E-4</v>
      </c>
      <c r="AG160" s="32">
        <f t="shared" si="54"/>
        <v>1.3971292074396515E-4</v>
      </c>
      <c r="AH160" s="32">
        <f t="shared" si="54"/>
        <v>4.5154930368997136E-5</v>
      </c>
      <c r="AI160" s="32">
        <f t="shared" si="54"/>
        <v>1.471392073149715E-5</v>
      </c>
      <c r="AJ160" s="32">
        <f t="shared" si="54"/>
        <v>4.8852457230148351E-6</v>
      </c>
      <c r="AK160" s="32">
        <f t="shared" si="54"/>
        <v>1.6641538657511722E-6</v>
      </c>
      <c r="AL160" s="32">
        <f t="shared" si="54"/>
        <v>5.8420472556608233E-7</v>
      </c>
    </row>
    <row r="161" spans="8:38" x14ac:dyDescent="0.2">
      <c r="H161" s="7">
        <f t="shared" si="48"/>
        <v>10240.431397150764</v>
      </c>
      <c r="I161" s="7">
        <f t="shared" si="49"/>
        <v>2000</v>
      </c>
      <c r="J161" s="7">
        <f t="shared" si="50"/>
        <v>2000.0000006878897</v>
      </c>
      <c r="K161" s="7">
        <f t="shared" si="51"/>
        <v>2000.0000006878897</v>
      </c>
      <c r="M161" s="7">
        <f t="shared" si="52"/>
        <v>13.799999999999967</v>
      </c>
      <c r="N161" s="32">
        <f t="shared" si="53"/>
        <v>0</v>
      </c>
      <c r="O161" s="32">
        <f t="shared" si="53"/>
        <v>0</v>
      </c>
      <c r="P161" s="32">
        <f t="shared" si="53"/>
        <v>5.0230157254218733E-283</v>
      </c>
      <c r="Q161" s="32">
        <f t="shared" si="53"/>
        <v>4.5312569838883425E-132</v>
      </c>
      <c r="R161" s="32">
        <f t="shared" si="53"/>
        <v>4.3492132686034909E-69</v>
      </c>
      <c r="S161" s="32">
        <f t="shared" si="53"/>
        <v>1.3331379595021205E-38</v>
      </c>
      <c r="T161" s="32">
        <f t="shared" si="53"/>
        <v>1.8373969965268802E-22</v>
      </c>
      <c r="U161" s="32">
        <f t="shared" si="53"/>
        <v>1.9231724382021746E-13</v>
      </c>
      <c r="V161" s="32">
        <f t="shared" si="53"/>
        <v>2.9514465650249239E-8</v>
      </c>
      <c r="W161" s="32">
        <f t="shared" si="53"/>
        <v>2.9194692579149682E-5</v>
      </c>
      <c r="X161" s="32">
        <f t="shared" si="54"/>
        <v>1.4208454069869828E-3</v>
      </c>
      <c r="Y161" s="32">
        <f t="shared" si="54"/>
        <v>1.0793132972158094E-2</v>
      </c>
      <c r="Z161" s="32">
        <f t="shared" si="54"/>
        <v>2.5394135864416623E-2</v>
      </c>
      <c r="AA161" s="32">
        <f t="shared" si="54"/>
        <v>2.8206581423589977E-2</v>
      </c>
      <c r="AB161" s="32">
        <f t="shared" si="54"/>
        <v>1.9312770184098514E-2</v>
      </c>
      <c r="AC161" s="32">
        <f t="shared" si="54"/>
        <v>9.6882665911430521E-3</v>
      </c>
      <c r="AD161" s="32">
        <f t="shared" si="54"/>
        <v>3.9907417031631752E-3</v>
      </c>
      <c r="AE161" s="32">
        <f t="shared" si="54"/>
        <v>1.456771616317132E-3</v>
      </c>
      <c r="AF161" s="32">
        <f t="shared" si="54"/>
        <v>4.9620080372793254E-4</v>
      </c>
      <c r="AG161" s="32">
        <f t="shared" si="54"/>
        <v>1.6334095280998767E-4</v>
      </c>
      <c r="AH161" s="32">
        <f t="shared" si="54"/>
        <v>5.3223422213418207E-5</v>
      </c>
      <c r="AI161" s="32">
        <f t="shared" si="54"/>
        <v>1.7448410918610238E-5</v>
      </c>
      <c r="AJ161" s="32">
        <f t="shared" si="54"/>
        <v>5.8187054680381629E-6</v>
      </c>
      <c r="AK161" s="32">
        <f t="shared" si="54"/>
        <v>1.9882765225500931E-6</v>
      </c>
      <c r="AL161" s="32">
        <f t="shared" si="54"/>
        <v>6.9942004106552582E-7</v>
      </c>
    </row>
    <row r="162" spans="8:38" x14ac:dyDescent="0.2">
      <c r="H162" s="7">
        <f t="shared" si="48"/>
        <v>10464.666542006704</v>
      </c>
      <c r="I162" s="7">
        <f t="shared" si="49"/>
        <v>2000</v>
      </c>
      <c r="J162" s="7">
        <f t="shared" si="50"/>
        <v>2000.0000006878897</v>
      </c>
      <c r="K162" s="7">
        <f t="shared" si="51"/>
        <v>2000.0000006878897</v>
      </c>
      <c r="M162" s="7">
        <f t="shared" si="52"/>
        <v>13.899999999999967</v>
      </c>
      <c r="N162" s="32">
        <f t="shared" si="53"/>
        <v>0</v>
      </c>
      <c r="O162" s="32">
        <f t="shared" si="53"/>
        <v>0</v>
      </c>
      <c r="P162" s="32">
        <f t="shared" si="53"/>
        <v>2.9194650716603935E-288</v>
      </c>
      <c r="Q162" s="32">
        <f t="shared" si="53"/>
        <v>9.607121629675679E-135</v>
      </c>
      <c r="R162" s="32">
        <f t="shared" si="53"/>
        <v>1.2618514711222543E-70</v>
      </c>
      <c r="S162" s="32">
        <f t="shared" si="53"/>
        <v>1.5061625655136919E-39</v>
      </c>
      <c r="T162" s="32">
        <f t="shared" si="53"/>
        <v>4.5402215187644545E-23</v>
      </c>
      <c r="U162" s="32">
        <f t="shared" si="53"/>
        <v>7.7098499606749544E-14</v>
      </c>
      <c r="V162" s="32">
        <f t="shared" si="53"/>
        <v>1.6217891916510654E-8</v>
      </c>
      <c r="W162" s="32">
        <f t="shared" si="53"/>
        <v>1.986554713927985E-5</v>
      </c>
      <c r="X162" s="32">
        <f t="shared" si="54"/>
        <v>1.1226757083201923E-3</v>
      </c>
      <c r="Y162" s="32">
        <f t="shared" si="54"/>
        <v>9.491891176683075E-3</v>
      </c>
      <c r="Z162" s="32">
        <f t="shared" si="54"/>
        <v>2.4148503659305137E-2</v>
      </c>
      <c r="AA162" s="32">
        <f t="shared" si="54"/>
        <v>2.8423276249906239E-2</v>
      </c>
      <c r="AB162" s="32">
        <f t="shared" si="54"/>
        <v>2.032552846403415E-2</v>
      </c>
      <c r="AC162" s="32">
        <f t="shared" si="54"/>
        <v>1.0537074032381907E-2</v>
      </c>
      <c r="AD162" s="32">
        <f t="shared" si="54"/>
        <v>4.4503094982836361E-3</v>
      </c>
      <c r="AE162" s="32">
        <f t="shared" si="54"/>
        <v>1.6558412459776726E-3</v>
      </c>
      <c r="AF162" s="32">
        <f t="shared" si="54"/>
        <v>5.7228663202123079E-4</v>
      </c>
      <c r="AG162" s="32">
        <f t="shared" si="54"/>
        <v>1.9048810491108071E-4</v>
      </c>
      <c r="AH162" s="32">
        <f t="shared" si="54"/>
        <v>6.2591537540089613E-5</v>
      </c>
      <c r="AI162" s="32">
        <f t="shared" si="54"/>
        <v>2.0648382962037261E-5</v>
      </c>
      <c r="AJ162" s="32">
        <f t="shared" si="54"/>
        <v>6.9174394032807947E-6</v>
      </c>
      <c r="AK162" s="32">
        <f t="shared" si="54"/>
        <v>2.3714070529039786E-6</v>
      </c>
      <c r="AL162" s="32">
        <f t="shared" si="54"/>
        <v>8.3601911601796728E-7</v>
      </c>
    </row>
    <row r="163" spans="8:38" x14ac:dyDescent="0.2">
      <c r="H163" s="7">
        <f t="shared" si="48"/>
        <v>10692.151415098864</v>
      </c>
      <c r="I163" s="7">
        <f t="shared" si="49"/>
        <v>2000</v>
      </c>
      <c r="J163" s="7">
        <f t="shared" si="50"/>
        <v>2000.0000006878897</v>
      </c>
      <c r="K163" s="7">
        <f t="shared" si="51"/>
        <v>2000.0000006878897</v>
      </c>
      <c r="M163" s="7">
        <f t="shared" si="52"/>
        <v>13.999999999999966</v>
      </c>
      <c r="N163" s="32">
        <f t="shared" ref="N163:W172" si="55">_xlfn.NORM.DIST($M163,N$3,N$5,FALSE)*WindSpeedStep</f>
        <v>0</v>
      </c>
      <c r="O163" s="32">
        <f t="shared" si="55"/>
        <v>0</v>
      </c>
      <c r="P163" s="32">
        <f t="shared" si="55"/>
        <v>1.5184031192388271E-293</v>
      </c>
      <c r="Q163" s="32">
        <f t="shared" si="55"/>
        <v>1.9134824341089818E-137</v>
      </c>
      <c r="R163" s="32">
        <f t="shared" si="55"/>
        <v>3.5174990851945069E-72</v>
      </c>
      <c r="S163" s="32">
        <f t="shared" si="55"/>
        <v>1.655026181664877E-40</v>
      </c>
      <c r="T163" s="32">
        <f t="shared" si="55"/>
        <v>1.0992283752443208E-23</v>
      </c>
      <c r="U163" s="32">
        <f t="shared" si="55"/>
        <v>3.0429006662872358E-14</v>
      </c>
      <c r="V163" s="32">
        <f t="shared" si="55"/>
        <v>8.8022199874798048E-9</v>
      </c>
      <c r="W163" s="32">
        <f t="shared" si="55"/>
        <v>1.3383022576490343E-5</v>
      </c>
      <c r="X163" s="32">
        <f t="shared" ref="X163:AL172" si="56">_xlfn.NORM.DIST($M163,X$3,X$5,FALSE)*WindSpeedStep</f>
        <v>8.7977701867825641E-4</v>
      </c>
      <c r="Y163" s="32">
        <f t="shared" si="56"/>
        <v>8.2897615660627831E-3</v>
      </c>
      <c r="Z163" s="32">
        <f t="shared" si="56"/>
        <v>2.2828491891077177E-2</v>
      </c>
      <c r="AA163" s="32">
        <f t="shared" si="56"/>
        <v>2.8495877171530903E-2</v>
      </c>
      <c r="AB163" s="32">
        <f t="shared" si="56"/>
        <v>2.1296533701489831E-2</v>
      </c>
      <c r="AC163" s="32">
        <f t="shared" si="56"/>
        <v>1.1415567836813568E-2</v>
      </c>
      <c r="AD163" s="32">
        <f t="shared" si="56"/>
        <v>4.9456577833430077E-3</v>
      </c>
      <c r="AE163" s="32">
        <f t="shared" si="56"/>
        <v>1.8763139464038467E-3</v>
      </c>
      <c r="AF163" s="32">
        <f t="shared" si="56"/>
        <v>6.582133819788633E-4</v>
      </c>
      <c r="AG163" s="32">
        <f t="shared" si="56"/>
        <v>2.2159242059688916E-4</v>
      </c>
      <c r="AH163" s="32">
        <f t="shared" si="56"/>
        <v>7.3441856966239199E-5</v>
      </c>
      <c r="AI163" s="32">
        <f t="shared" si="56"/>
        <v>2.4384783810993834E-5</v>
      </c>
      <c r="AJ163" s="32">
        <f t="shared" si="56"/>
        <v>8.2081140018844266E-6</v>
      </c>
      <c r="AK163" s="32">
        <f t="shared" si="56"/>
        <v>2.8234587453672463E-6</v>
      </c>
      <c r="AL163" s="32">
        <f t="shared" si="56"/>
        <v>9.9769885160208283E-7</v>
      </c>
    </row>
    <row r="164" spans="8:38" x14ac:dyDescent="0.2">
      <c r="H164" s="7">
        <f t="shared" si="48"/>
        <v>10922.909395767072</v>
      </c>
      <c r="I164" s="7">
        <f t="shared" si="49"/>
        <v>2000</v>
      </c>
      <c r="J164" s="7">
        <f t="shared" si="50"/>
        <v>2000.0000006878897</v>
      </c>
      <c r="K164" s="7">
        <f t="shared" si="51"/>
        <v>2000.0000006878897</v>
      </c>
      <c r="M164" s="7">
        <f t="shared" si="52"/>
        <v>14.099999999999966</v>
      </c>
      <c r="N164" s="32">
        <f t="shared" si="55"/>
        <v>0</v>
      </c>
      <c r="O164" s="32">
        <f t="shared" si="55"/>
        <v>0</v>
      </c>
      <c r="P164" s="32">
        <f t="shared" si="55"/>
        <v>7.0666885051133509E-299</v>
      </c>
      <c r="Q164" s="32">
        <f t="shared" si="55"/>
        <v>3.5802410295778522E-140</v>
      </c>
      <c r="R164" s="32">
        <f t="shared" si="55"/>
        <v>9.4208040061917454E-74</v>
      </c>
      <c r="S164" s="32">
        <f t="shared" si="55"/>
        <v>1.7687813565267677E-41</v>
      </c>
      <c r="T164" s="32">
        <f t="shared" si="55"/>
        <v>2.6075681387784864E-24</v>
      </c>
      <c r="U164" s="32">
        <f t="shared" si="55"/>
        <v>1.1823437850987019E-14</v>
      </c>
      <c r="V164" s="32">
        <f t="shared" si="55"/>
        <v>4.7187652738397849E-9</v>
      </c>
      <c r="W164" s="32">
        <f t="shared" si="55"/>
        <v>8.9261657177145301E-6</v>
      </c>
      <c r="X164" s="32">
        <f t="shared" si="56"/>
        <v>6.8375684988272603E-4</v>
      </c>
      <c r="Y164" s="32">
        <f t="shared" si="56"/>
        <v>7.1897765688763203E-3</v>
      </c>
      <c r="Z164" s="32">
        <f t="shared" si="56"/>
        <v>2.1453315938535861E-2</v>
      </c>
      <c r="AA164" s="32">
        <f t="shared" si="56"/>
        <v>2.8423276249906339E-2</v>
      </c>
      <c r="AB164" s="32">
        <f t="shared" si="56"/>
        <v>2.2214973526119675E-2</v>
      </c>
      <c r="AC164" s="32">
        <f t="shared" si="56"/>
        <v>1.2319087619911394E-2</v>
      </c>
      <c r="AD164" s="32">
        <f t="shared" si="56"/>
        <v>5.4771566164055494E-3</v>
      </c>
      <c r="AE164" s="32">
        <f t="shared" si="56"/>
        <v>2.1195901948009113E-3</v>
      </c>
      <c r="AF164" s="32">
        <f t="shared" si="56"/>
        <v>7.5494755333158027E-4</v>
      </c>
      <c r="AG164" s="32">
        <f t="shared" si="56"/>
        <v>2.5713204615268419E-4</v>
      </c>
      <c r="AH164" s="32">
        <f t="shared" si="56"/>
        <v>8.5977910048883901E-5</v>
      </c>
      <c r="AI164" s="32">
        <f t="shared" si="56"/>
        <v>2.8737863006494324E-5</v>
      </c>
      <c r="AJ164" s="32">
        <f t="shared" si="56"/>
        <v>9.7212122036694877E-6</v>
      </c>
      <c r="AK164" s="32">
        <f t="shared" si="56"/>
        <v>3.3558520231495708E-6</v>
      </c>
      <c r="AL164" s="32">
        <f t="shared" si="56"/>
        <v>1.1887427070576183E-6</v>
      </c>
    </row>
    <row r="165" spans="8:38" x14ac:dyDescent="0.2">
      <c r="H165" s="7">
        <f t="shared" si="48"/>
        <v>11156.963863351162</v>
      </c>
      <c r="I165" s="7">
        <f t="shared" si="49"/>
        <v>2000</v>
      </c>
      <c r="J165" s="7">
        <f t="shared" si="50"/>
        <v>2000.0000006878897</v>
      </c>
      <c r="K165" s="7">
        <f t="shared" si="51"/>
        <v>2000.0000006878897</v>
      </c>
      <c r="M165" s="7">
        <f t="shared" si="52"/>
        <v>14.199999999999966</v>
      </c>
      <c r="N165" s="32">
        <f t="shared" si="55"/>
        <v>0</v>
      </c>
      <c r="O165" s="32">
        <f t="shared" si="55"/>
        <v>0</v>
      </c>
      <c r="P165" s="32">
        <f t="shared" si="55"/>
        <v>2.9429973224047526E-304</v>
      </c>
      <c r="Q165" s="32">
        <f t="shared" si="55"/>
        <v>6.2929842629978223E-143</v>
      </c>
      <c r="R165" s="32">
        <f t="shared" si="55"/>
        <v>2.4242095898187959E-75</v>
      </c>
      <c r="S165" s="32">
        <f t="shared" si="55"/>
        <v>1.8385680122816281E-42</v>
      </c>
      <c r="T165" s="32">
        <f t="shared" si="55"/>
        <v>6.0606645689894095E-25</v>
      </c>
      <c r="U165" s="32">
        <f t="shared" si="55"/>
        <v>4.5228680638921739E-15</v>
      </c>
      <c r="V165" s="32">
        <f t="shared" si="55"/>
        <v>2.4986352972189122E-9</v>
      </c>
      <c r="W165" s="32">
        <f t="shared" si="55"/>
        <v>5.8943067756548447E-6</v>
      </c>
      <c r="X165" s="32">
        <f t="shared" si="56"/>
        <v>5.2703754731668693E-4</v>
      </c>
      <c r="Y165" s="32">
        <f t="shared" si="56"/>
        <v>6.1925969632497524E-3</v>
      </c>
      <c r="Z165" s="32">
        <f t="shared" si="56"/>
        <v>2.0042036350633959E-2</v>
      </c>
      <c r="AA165" s="32">
        <f t="shared" si="56"/>
        <v>2.8206581423590171E-2</v>
      </c>
      <c r="AB165" s="32">
        <f t="shared" si="56"/>
        <v>2.3070259545127914E-2</v>
      </c>
      <c r="AC165" s="32">
        <f t="shared" si="56"/>
        <v>1.3242290360980897E-2</v>
      </c>
      <c r="AD165" s="32">
        <f t="shared" si="56"/>
        <v>6.0448218780635192E-3</v>
      </c>
      <c r="AE165" s="32">
        <f t="shared" si="56"/>
        <v>2.3870300257753038E-3</v>
      </c>
      <c r="AF165" s="32">
        <f t="shared" si="56"/>
        <v>8.6350294793735192E-4</v>
      </c>
      <c r="AG165" s="32">
        <f t="shared" si="56"/>
        <v>2.9762662098877787E-4</v>
      </c>
      <c r="AH165" s="32">
        <f t="shared" si="56"/>
        <v>1.0042580554260974E-4</v>
      </c>
      <c r="AI165" s="32">
        <f t="shared" si="56"/>
        <v>3.3798134358080018E-5</v>
      </c>
      <c r="AJ165" s="32">
        <f t="shared" si="56"/>
        <v>1.1491493998619201E-5</v>
      </c>
      <c r="AK165" s="32">
        <f t="shared" si="56"/>
        <v>3.9817150312555731E-6</v>
      </c>
      <c r="AL165" s="32">
        <f t="shared" si="56"/>
        <v>1.4141041200708412E-6</v>
      </c>
    </row>
    <row r="166" spans="8:38" x14ac:dyDescent="0.2">
      <c r="H166" s="7">
        <f t="shared" si="48"/>
        <v>11394.338197190962</v>
      </c>
      <c r="I166" s="7">
        <f t="shared" si="49"/>
        <v>2000</v>
      </c>
      <c r="J166" s="7">
        <f t="shared" si="50"/>
        <v>2000.0000006878897</v>
      </c>
      <c r="K166" s="7">
        <f t="shared" si="51"/>
        <v>2000.0000006878897</v>
      </c>
      <c r="M166" s="7">
        <f t="shared" si="52"/>
        <v>14.299999999999965</v>
      </c>
      <c r="N166" s="32">
        <f t="shared" si="55"/>
        <v>0</v>
      </c>
      <c r="O166" s="32">
        <f t="shared" si="55"/>
        <v>0</v>
      </c>
      <c r="P166" s="32">
        <f t="shared" si="55"/>
        <v>0</v>
      </c>
      <c r="Q166" s="32">
        <f t="shared" si="55"/>
        <v>1.0391006608032515E-145</v>
      </c>
      <c r="R166" s="32">
        <f t="shared" si="55"/>
        <v>5.9935009963536267E-77</v>
      </c>
      <c r="S166" s="32">
        <f t="shared" si="55"/>
        <v>1.8587522713274857E-43</v>
      </c>
      <c r="T166" s="32">
        <f t="shared" si="55"/>
        <v>1.3801989040928745E-25</v>
      </c>
      <c r="U166" s="32">
        <f t="shared" si="55"/>
        <v>1.7033277199718373E-15</v>
      </c>
      <c r="V166" s="32">
        <f t="shared" si="55"/>
        <v>1.3068198018571133E-9</v>
      </c>
      <c r="W166" s="32">
        <f t="shared" si="55"/>
        <v>3.8535196742092879E-6</v>
      </c>
      <c r="X166" s="32">
        <f t="shared" si="56"/>
        <v>4.028953101762212E-4</v>
      </c>
      <c r="Y166" s="32">
        <f t="shared" si="56"/>
        <v>5.2968088764138261E-3</v>
      </c>
      <c r="Z166" s="32">
        <f t="shared" si="56"/>
        <v>1.861313265531922E-2</v>
      </c>
      <c r="AA166" s="32">
        <f t="shared" si="56"/>
        <v>2.7849088376235821E-2</v>
      </c>
      <c r="AB166" s="32">
        <f t="shared" si="56"/>
        <v>2.3852228611197672E-2</v>
      </c>
      <c r="AC166" s="32">
        <f t="shared" si="56"/>
        <v>1.4179182935550462E-2</v>
      </c>
      <c r="AD166" s="32">
        <f t="shared" si="56"/>
        <v>6.6482770241262611E-3</v>
      </c>
      <c r="AE166" s="32">
        <f t="shared" si="56"/>
        <v>2.6799299788685983E-3</v>
      </c>
      <c r="AF166" s="32">
        <f t="shared" si="56"/>
        <v>9.8493560055697843E-4</v>
      </c>
      <c r="AG166" s="32">
        <f t="shared" si="56"/>
        <v>3.4363833453068143E-4</v>
      </c>
      <c r="AH166" s="32">
        <f t="shared" si="56"/>
        <v>1.1703586497102344E-4</v>
      </c>
      <c r="AI166" s="32">
        <f t="shared" si="56"/>
        <v>3.9667395229350588E-5</v>
      </c>
      <c r="AJ166" s="32">
        <f t="shared" si="56"/>
        <v>1.3558498368834421E-5</v>
      </c>
      <c r="AK166" s="32">
        <f t="shared" si="56"/>
        <v>4.7161060617418589E-6</v>
      </c>
      <c r="AL166" s="32">
        <f t="shared" si="56"/>
        <v>1.6795001172645945E-6</v>
      </c>
    </row>
    <row r="167" spans="8:38" x14ac:dyDescent="0.2">
      <c r="H167" s="7">
        <f t="shared" si="48"/>
        <v>11635.055776626297</v>
      </c>
      <c r="I167" s="7">
        <f t="shared" si="49"/>
        <v>2000</v>
      </c>
      <c r="J167" s="7">
        <f t="shared" si="50"/>
        <v>2000.0000006878897</v>
      </c>
      <c r="K167" s="7">
        <f t="shared" si="51"/>
        <v>2000.0000006878897</v>
      </c>
      <c r="M167" s="7">
        <f t="shared" si="52"/>
        <v>14.399999999999965</v>
      </c>
      <c r="N167" s="32">
        <f t="shared" si="55"/>
        <v>0</v>
      </c>
      <c r="O167" s="32">
        <f t="shared" si="55"/>
        <v>0</v>
      </c>
      <c r="P167" s="32">
        <f t="shared" si="55"/>
        <v>0</v>
      </c>
      <c r="Q167" s="32">
        <f t="shared" si="55"/>
        <v>1.6118149928532194E-148</v>
      </c>
      <c r="R167" s="32">
        <f t="shared" si="55"/>
        <v>1.423702407849661E-78</v>
      </c>
      <c r="S167" s="32">
        <f t="shared" si="55"/>
        <v>1.827677598983177E-44</v>
      </c>
      <c r="T167" s="32">
        <f t="shared" si="55"/>
        <v>3.0796400250693481E-26</v>
      </c>
      <c r="U167" s="32">
        <f t="shared" si="55"/>
        <v>6.3153388544233592E-16</v>
      </c>
      <c r="V167" s="32">
        <f t="shared" si="55"/>
        <v>6.7509809442496779E-10</v>
      </c>
      <c r="W167" s="32">
        <f t="shared" si="55"/>
        <v>2.4942471290057433E-6</v>
      </c>
      <c r="X167" s="32">
        <f t="shared" si="56"/>
        <v>3.0545951452877533E-4</v>
      </c>
      <c r="Y167" s="32">
        <f t="shared" si="56"/>
        <v>4.4992472094326037E-3</v>
      </c>
      <c r="Z167" s="32">
        <f t="shared" si="56"/>
        <v>1.7184120514989666E-2</v>
      </c>
      <c r="AA167" s="32">
        <f t="shared" si="56"/>
        <v>2.7356197138872496E-2</v>
      </c>
      <c r="AB167" s="32">
        <f t="shared" si="56"/>
        <v>2.4551342686887991E-2</v>
      </c>
      <c r="AC167" s="32">
        <f t="shared" si="56"/>
        <v>1.5123170282446127E-2</v>
      </c>
      <c r="AD167" s="32">
        <f t="shared" si="56"/>
        <v>7.2867179258549256E-3</v>
      </c>
      <c r="AE167" s="32">
        <f t="shared" si="56"/>
        <v>2.9994981396214418E-3</v>
      </c>
      <c r="AF167" s="32">
        <f t="shared" si="56"/>
        <v>1.1203373487254902E-3</v>
      </c>
      <c r="AG167" s="32">
        <f t="shared" si="56"/>
        <v>3.9577257914897868E-4</v>
      </c>
      <c r="AH167" s="32">
        <f t="shared" si="56"/>
        <v>1.360842360654744E-4</v>
      </c>
      <c r="AI167" s="32">
        <f t="shared" si="56"/>
        <v>4.6459800004005204E-5</v>
      </c>
      <c r="AJ167" s="32">
        <f t="shared" si="56"/>
        <v>1.5967088015360884E-5</v>
      </c>
      <c r="AK167" s="32">
        <f t="shared" si="56"/>
        <v>5.576259406869906E-6</v>
      </c>
      <c r="AL167" s="32">
        <f t="shared" si="56"/>
        <v>1.991516083920363E-6</v>
      </c>
    </row>
    <row r="168" spans="8:38" x14ac:dyDescent="0.2">
      <c r="H168" s="7">
        <f t="shared" si="48"/>
        <v>11879.139980997001</v>
      </c>
      <c r="I168" s="7">
        <f t="shared" si="49"/>
        <v>2000</v>
      </c>
      <c r="J168" s="7">
        <f t="shared" si="50"/>
        <v>2000.0000006878897</v>
      </c>
      <c r="K168" s="7">
        <f t="shared" si="51"/>
        <v>2000.0000006878897</v>
      </c>
      <c r="M168" s="7">
        <f t="shared" si="52"/>
        <v>14.499999999999964</v>
      </c>
      <c r="N168" s="32">
        <f t="shared" si="55"/>
        <v>0</v>
      </c>
      <c r="O168" s="32">
        <f t="shared" si="55"/>
        <v>0</v>
      </c>
      <c r="P168" s="32">
        <f t="shared" si="55"/>
        <v>0</v>
      </c>
      <c r="Q168" s="32">
        <f t="shared" si="55"/>
        <v>2.3487097804271687E-151</v>
      </c>
      <c r="R168" s="32">
        <f t="shared" si="55"/>
        <v>3.249272073551649E-80</v>
      </c>
      <c r="S168" s="32">
        <f t="shared" si="55"/>
        <v>1.7478893251162468E-45</v>
      </c>
      <c r="T168" s="32">
        <f t="shared" si="55"/>
        <v>6.7327901716353557E-27</v>
      </c>
      <c r="U168" s="32">
        <f t="shared" si="55"/>
        <v>2.3052033942716721E-16</v>
      </c>
      <c r="V168" s="32">
        <f t="shared" si="55"/>
        <v>3.4447395980250144E-10</v>
      </c>
      <c r="W168" s="32">
        <f t="shared" si="55"/>
        <v>1.5983741106908029E-6</v>
      </c>
      <c r="X168" s="32">
        <f t="shared" si="56"/>
        <v>2.2968143437310874E-4</v>
      </c>
      <c r="Y168" s="32">
        <f t="shared" si="56"/>
        <v>3.7953294060757031E-3</v>
      </c>
      <c r="Z168" s="32">
        <f t="shared" si="56"/>
        <v>1.5771222442656586E-2</v>
      </c>
      <c r="AA168" s="32">
        <f t="shared" si="56"/>
        <v>2.6735276376026636E-2</v>
      </c>
      <c r="AB168" s="32">
        <f t="shared" si="56"/>
        <v>2.5158881846199344E-2</v>
      </c>
      <c r="AC168" s="32">
        <f t="shared" si="56"/>
        <v>1.6067119209170585E-2</v>
      </c>
      <c r="AD168" s="32">
        <f t="shared" si="56"/>
        <v>7.9588818813954802E-3</v>
      </c>
      <c r="AE168" s="32">
        <f t="shared" si="56"/>
        <v>3.346827523113756E-3</v>
      </c>
      <c r="AF168" s="32">
        <f t="shared" si="56"/>
        <v>1.2708279603519963E-3</v>
      </c>
      <c r="AG168" s="32">
        <f t="shared" si="56"/>
        <v>4.5467812507953053E-4</v>
      </c>
      <c r="AH168" s="32">
        <f t="shared" si="56"/>
        <v>1.5787445900417499E-4</v>
      </c>
      <c r="AI168" s="32">
        <f t="shared" si="56"/>
        <v>5.4302982848159314E-5</v>
      </c>
      <c r="AJ168" s="32">
        <f t="shared" si="56"/>
        <v>1.876803794227498E-5</v>
      </c>
      <c r="AK168" s="32">
        <f t="shared" si="56"/>
        <v>6.5818562177907429E-6</v>
      </c>
      <c r="AL168" s="32">
        <f t="shared" si="56"/>
        <v>2.3577227102614519E-6</v>
      </c>
    </row>
    <row r="169" spans="8:38" x14ac:dyDescent="0.2">
      <c r="H169" s="7">
        <f t="shared" si="48"/>
        <v>12126.614189642896</v>
      </c>
      <c r="I169" s="7">
        <f t="shared" si="49"/>
        <v>2000</v>
      </c>
      <c r="J169" s="7">
        <f t="shared" si="50"/>
        <v>2000.0000006878897</v>
      </c>
      <c r="K169" s="7">
        <f t="shared" si="51"/>
        <v>2000.0000006878897</v>
      </c>
      <c r="M169" s="7">
        <f t="shared" si="52"/>
        <v>14.599999999999964</v>
      </c>
      <c r="N169" s="32">
        <f t="shared" si="55"/>
        <v>0</v>
      </c>
      <c r="O169" s="32">
        <f t="shared" si="55"/>
        <v>0</v>
      </c>
      <c r="P169" s="32">
        <f t="shared" si="55"/>
        <v>0</v>
      </c>
      <c r="Q169" s="32">
        <f t="shared" si="55"/>
        <v>3.215141685186282E-154</v>
      </c>
      <c r="R169" s="32">
        <f t="shared" si="55"/>
        <v>7.1249391080125642E-82</v>
      </c>
      <c r="S169" s="32">
        <f t="shared" si="55"/>
        <v>1.6257903277246364E-46</v>
      </c>
      <c r="T169" s="32">
        <f t="shared" si="55"/>
        <v>1.4422051816539501E-27</v>
      </c>
      <c r="U169" s="32">
        <f t="shared" si="55"/>
        <v>8.283921819964118E-17</v>
      </c>
      <c r="V169" s="32">
        <f t="shared" si="55"/>
        <v>1.7361380379788527E-10</v>
      </c>
      <c r="W169" s="32">
        <f t="shared" si="55"/>
        <v>1.0140852065488416E-6</v>
      </c>
      <c r="X169" s="32">
        <f t="shared" si="56"/>
        <v>1.7128089183218341E-4</v>
      </c>
      <c r="Y169" s="32">
        <f t="shared" si="56"/>
        <v>3.1793852922017058E-3</v>
      </c>
      <c r="Z169" s="32">
        <f t="shared" si="56"/>
        <v>1.4389099469062434E-2</v>
      </c>
      <c r="AA169" s="32">
        <f t="shared" si="56"/>
        <v>2.5995480122534827E-2</v>
      </c>
      <c r="AB169" s="32">
        <f t="shared" si="56"/>
        <v>2.5667124973067432E-2</v>
      </c>
      <c r="AC169" s="32">
        <f t="shared" si="56"/>
        <v>1.7003437398658634E-2</v>
      </c>
      <c r="AD169" s="32">
        <f t="shared" si="56"/>
        <v>8.6630218864532441E-3</v>
      </c>
      <c r="AE169" s="32">
        <f t="shared" si="56"/>
        <v>3.7228681176920946E-3</v>
      </c>
      <c r="AF169" s="32">
        <f t="shared" si="56"/>
        <v>1.4375457559338994E-3</v>
      </c>
      <c r="AG169" s="32">
        <f t="shared" si="56"/>
        <v>5.2104674072110451E-4</v>
      </c>
      <c r="AH169" s="32">
        <f t="shared" si="56"/>
        <v>1.8273895468641176E-4</v>
      </c>
      <c r="AI169" s="32">
        <f t="shared" si="56"/>
        <v>6.3339223260154828E-5</v>
      </c>
      <c r="AJ169" s="32">
        <f t="shared" si="56"/>
        <v>2.2018668534416047E-5</v>
      </c>
      <c r="AK169" s="32">
        <f t="shared" si="56"/>
        <v>7.7553219081555571E-6</v>
      </c>
      <c r="AL169" s="32">
        <f t="shared" si="56"/>
        <v>2.78680617476841E-6</v>
      </c>
    </row>
    <row r="170" spans="8:38" x14ac:dyDescent="0.2">
      <c r="H170" s="7">
        <f t="shared" si="48"/>
        <v>12377.501781903818</v>
      </c>
      <c r="I170" s="7">
        <f t="shared" si="49"/>
        <v>2000</v>
      </c>
      <c r="J170" s="7">
        <f t="shared" si="50"/>
        <v>2000.0000006878897</v>
      </c>
      <c r="K170" s="7">
        <f t="shared" si="51"/>
        <v>2000.0000006878897</v>
      </c>
      <c r="M170" s="7">
        <f t="shared" si="52"/>
        <v>14.699999999999964</v>
      </c>
      <c r="N170" s="32">
        <f t="shared" si="55"/>
        <v>0</v>
      </c>
      <c r="O170" s="32">
        <f t="shared" si="55"/>
        <v>0</v>
      </c>
      <c r="P170" s="32">
        <f t="shared" si="55"/>
        <v>0</v>
      </c>
      <c r="Q170" s="32">
        <f t="shared" si="55"/>
        <v>4.1345426003005624E-157</v>
      </c>
      <c r="R170" s="32">
        <f t="shared" si="55"/>
        <v>1.5010821372931439E-83</v>
      </c>
      <c r="S170" s="32">
        <f t="shared" si="55"/>
        <v>1.4707924957671206E-47</v>
      </c>
      <c r="T170" s="32">
        <f t="shared" si="55"/>
        <v>3.0268846478722691E-28</v>
      </c>
      <c r="U170" s="32">
        <f t="shared" si="55"/>
        <v>2.9307372308815147E-17</v>
      </c>
      <c r="V170" s="32">
        <f t="shared" si="55"/>
        <v>8.6427200756351752E-11</v>
      </c>
      <c r="W170" s="32">
        <f t="shared" si="55"/>
        <v>6.3698251788681883E-7</v>
      </c>
      <c r="X170" s="32">
        <f t="shared" si="56"/>
        <v>1.2667844652033058E-4</v>
      </c>
      <c r="Y170" s="32">
        <f t="shared" si="56"/>
        <v>2.6449709863058E-3</v>
      </c>
      <c r="Z170" s="32">
        <f t="shared" si="56"/>
        <v>1.305064819326455E-2</v>
      </c>
      <c r="AA170" s="32">
        <f t="shared" si="56"/>
        <v>2.5147523340307433E-2</v>
      </c>
      <c r="AB170" s="32">
        <f t="shared" si="56"/>
        <v>2.6069512931696931E-2</v>
      </c>
      <c r="AC170" s="32">
        <f t="shared" si="56"/>
        <v>1.7924166722900575E-2</v>
      </c>
      <c r="AD170" s="32">
        <f t="shared" si="56"/>
        <v>9.3968872256397686E-3</v>
      </c>
      <c r="AE170" s="32">
        <f t="shared" si="56"/>
        <v>4.128397975499464E-3</v>
      </c>
      <c r="AF170" s="32">
        <f t="shared" si="56"/>
        <v>1.6216366845752395E-3</v>
      </c>
      <c r="AG170" s="32">
        <f t="shared" si="56"/>
        <v>5.9561218038023042E-4</v>
      </c>
      <c r="AH170" s="32">
        <f t="shared" si="56"/>
        <v>2.1104040056846567E-4</v>
      </c>
      <c r="AI170" s="32">
        <f t="shared" si="56"/>
        <v>7.3726646109162962E-5</v>
      </c>
      <c r="AJ170" s="32">
        <f t="shared" si="56"/>
        <v>2.5783523240400355E-5</v>
      </c>
      <c r="AK170" s="32">
        <f t="shared" si="56"/>
        <v>9.1221515735249852E-6</v>
      </c>
      <c r="AL170" s="32">
        <f t="shared" si="56"/>
        <v>3.2887126614512475E-6</v>
      </c>
    </row>
    <row r="171" spans="8:38" x14ac:dyDescent="0.2">
      <c r="H171" s="7">
        <f t="shared" si="48"/>
        <v>12631.826137119593</v>
      </c>
      <c r="I171" s="7">
        <f t="shared" si="49"/>
        <v>2000</v>
      </c>
      <c r="J171" s="7">
        <f t="shared" si="50"/>
        <v>2000.0000006878897</v>
      </c>
      <c r="K171" s="7">
        <f t="shared" si="51"/>
        <v>2000.0000006878897</v>
      </c>
      <c r="M171" s="7">
        <f t="shared" si="52"/>
        <v>14.799999999999963</v>
      </c>
      <c r="N171" s="32">
        <f t="shared" si="55"/>
        <v>0</v>
      </c>
      <c r="O171" s="32">
        <f t="shared" si="55"/>
        <v>0</v>
      </c>
      <c r="P171" s="32">
        <f t="shared" si="55"/>
        <v>0</v>
      </c>
      <c r="Q171" s="32">
        <f t="shared" si="55"/>
        <v>4.9947231479331906E-160</v>
      </c>
      <c r="R171" s="32">
        <f t="shared" si="55"/>
        <v>3.0384771695967295E-85</v>
      </c>
      <c r="S171" s="32">
        <f t="shared" si="55"/>
        <v>1.2941199718458586E-48</v>
      </c>
      <c r="T171" s="32">
        <f t="shared" si="55"/>
        <v>6.2244579453473846E-29</v>
      </c>
      <c r="U171" s="32">
        <f t="shared" si="55"/>
        <v>1.0207794539590928E-17</v>
      </c>
      <c r="V171" s="32">
        <f t="shared" si="55"/>
        <v>4.2496677934258338E-11</v>
      </c>
      <c r="W171" s="32">
        <f t="shared" si="55"/>
        <v>3.9612990910327727E-7</v>
      </c>
      <c r="X171" s="32">
        <f t="shared" si="56"/>
        <v>9.2919600008026156E-5</v>
      </c>
      <c r="Y171" s="32">
        <f t="shared" si="56"/>
        <v>2.1851574244759488E-3</v>
      </c>
      <c r="Z171" s="32">
        <f t="shared" si="56"/>
        <v>1.1766864717665772E-2</v>
      </c>
      <c r="AA171" s="32">
        <f t="shared" si="56"/>
        <v>2.4203423982628047E-2</v>
      </c>
      <c r="AB171" s="32">
        <f t="shared" si="56"/>
        <v>2.6360789392387764E-2</v>
      </c>
      <c r="AC171" s="32">
        <f t="shared" si="56"/>
        <v>1.8821089509674954E-2</v>
      </c>
      <c r="AD171" s="32">
        <f t="shared" si="56"/>
        <v>1.0157711386142704E-2</v>
      </c>
      <c r="AE171" s="32">
        <f t="shared" si="56"/>
        <v>4.5639938034668258E-3</v>
      </c>
      <c r="AF171" s="32">
        <f t="shared" si="56"/>
        <v>1.824241839324348E-3</v>
      </c>
      <c r="AG171" s="32">
        <f t="shared" si="56"/>
        <v>6.7914846168424874E-4</v>
      </c>
      <c r="AH171" s="32">
        <f t="shared" si="56"/>
        <v>2.4317295594998694E-4</v>
      </c>
      <c r="AI171" s="32">
        <f t="shared" si="56"/>
        <v>8.5640445916077866E-5</v>
      </c>
      <c r="AJ171" s="32">
        <f t="shared" si="56"/>
        <v>3.0135090352878342E-5</v>
      </c>
      <c r="AK171" s="32">
        <f t="shared" si="56"/>
        <v>1.0711264794262165E-5</v>
      </c>
      <c r="AL171" s="32">
        <f t="shared" si="56"/>
        <v>3.8748083359485439E-6</v>
      </c>
    </row>
    <row r="172" spans="8:38" x14ac:dyDescent="0.2">
      <c r="H172" s="7">
        <f t="shared" si="48"/>
        <v>12889.610634630053</v>
      </c>
      <c r="I172" s="7">
        <f t="shared" si="49"/>
        <v>2000</v>
      </c>
      <c r="J172" s="7">
        <f t="shared" si="50"/>
        <v>2000.0000006878897</v>
      </c>
      <c r="K172" s="7">
        <f t="shared" si="51"/>
        <v>2000.0000006878897</v>
      </c>
      <c r="M172" s="7">
        <f t="shared" si="52"/>
        <v>14.899999999999963</v>
      </c>
      <c r="N172" s="32">
        <f t="shared" si="55"/>
        <v>0</v>
      </c>
      <c r="O172" s="32">
        <f t="shared" si="55"/>
        <v>0</v>
      </c>
      <c r="P172" s="32">
        <f t="shared" si="55"/>
        <v>0</v>
      </c>
      <c r="Q172" s="32">
        <f t="shared" si="55"/>
        <v>5.6682887459244583E-163</v>
      </c>
      <c r="R172" s="32">
        <f t="shared" si="55"/>
        <v>5.9092956493269796E-87</v>
      </c>
      <c r="S172" s="32">
        <f t="shared" si="55"/>
        <v>1.107475017795598E-49</v>
      </c>
      <c r="T172" s="32">
        <f t="shared" si="55"/>
        <v>1.2541343143163116E-29</v>
      </c>
      <c r="U172" s="32">
        <f t="shared" si="55"/>
        <v>3.5002664669397061E-18</v>
      </c>
      <c r="V172" s="32">
        <f t="shared" si="55"/>
        <v>2.0639437439428476E-11</v>
      </c>
      <c r="W172" s="32">
        <f t="shared" si="55"/>
        <v>2.4389607458937988E-7</v>
      </c>
      <c r="X172" s="32">
        <f t="shared" si="56"/>
        <v>6.7596268716171854E-5</v>
      </c>
      <c r="Y172" s="32">
        <f t="shared" si="56"/>
        <v>1.7927866680646058E-3</v>
      </c>
      <c r="Z172" s="32">
        <f t="shared" si="56"/>
        <v>1.0546774209534386E-2</v>
      </c>
      <c r="AA172" s="32">
        <f t="shared" si="56"/>
        <v>2.31762202340908E-2</v>
      </c>
      <c r="AB172" s="32">
        <f t="shared" si="56"/>
        <v>2.6537115087596777E-2</v>
      </c>
      <c r="AC172" s="32">
        <f t="shared" si="56"/>
        <v>1.9685845964161772E-2</v>
      </c>
      <c r="AD172" s="32">
        <f t="shared" si="56"/>
        <v>1.0942208201245486E-2</v>
      </c>
      <c r="AE172" s="32">
        <f t="shared" si="56"/>
        <v>5.0300015714305514E-3</v>
      </c>
      <c r="AF172" s="32">
        <f t="shared" si="56"/>
        <v>2.0464834275412758E-3</v>
      </c>
      <c r="AG172" s="32">
        <f t="shared" si="56"/>
        <v>7.7246735671972211E-4</v>
      </c>
      <c r="AH172" s="32">
        <f t="shared" si="56"/>
        <v>2.7956329512302409E-4</v>
      </c>
      <c r="AI172" s="32">
        <f t="shared" si="56"/>
        <v>9.9274123036791325E-5</v>
      </c>
      <c r="AJ172" s="32">
        <f t="shared" si="56"/>
        <v>3.5154567658084142E-5</v>
      </c>
      <c r="AK172" s="32">
        <f t="shared" si="56"/>
        <v>1.2555391047214539E-5</v>
      </c>
      <c r="AL172" s="32">
        <f t="shared" si="56"/>
        <v>4.5580559227543095E-6</v>
      </c>
    </row>
    <row r="173" spans="8:38" x14ac:dyDescent="0.2">
      <c r="H173" s="7">
        <f t="shared" si="48"/>
        <v>13150.87865377502</v>
      </c>
      <c r="I173" s="7">
        <f t="shared" si="49"/>
        <v>2000</v>
      </c>
      <c r="J173" s="7">
        <f t="shared" si="50"/>
        <v>2000.0000006878897</v>
      </c>
      <c r="K173" s="7">
        <f t="shared" si="51"/>
        <v>2000.0000006878897</v>
      </c>
      <c r="M173" s="7">
        <f t="shared" si="52"/>
        <v>14.999999999999963</v>
      </c>
      <c r="N173" s="32">
        <f t="shared" ref="N173:W182" si="57">_xlfn.NORM.DIST($M173,N$3,N$5,FALSE)*WindSpeedStep</f>
        <v>0</v>
      </c>
      <c r="O173" s="32">
        <f t="shared" si="57"/>
        <v>0</v>
      </c>
      <c r="P173" s="32">
        <f t="shared" si="57"/>
        <v>0</v>
      </c>
      <c r="Q173" s="32">
        <f t="shared" si="57"/>
        <v>6.042951446564677E-166</v>
      </c>
      <c r="R173" s="32">
        <f t="shared" si="57"/>
        <v>1.1041896724335846E-88</v>
      </c>
      <c r="S173" s="32">
        <f t="shared" si="57"/>
        <v>9.2178492497496008E-51</v>
      </c>
      <c r="T173" s="32">
        <f t="shared" si="57"/>
        <v>2.4758447689761771E-30</v>
      </c>
      <c r="U173" s="32">
        <f t="shared" si="57"/>
        <v>1.181637985238352E-18</v>
      </c>
      <c r="V173" s="32">
        <f t="shared" si="57"/>
        <v>9.9010002081718369E-12</v>
      </c>
      <c r="W173" s="32">
        <f t="shared" si="57"/>
        <v>1.4867195147345751E-7</v>
      </c>
      <c r="X173" s="32">
        <f t="shared" ref="X173:AL182" si="58">_xlfn.NORM.DIST($M173,X$3,X$5,FALSE)*WindSpeedStep</f>
        <v>4.8769567621996403E-5</v>
      </c>
      <c r="Y173" s="32">
        <f t="shared" si="58"/>
        <v>1.4606917077974936E-3</v>
      </c>
      <c r="Z173" s="32">
        <f t="shared" si="58"/>
        <v>9.3974223694249619E-3</v>
      </c>
      <c r="AA173" s="32">
        <f t="shared" si="58"/>
        <v>2.2079672201362307E-2</v>
      </c>
      <c r="AB173" s="32">
        <f t="shared" si="58"/>
        <v>2.6596152026762177E-2</v>
      </c>
      <c r="AC173" s="32">
        <f t="shared" si="58"/>
        <v>2.051006053439814E-2</v>
      </c>
      <c r="AD173" s="32">
        <f t="shared" si="58"/>
        <v>1.1746577002705325E-2</v>
      </c>
      <c r="AE173" s="32">
        <f t="shared" si="58"/>
        <v>5.5265077107080696E-3</v>
      </c>
      <c r="AF173" s="32">
        <f t="shared" si="58"/>
        <v>2.2894492457852817E-3</v>
      </c>
      <c r="AG173" s="32">
        <f t="shared" si="58"/>
        <v>8.7641502467838614E-4</v>
      </c>
      <c r="AH173" s="32">
        <f t="shared" si="58"/>
        <v>3.2067140358237631E-4</v>
      </c>
      <c r="AI173" s="32">
        <f t="shared" si="58"/>
        <v>1.1484071718653631E-4</v>
      </c>
      <c r="AJ173" s="32">
        <f t="shared" si="58"/>
        <v>4.0932667902372847E-5</v>
      </c>
      <c r="AK173" s="32">
        <f t="shared" si="58"/>
        <v>1.4691486765309387E-5</v>
      </c>
      <c r="AL173" s="32">
        <f t="shared" si="58"/>
        <v>5.3532090305950912E-6</v>
      </c>
    </row>
    <row r="174" spans="8:38" x14ac:dyDescent="0.2">
      <c r="H174" s="7">
        <f t="shared" si="48"/>
        <v>13415.653573894328</v>
      </c>
      <c r="I174" s="7">
        <f t="shared" si="49"/>
        <v>2000</v>
      </c>
      <c r="J174" s="7">
        <f t="shared" si="50"/>
        <v>2000.0000006878897</v>
      </c>
      <c r="K174" s="7">
        <f t="shared" si="51"/>
        <v>2000.0000006878897</v>
      </c>
      <c r="M174" s="7">
        <f t="shared" si="52"/>
        <v>15.099999999999962</v>
      </c>
      <c r="N174" s="32">
        <f t="shared" si="57"/>
        <v>0</v>
      </c>
      <c r="O174" s="32">
        <f t="shared" si="57"/>
        <v>0</v>
      </c>
      <c r="P174" s="32">
        <f t="shared" si="57"/>
        <v>0</v>
      </c>
      <c r="Q174" s="32">
        <f t="shared" si="57"/>
        <v>6.0520546240596048E-169</v>
      </c>
      <c r="R174" s="32">
        <f t="shared" si="57"/>
        <v>1.9823478475762214E-90</v>
      </c>
      <c r="S174" s="32">
        <f t="shared" si="57"/>
        <v>7.462107972718293E-52</v>
      </c>
      <c r="T174" s="32">
        <f t="shared" si="57"/>
        <v>4.7889424718071396E-31</v>
      </c>
      <c r="U174" s="32">
        <f t="shared" si="57"/>
        <v>3.9271901358327575E-19</v>
      </c>
      <c r="V174" s="32">
        <f t="shared" si="57"/>
        <v>4.6913585166779074E-12</v>
      </c>
      <c r="W174" s="32">
        <f t="shared" si="57"/>
        <v>8.9724351623850598E-8</v>
      </c>
      <c r="X174" s="32">
        <f t="shared" si="58"/>
        <v>3.4896821837226886E-5</v>
      </c>
      <c r="Y174" s="32">
        <f t="shared" si="58"/>
        <v>1.1818778128698728E-3</v>
      </c>
      <c r="Z174" s="32">
        <f t="shared" si="58"/>
        <v>8.3239230197870006E-3</v>
      </c>
      <c r="AA174" s="32">
        <f t="shared" si="58"/>
        <v>2.0927957547588437E-2</v>
      </c>
      <c r="AB174" s="32">
        <f t="shared" si="58"/>
        <v>2.6537115087596864E-2</v>
      </c>
      <c r="AC174" s="32">
        <f t="shared" si="58"/>
        <v>2.1285474644989141E-2</v>
      </c>
      <c r="AD174" s="32">
        <f t="shared" si="58"/>
        <v>1.256651739926554E-2</v>
      </c>
      <c r="AE174" s="32">
        <f t="shared" si="58"/>
        <v>6.0533115244438022E-3</v>
      </c>
      <c r="AF174" s="32">
        <f t="shared" si="58"/>
        <v>2.5541757456490027E-3</v>
      </c>
      <c r="AG174" s="32">
        <f t="shared" si="58"/>
        <v>9.918677195897205E-4</v>
      </c>
      <c r="AH174" s="32">
        <f t="shared" si="58"/>
        <v>3.6699108965680352E-4</v>
      </c>
      <c r="AI174" s="32">
        <f t="shared" si="58"/>
        <v>1.3257402141795006E-4</v>
      </c>
      <c r="AJ174" s="32">
        <f t="shared" si="58"/>
        <v>4.7570462091856153E-5</v>
      </c>
      <c r="AK174" s="32">
        <f t="shared" si="58"/>
        <v>1.716118484960664E-5</v>
      </c>
      <c r="AL174" s="32">
        <f t="shared" si="58"/>
        <v>6.2770253626209172E-6</v>
      </c>
    </row>
    <row r="175" spans="8:38" x14ac:dyDescent="0.2">
      <c r="H175" s="7">
        <f t="shared" si="48"/>
        <v>13683.958774327806</v>
      </c>
      <c r="I175" s="7">
        <f t="shared" si="49"/>
        <v>2000</v>
      </c>
      <c r="J175" s="7">
        <f t="shared" si="50"/>
        <v>2000.0000006878897</v>
      </c>
      <c r="K175" s="7">
        <f t="shared" si="51"/>
        <v>2000.0000006878897</v>
      </c>
      <c r="M175" s="7">
        <f t="shared" si="52"/>
        <v>15.199999999999962</v>
      </c>
      <c r="N175" s="32">
        <f t="shared" si="57"/>
        <v>0</v>
      </c>
      <c r="O175" s="32">
        <f t="shared" si="57"/>
        <v>0</v>
      </c>
      <c r="P175" s="32">
        <f t="shared" si="57"/>
        <v>0</v>
      </c>
      <c r="Q175" s="32">
        <f t="shared" si="57"/>
        <v>5.6939436968568642E-172</v>
      </c>
      <c r="R175" s="32">
        <f t="shared" si="57"/>
        <v>3.4193555916108678E-92</v>
      </c>
      <c r="S175" s="32">
        <f t="shared" si="57"/>
        <v>5.8752955826035035E-53</v>
      </c>
      <c r="T175" s="32">
        <f t="shared" si="57"/>
        <v>9.0759621411182652E-32</v>
      </c>
      <c r="U175" s="32">
        <f t="shared" si="57"/>
        <v>1.2849716964591714E-19</v>
      </c>
      <c r="V175" s="32">
        <f t="shared" si="57"/>
        <v>2.1956166558100253E-12</v>
      </c>
      <c r="W175" s="32">
        <f t="shared" si="57"/>
        <v>5.3610353446986809E-8</v>
      </c>
      <c r="X175" s="32">
        <f t="shared" si="58"/>
        <v>2.4764732231719095E-5</v>
      </c>
      <c r="Y175" s="32">
        <f t="shared" si="58"/>
        <v>9.4966550198320092E-4</v>
      </c>
      <c r="Z175" s="32">
        <f t="shared" si="58"/>
        <v>7.3295544206117783E-3</v>
      </c>
      <c r="AA175" s="32">
        <f t="shared" si="58"/>
        <v>1.9735370395321944E-2</v>
      </c>
      <c r="AB175" s="32">
        <f t="shared" si="58"/>
        <v>2.6360789392387937E-2</v>
      </c>
      <c r="AC175" s="32">
        <f t="shared" si="58"/>
        <v>2.200408292276846E-2</v>
      </c>
      <c r="AD175" s="32">
        <f t="shared" si="58"/>
        <v>1.3397254106100537E-2</v>
      </c>
      <c r="AE175" s="32">
        <f t="shared" si="58"/>
        <v>6.6098994680040338E-3</v>
      </c>
      <c r="AF175" s="32">
        <f t="shared" si="58"/>
        <v>2.8416298164834681E-3</v>
      </c>
      <c r="AG175" s="32">
        <f t="shared" si="58"/>
        <v>1.1197265147420939E-3</v>
      </c>
      <c r="AH175" s="32">
        <f t="shared" si="58"/>
        <v>4.1905016157528231E-4</v>
      </c>
      <c r="AI175" s="32">
        <f t="shared" si="58"/>
        <v>1.5272975726436449E-4</v>
      </c>
      <c r="AJ175" s="32">
        <f t="shared" si="58"/>
        <v>5.5180256601347298E-5</v>
      </c>
      <c r="AK175" s="32">
        <f t="shared" si="58"/>
        <v>2.0011277150866393E-5</v>
      </c>
      <c r="AL175" s="32">
        <f t="shared" si="58"/>
        <v>7.3484999200978473E-6</v>
      </c>
    </row>
    <row r="176" spans="8:38" x14ac:dyDescent="0.2">
      <c r="H176" s="7">
        <f t="shared" si="48"/>
        <v>13955.817634415282</v>
      </c>
      <c r="I176" s="7">
        <f t="shared" si="49"/>
        <v>2000</v>
      </c>
      <c r="J176" s="7">
        <f t="shared" si="50"/>
        <v>2000.0000006878897</v>
      </c>
      <c r="K176" s="7">
        <f t="shared" si="51"/>
        <v>2000.0000006878897</v>
      </c>
      <c r="M176" s="7">
        <f t="shared" si="52"/>
        <v>15.299999999999962</v>
      </c>
      <c r="N176" s="32">
        <f t="shared" si="57"/>
        <v>0</v>
      </c>
      <c r="O176" s="32">
        <f t="shared" si="57"/>
        <v>0</v>
      </c>
      <c r="P176" s="32">
        <f t="shared" si="57"/>
        <v>0</v>
      </c>
      <c r="Q176" s="32">
        <f t="shared" si="57"/>
        <v>5.032457229489395E-175</v>
      </c>
      <c r="R176" s="32">
        <f t="shared" si="57"/>
        <v>5.6667870302966129E-94</v>
      </c>
      <c r="S176" s="32">
        <f t="shared" si="57"/>
        <v>4.4991883743189157E-54</v>
      </c>
      <c r="T176" s="32">
        <f t="shared" si="57"/>
        <v>1.6853207911744263E-32</v>
      </c>
      <c r="U176" s="32">
        <f t="shared" si="57"/>
        <v>4.1392279502378117E-20</v>
      </c>
      <c r="V176" s="32">
        <f t="shared" si="57"/>
        <v>1.0149689342630355E-12</v>
      </c>
      <c r="W176" s="32">
        <f t="shared" si="57"/>
        <v>3.171349216716618E-8</v>
      </c>
      <c r="X176" s="32">
        <f t="shared" si="58"/>
        <v>1.7429791271088293E-5</v>
      </c>
      <c r="Y176" s="32">
        <f t="shared" si="58"/>
        <v>7.577968751326554E-4</v>
      </c>
      <c r="Z176" s="32">
        <f t="shared" si="58"/>
        <v>6.4158958072857404E-3</v>
      </c>
      <c r="AA176" s="32">
        <f t="shared" si="58"/>
        <v>1.8516032292184261E-2</v>
      </c>
      <c r="AB176" s="32">
        <f t="shared" si="58"/>
        <v>2.6069512931697198E-2</v>
      </c>
      <c r="AC176" s="32">
        <f t="shared" si="58"/>
        <v>2.2658269815027592E-2</v>
      </c>
      <c r="AD176" s="32">
        <f t="shared" si="58"/>
        <v>1.4233572030537524E-2</v>
      </c>
      <c r="AE176" s="32">
        <f t="shared" si="58"/>
        <v>7.1954219814381994E-3</v>
      </c>
      <c r="AF176" s="32">
        <f t="shared" si="58"/>
        <v>3.1526894523349136E-3</v>
      </c>
      <c r="AG176" s="32">
        <f t="shared" si="58"/>
        <v>1.2609109957596625E-3</v>
      </c>
      <c r="AH176" s="32">
        <f t="shared" si="58"/>
        <v>4.7741021825656961E-4</v>
      </c>
      <c r="AI176" s="32">
        <f t="shared" si="58"/>
        <v>1.7558668931953365E-4</v>
      </c>
      <c r="AJ176" s="32">
        <f t="shared" si="58"/>
        <v>6.3886498921556187E-5</v>
      </c>
      <c r="AK176" s="32">
        <f t="shared" si="58"/>
        <v>2.3294230093005566E-5</v>
      </c>
      <c r="AL176" s="32">
        <f t="shared" si="58"/>
        <v>8.5891192600141637E-6</v>
      </c>
    </row>
    <row r="177" spans="8:38" x14ac:dyDescent="0.2">
      <c r="H177" s="7">
        <f t="shared" si="48"/>
        <v>14231.253533496581</v>
      </c>
      <c r="I177" s="7">
        <f t="shared" si="49"/>
        <v>2000</v>
      </c>
      <c r="J177" s="7">
        <f t="shared" si="50"/>
        <v>2000.0000006878897</v>
      </c>
      <c r="K177" s="7">
        <f t="shared" si="51"/>
        <v>2000.0000006878897</v>
      </c>
      <c r="M177" s="7">
        <f t="shared" si="52"/>
        <v>15.399999999999961</v>
      </c>
      <c r="N177" s="32">
        <f t="shared" si="57"/>
        <v>0</v>
      </c>
      <c r="O177" s="32">
        <f t="shared" si="57"/>
        <v>0</v>
      </c>
      <c r="P177" s="32">
        <f t="shared" si="57"/>
        <v>0</v>
      </c>
      <c r="Q177" s="32">
        <f t="shared" si="57"/>
        <v>4.1783384128370761E-178</v>
      </c>
      <c r="R177" s="32">
        <f t="shared" si="57"/>
        <v>9.0231408391107006E-96</v>
      </c>
      <c r="S177" s="32">
        <f t="shared" si="57"/>
        <v>3.3510036233157283E-55</v>
      </c>
      <c r="T177" s="32">
        <f t="shared" si="57"/>
        <v>3.0662624795207491E-33</v>
      </c>
      <c r="U177" s="32">
        <f t="shared" si="57"/>
        <v>1.3126812287469024E-20</v>
      </c>
      <c r="V177" s="32">
        <f t="shared" si="57"/>
        <v>4.6343339153072108E-13</v>
      </c>
      <c r="W177" s="32">
        <f t="shared" si="57"/>
        <v>1.8573618445556822E-8</v>
      </c>
      <c r="X177" s="32">
        <f t="shared" si="58"/>
        <v>1.2166384160445852E-5</v>
      </c>
      <c r="Y177" s="32">
        <f t="shared" si="58"/>
        <v>6.0050831371749125E-4</v>
      </c>
      <c r="Z177" s="32">
        <f t="shared" si="58"/>
        <v>5.5829950319888667E-3</v>
      </c>
      <c r="AA177" s="32">
        <f t="shared" si="58"/>
        <v>1.7283623179939291E-2</v>
      </c>
      <c r="AB177" s="32">
        <f t="shared" si="58"/>
        <v>2.5667124973067779E-2</v>
      </c>
      <c r="AC177" s="32">
        <f t="shared" si="58"/>
        <v>2.3240943366860348E-2</v>
      </c>
      <c r="AD177" s="32">
        <f t="shared" si="58"/>
        <v>1.5069861577989299E-2</v>
      </c>
      <c r="AE177" s="32">
        <f t="shared" si="58"/>
        <v>7.8086735645216745E-3</v>
      </c>
      <c r="AF177" s="32">
        <f t="shared" si="58"/>
        <v>3.488123512785594E-3</v>
      </c>
      <c r="AG177" s="32">
        <f t="shared" si="58"/>
        <v>1.4163518870799958E-3</v>
      </c>
      <c r="AH177" s="32">
        <f t="shared" si="58"/>
        <v>5.4266600113318461E-4</v>
      </c>
      <c r="AI177" s="32">
        <f t="shared" si="58"/>
        <v>2.0144765508808089E-4</v>
      </c>
      <c r="AJ177" s="32">
        <f t="shared" si="58"/>
        <v>7.3826705622125462E-5</v>
      </c>
      <c r="AK177" s="32">
        <f t="shared" si="58"/>
        <v>2.7068733204980307E-5</v>
      </c>
      <c r="AL177" s="32">
        <f t="shared" si="58"/>
        <v>1.0023137795633836E-5</v>
      </c>
    </row>
    <row r="178" spans="8:38" x14ac:dyDescent="0.2">
      <c r="H178" s="7">
        <f t="shared" si="48"/>
        <v>14510.289850911538</v>
      </c>
      <c r="I178" s="7">
        <f t="shared" si="49"/>
        <v>2000</v>
      </c>
      <c r="J178" s="7">
        <f t="shared" si="50"/>
        <v>2000.0000006878897</v>
      </c>
      <c r="K178" s="7">
        <f t="shared" si="51"/>
        <v>2000.0000006878897</v>
      </c>
      <c r="M178" s="7">
        <f t="shared" si="52"/>
        <v>15.499999999999961</v>
      </c>
      <c r="N178" s="32">
        <f t="shared" si="57"/>
        <v>0</v>
      </c>
      <c r="O178" s="32">
        <f t="shared" si="57"/>
        <v>0</v>
      </c>
      <c r="P178" s="32">
        <f t="shared" si="57"/>
        <v>0</v>
      </c>
      <c r="Q178" s="32">
        <f t="shared" si="57"/>
        <v>3.2589952345148407E-181</v>
      </c>
      <c r="R178" s="32">
        <f t="shared" si="57"/>
        <v>1.3804058840277197E-97</v>
      </c>
      <c r="S178" s="32">
        <f t="shared" si="57"/>
        <v>2.4274588829389114E-56</v>
      </c>
      <c r="T178" s="32">
        <f t="shared" si="57"/>
        <v>5.4660415205168983E-34</v>
      </c>
      <c r="U178" s="32">
        <f t="shared" si="57"/>
        <v>4.0983906734787181E-21</v>
      </c>
      <c r="V178" s="32">
        <f t="shared" si="57"/>
        <v>2.0900671294224038E-13</v>
      </c>
      <c r="W178" s="32">
        <f t="shared" si="57"/>
        <v>1.0769760042545594E-8</v>
      </c>
      <c r="X178" s="32">
        <f t="shared" si="58"/>
        <v>8.4225123020934254E-6</v>
      </c>
      <c r="Y178" s="32">
        <f t="shared" si="58"/>
        <v>4.7257343495386947E-4</v>
      </c>
      <c r="Z178" s="32">
        <f t="shared" si="58"/>
        <v>4.8295580492160326E-3</v>
      </c>
      <c r="AA178" s="32">
        <f t="shared" si="58"/>
        <v>1.6051139185155307E-2</v>
      </c>
      <c r="AB178" s="32">
        <f t="shared" si="58"/>
        <v>2.5158881846199761E-2</v>
      </c>
      <c r="AC178" s="32">
        <f t="shared" si="58"/>
        <v>2.374566288741406E-2</v>
      </c>
      <c r="AD178" s="32">
        <f t="shared" si="58"/>
        <v>1.5900173884839972E-2</v>
      </c>
      <c r="AE178" s="32">
        <f t="shared" si="58"/>
        <v>8.4480767764306183E-3</v>
      </c>
      <c r="AF178" s="32">
        <f t="shared" si="58"/>
        <v>3.848570829760983E-3</v>
      </c>
      <c r="AG178" s="32">
        <f t="shared" si="58"/>
        <v>1.5869825917833012E-3</v>
      </c>
      <c r="AH178" s="32">
        <f t="shared" si="58"/>
        <v>6.1544425422274738E-4</v>
      </c>
      <c r="AI178" s="32">
        <f t="shared" si="58"/>
        <v>2.3064048355652168E-4</v>
      </c>
      <c r="AJ178" s="32">
        <f t="shared" si="58"/>
        <v>8.5152404758611936E-5</v>
      </c>
      <c r="AK178" s="32">
        <f t="shared" si="58"/>
        <v>3.1400279857154111E-5</v>
      </c>
      <c r="AL178" s="32">
        <f t="shared" si="58"/>
        <v>1.1677877031657707E-5</v>
      </c>
    </row>
    <row r="179" spans="8:38" x14ac:dyDescent="0.2">
      <c r="H179" s="7">
        <f t="shared" si="48"/>
        <v>14792.949965999982</v>
      </c>
      <c r="I179" s="7">
        <f t="shared" si="49"/>
        <v>2000</v>
      </c>
      <c r="J179" s="7">
        <f t="shared" si="50"/>
        <v>2000.0000006878897</v>
      </c>
      <c r="K179" s="7">
        <f t="shared" si="51"/>
        <v>2000.0000006878897</v>
      </c>
      <c r="M179" s="7">
        <f t="shared" si="52"/>
        <v>15.599999999999961</v>
      </c>
      <c r="N179" s="32">
        <f t="shared" si="57"/>
        <v>0</v>
      </c>
      <c r="O179" s="32">
        <f t="shared" si="57"/>
        <v>0</v>
      </c>
      <c r="P179" s="32">
        <f t="shared" si="57"/>
        <v>0</v>
      </c>
      <c r="Q179" s="32">
        <f t="shared" si="57"/>
        <v>2.3879236354941325E-184</v>
      </c>
      <c r="R179" s="32">
        <f t="shared" si="57"/>
        <v>2.0290095361798727E-99</v>
      </c>
      <c r="S179" s="32">
        <f t="shared" si="57"/>
        <v>1.7102717879883529E-57</v>
      </c>
      <c r="T179" s="32">
        <f t="shared" si="57"/>
        <v>9.5471417588646604E-35</v>
      </c>
      <c r="U179" s="32">
        <f t="shared" si="57"/>
        <v>1.2597419242880922E-21</v>
      </c>
      <c r="V179" s="32">
        <f t="shared" si="57"/>
        <v>9.3104674779915128E-14</v>
      </c>
      <c r="W179" s="32">
        <f t="shared" si="57"/>
        <v>6.1826205001672076E-9</v>
      </c>
      <c r="X179" s="32">
        <f t="shared" si="58"/>
        <v>5.782725429058095E-6</v>
      </c>
      <c r="Y179" s="32">
        <f t="shared" si="58"/>
        <v>3.6932070099487068E-4</v>
      </c>
      <c r="Z179" s="32">
        <f t="shared" si="58"/>
        <v>4.1531512702454873E-3</v>
      </c>
      <c r="AA179" s="32">
        <f t="shared" si="58"/>
        <v>1.4830682722514799E-2</v>
      </c>
      <c r="AB179" s="32">
        <f t="shared" si="58"/>
        <v>2.455134268688848E-2</v>
      </c>
      <c r="AC179" s="32">
        <f t="shared" si="58"/>
        <v>2.4166757300177928E-2</v>
      </c>
      <c r="AD179" s="32">
        <f t="shared" si="58"/>
        <v>1.6718285419212525E-2</v>
      </c>
      <c r="AE179" s="32">
        <f t="shared" si="58"/>
        <v>9.1116708153327133E-3</v>
      </c>
      <c r="AF179" s="32">
        <f t="shared" si="58"/>
        <v>4.234518953624076E-3</v>
      </c>
      <c r="AG179" s="32">
        <f t="shared" si="58"/>
        <v>1.7737296423114949E-3</v>
      </c>
      <c r="AH179" s="32">
        <f t="shared" si="58"/>
        <v>6.9640204056815739E-4</v>
      </c>
      <c r="AI179" s="32">
        <f t="shared" si="58"/>
        <v>2.6351877365830579E-4</v>
      </c>
      <c r="AJ179" s="32">
        <f t="shared" si="58"/>
        <v>9.8030083512798329E-5</v>
      </c>
      <c r="AK179" s="32">
        <f t="shared" si="58"/>
        <v>3.6361778960237967E-5</v>
      </c>
      <c r="AL179" s="32">
        <f t="shared" si="58"/>
        <v>1.3584048499345386E-5</v>
      </c>
    </row>
    <row r="180" spans="8:38" x14ac:dyDescent="0.2">
      <c r="H180" s="7">
        <f t="shared" si="48"/>
        <v>15079.257258101739</v>
      </c>
      <c r="I180" s="7">
        <f t="shared" si="49"/>
        <v>2000</v>
      </c>
      <c r="J180" s="7">
        <f t="shared" si="50"/>
        <v>2000.0000006878897</v>
      </c>
      <c r="K180" s="7">
        <f t="shared" si="51"/>
        <v>2000.0000006878897</v>
      </c>
      <c r="M180" s="7">
        <f t="shared" si="52"/>
        <v>15.69999999999996</v>
      </c>
      <c r="N180" s="32">
        <f t="shared" si="57"/>
        <v>0</v>
      </c>
      <c r="O180" s="32">
        <f t="shared" si="57"/>
        <v>0</v>
      </c>
      <c r="P180" s="32">
        <f t="shared" si="57"/>
        <v>0</v>
      </c>
      <c r="Q180" s="32">
        <f t="shared" si="57"/>
        <v>1.6436666288475397E-187</v>
      </c>
      <c r="R180" s="32">
        <f t="shared" si="57"/>
        <v>2.8654286263039745E-101</v>
      </c>
      <c r="S180" s="32">
        <f t="shared" si="57"/>
        <v>1.1719650098911713E-58</v>
      </c>
      <c r="T180" s="32">
        <f t="shared" si="57"/>
        <v>1.6338442848401419E-35</v>
      </c>
      <c r="U180" s="32">
        <f t="shared" si="57"/>
        <v>3.8120971507937287E-22</v>
      </c>
      <c r="V180" s="32">
        <f t="shared" si="57"/>
        <v>4.096576595297111E-14</v>
      </c>
      <c r="W180" s="32">
        <f t="shared" si="57"/>
        <v>3.5139550948212329E-9</v>
      </c>
      <c r="X180" s="32">
        <f t="shared" si="58"/>
        <v>3.9376243255954043E-6</v>
      </c>
      <c r="Y180" s="32">
        <f t="shared" si="58"/>
        <v>2.866302772652378E-4</v>
      </c>
      <c r="Z180" s="32">
        <f t="shared" si="58"/>
        <v>3.5504084549041817E-3</v>
      </c>
      <c r="AA180" s="32">
        <f t="shared" si="58"/>
        <v>1.3633288940851135E-2</v>
      </c>
      <c r="AB180" s="32">
        <f t="shared" si="58"/>
        <v>2.3852228611198231E-2</v>
      </c>
      <c r="AC180" s="32">
        <f t="shared" si="58"/>
        <v>2.4499431140785632E-2</v>
      </c>
      <c r="AD180" s="32">
        <f t="shared" si="58"/>
        <v>1.751777112405568E-2</v>
      </c>
      <c r="AE180" s="32">
        <f t="shared" si="58"/>
        <v>9.797105287233869E-3</v>
      </c>
      <c r="AF180" s="32">
        <f t="shared" si="58"/>
        <v>4.6462828708212023E-3</v>
      </c>
      <c r="AG180" s="32">
        <f t="shared" si="58"/>
        <v>1.9775020794684261E-3</v>
      </c>
      <c r="AH180" s="32">
        <f t="shared" si="58"/>
        <v>7.8622446520487102E-4</v>
      </c>
      <c r="AI180" s="32">
        <f t="shared" si="58"/>
        <v>3.0046250169947784E-4</v>
      </c>
      <c r="AJ180" s="32">
        <f t="shared" si="58"/>
        <v>1.1264213033990885E-4</v>
      </c>
      <c r="AK180" s="32">
        <f t="shared" si="58"/>
        <v>4.2034195777348371E-5</v>
      </c>
      <c r="AL180" s="32">
        <f t="shared" si="58"/>
        <v>1.577610099876534E-5</v>
      </c>
    </row>
    <row r="181" spans="8:38" x14ac:dyDescent="0.2">
      <c r="H181" s="7">
        <f t="shared" si="48"/>
        <v>15369.235106556634</v>
      </c>
      <c r="I181" s="7">
        <f t="shared" si="49"/>
        <v>2000</v>
      </c>
      <c r="J181" s="7">
        <f t="shared" si="50"/>
        <v>2000.0000006878897</v>
      </c>
      <c r="K181" s="7">
        <f t="shared" si="51"/>
        <v>2000.0000006878897</v>
      </c>
      <c r="M181" s="7">
        <f t="shared" si="52"/>
        <v>15.79999999999996</v>
      </c>
      <c r="N181" s="32">
        <f t="shared" si="57"/>
        <v>0</v>
      </c>
      <c r="O181" s="32">
        <f t="shared" si="57"/>
        <v>0</v>
      </c>
      <c r="P181" s="32">
        <f t="shared" si="57"/>
        <v>0</v>
      </c>
      <c r="Q181" s="32">
        <f t="shared" si="57"/>
        <v>1.0628295883850898E-190</v>
      </c>
      <c r="R181" s="32">
        <f t="shared" si="57"/>
        <v>3.8879737411255992E-103</v>
      </c>
      <c r="S181" s="32">
        <f t="shared" si="57"/>
        <v>7.8108882386219857E-60</v>
      </c>
      <c r="T181" s="32">
        <f t="shared" si="57"/>
        <v>2.7395851457084864E-36</v>
      </c>
      <c r="U181" s="32">
        <f t="shared" si="57"/>
        <v>1.1356917889976559E-22</v>
      </c>
      <c r="V181" s="32">
        <f t="shared" si="57"/>
        <v>1.780364849328165E-14</v>
      </c>
      <c r="W181" s="32">
        <f t="shared" si="57"/>
        <v>1.9773196406249308E-9</v>
      </c>
      <c r="X181" s="32">
        <f t="shared" si="58"/>
        <v>2.6591741241357197E-6</v>
      </c>
      <c r="Y181" s="32">
        <f t="shared" si="58"/>
        <v>2.2091466286919899E-4</v>
      </c>
      <c r="Z181" s="32">
        <f t="shared" si="58"/>
        <v>3.0172347345072091E-3</v>
      </c>
      <c r="AA181" s="32">
        <f t="shared" si="58"/>
        <v>1.2468791020100472E-2</v>
      </c>
      <c r="AB181" s="32">
        <f t="shared" si="58"/>
        <v>2.3070259545128528E-2</v>
      </c>
      <c r="AC181" s="32">
        <f t="shared" si="58"/>
        <v>2.4739855434046765E-2</v>
      </c>
      <c r="AD181" s="32">
        <f t="shared" si="58"/>
        <v>1.8292085018277175E-2</v>
      </c>
      <c r="AE181" s="32">
        <f t="shared" si="58"/>
        <v>1.0501639707961506E-2</v>
      </c>
      <c r="AF181" s="32">
        <f t="shared" si="58"/>
        <v>5.0839840607054352E-3</v>
      </c>
      <c r="AG181" s="32">
        <f t="shared" si="58"/>
        <v>2.199179799021267E-3</v>
      </c>
      <c r="AH181" s="32">
        <f t="shared" si="58"/>
        <v>8.8562175808969536E-4</v>
      </c>
      <c r="AI181" s="32">
        <f t="shared" si="58"/>
        <v>3.4187842494131558E-4</v>
      </c>
      <c r="AJ181" s="32">
        <f t="shared" si="58"/>
        <v>1.2918775931900541E-4</v>
      </c>
      <c r="AK181" s="32">
        <f t="shared" si="58"/>
        <v>4.8507219321513304E-5</v>
      </c>
      <c r="AL181" s="32">
        <f t="shared" si="58"/>
        <v>1.8292592562393183E-5</v>
      </c>
    </row>
    <row r="182" spans="8:38" x14ac:dyDescent="0.2">
      <c r="H182" s="7">
        <f t="shared" si="48"/>
        <v>15662.906890704508</v>
      </c>
      <c r="I182" s="7">
        <f t="shared" si="49"/>
        <v>2000</v>
      </c>
      <c r="J182" s="7">
        <f t="shared" si="50"/>
        <v>2000.0000006878897</v>
      </c>
      <c r="K182" s="7">
        <f t="shared" si="51"/>
        <v>2000.0000006878897</v>
      </c>
      <c r="M182" s="7">
        <f t="shared" si="52"/>
        <v>15.899999999999959</v>
      </c>
      <c r="N182" s="32">
        <f t="shared" si="57"/>
        <v>0</v>
      </c>
      <c r="O182" s="32">
        <f t="shared" si="57"/>
        <v>0</v>
      </c>
      <c r="P182" s="32">
        <f t="shared" si="57"/>
        <v>0</v>
      </c>
      <c r="Q182" s="32">
        <f t="shared" si="57"/>
        <v>6.4560982323750636E-194</v>
      </c>
      <c r="R182" s="32">
        <f t="shared" si="57"/>
        <v>5.0685679330410463E-105</v>
      </c>
      <c r="S182" s="32">
        <f t="shared" si="57"/>
        <v>5.0631694979891046E-61</v>
      </c>
      <c r="T182" s="32">
        <f t="shared" si="57"/>
        <v>4.5008629554797944E-37</v>
      </c>
      <c r="U182" s="32">
        <f t="shared" si="57"/>
        <v>3.3309733679870443E-23</v>
      </c>
      <c r="V182" s="32">
        <f t="shared" si="57"/>
        <v>7.6424971011880415E-15</v>
      </c>
      <c r="W182" s="32">
        <f t="shared" si="57"/>
        <v>1.1015763624684969E-9</v>
      </c>
      <c r="X182" s="32">
        <f t="shared" si="58"/>
        <v>1.7810251912620957E-6</v>
      </c>
      <c r="Y182" s="32">
        <f t="shared" si="58"/>
        <v>1.6908733810833273E-4</v>
      </c>
      <c r="Z182" s="32">
        <f t="shared" si="58"/>
        <v>2.5490014846620305E-3</v>
      </c>
      <c r="AA182" s="32">
        <f t="shared" si="58"/>
        <v>1.1345725315654502E-2</v>
      </c>
      <c r="AB182" s="32">
        <f t="shared" si="58"/>
        <v>2.2214973526120341E-2</v>
      </c>
      <c r="AC182" s="32">
        <f t="shared" si="58"/>
        <v>2.4885241042930373E-2</v>
      </c>
      <c r="AD182" s="32">
        <f t="shared" si="58"/>
        <v>1.9034646929400809E-2</v>
      </c>
      <c r="AE182" s="32">
        <f t="shared" si="58"/>
        <v>1.1222149197447422E-2</v>
      </c>
      <c r="AF182" s="32">
        <f t="shared" si="58"/>
        <v>5.54753028964602E-3</v>
      </c>
      <c r="AG182" s="32">
        <f t="shared" si="58"/>
        <v>2.4396009289590365E-3</v>
      </c>
      <c r="AH182" s="32">
        <f t="shared" si="58"/>
        <v>9.9532567503758055E-4</v>
      </c>
      <c r="AI182" s="32">
        <f t="shared" si="58"/>
        <v>3.8820024697428348E-4</v>
      </c>
      <c r="AJ182" s="32">
        <f t="shared" si="58"/>
        <v>1.47883902783352E-4</v>
      </c>
      <c r="AK182" s="32">
        <f t="shared" si="58"/>
        <v>5.5879953062095984E-5</v>
      </c>
      <c r="AL182" s="32">
        <f t="shared" si="58"/>
        <v>2.1176587323796146E-5</v>
      </c>
    </row>
    <row r="183" spans="8:38" x14ac:dyDescent="0.2">
      <c r="H183" s="7">
        <f t="shared" si="48"/>
        <v>15960.295989885175</v>
      </c>
      <c r="I183" s="7">
        <f t="shared" si="49"/>
        <v>2000</v>
      </c>
      <c r="J183" s="7">
        <f t="shared" si="50"/>
        <v>2000.0000006878897</v>
      </c>
      <c r="K183" s="7">
        <f t="shared" si="51"/>
        <v>2000.0000006878897</v>
      </c>
      <c r="M183" s="7">
        <f t="shared" si="52"/>
        <v>15.999999999999959</v>
      </c>
      <c r="N183" s="32">
        <f t="shared" ref="N183:W192" si="59">_xlfn.NORM.DIST($M183,N$3,N$5,FALSE)*WindSpeedStep</f>
        <v>0</v>
      </c>
      <c r="O183" s="32">
        <f t="shared" si="59"/>
        <v>0</v>
      </c>
      <c r="P183" s="32">
        <f t="shared" si="59"/>
        <v>0</v>
      </c>
      <c r="Q183" s="32">
        <f t="shared" si="59"/>
        <v>3.6841153372076781E-197</v>
      </c>
      <c r="R183" s="32">
        <f t="shared" si="59"/>
        <v>6.3485631056618929E-107</v>
      </c>
      <c r="S183" s="32">
        <f t="shared" si="59"/>
        <v>3.192131496263705E-62</v>
      </c>
      <c r="T183" s="32">
        <f t="shared" si="59"/>
        <v>7.2450873118474425E-38</v>
      </c>
      <c r="U183" s="32">
        <f t="shared" si="59"/>
        <v>9.6182482833879458E-24</v>
      </c>
      <c r="V183" s="32">
        <f t="shared" si="59"/>
        <v>3.2404094786667957E-15</v>
      </c>
      <c r="W183" s="32">
        <f t="shared" si="59"/>
        <v>6.075882849824775E-10</v>
      </c>
      <c r="X183" s="32">
        <f t="shared" ref="X183:AL192" si="60">_xlfn.NORM.DIST($M183,X$3,X$5,FALSE)*WindSpeedStep</f>
        <v>1.1830528275339732E-6</v>
      </c>
      <c r="Y183" s="32">
        <f t="shared" si="60"/>
        <v>1.2852324969094028E-4</v>
      </c>
      <c r="Z183" s="32">
        <f t="shared" si="60"/>
        <v>2.1407270082559144E-3</v>
      </c>
      <c r="AA183" s="32">
        <f t="shared" si="60"/>
        <v>1.0271275910633875E-2</v>
      </c>
      <c r="AB183" s="32">
        <f t="shared" si="60"/>
        <v>2.1296533701490539E-2</v>
      </c>
      <c r="AC183" s="32">
        <f t="shared" si="60"/>
        <v>2.4933892525089544E-2</v>
      </c>
      <c r="AD183" s="32">
        <f t="shared" si="60"/>
        <v>1.9738933814011192E-2</v>
      </c>
      <c r="AE183" s="32">
        <f t="shared" si="60"/>
        <v>1.1955136722390318E-2</v>
      </c>
      <c r="AF183" s="32">
        <f t="shared" si="60"/>
        <v>6.0365965648446727E-3</v>
      </c>
      <c r="AG183" s="32">
        <f t="shared" si="60"/>
        <v>2.6995483256592925E-3</v>
      </c>
      <c r="AH183" s="32">
        <f t="shared" si="60"/>
        <v>1.1160851807380547E-3</v>
      </c>
      <c r="AI183" s="32">
        <f t="shared" si="60"/>
        <v>4.3988850933906901E-4</v>
      </c>
      <c r="AJ183" s="32">
        <f t="shared" si="60"/>
        <v>1.6896605666893533E-4</v>
      </c>
      <c r="AK183" s="32">
        <f t="shared" si="60"/>
        <v>6.4261624845459242E-5</v>
      </c>
      <c r="AL183" s="32">
        <f t="shared" si="60"/>
        <v>2.4476077204549446E-5</v>
      </c>
    </row>
    <row r="184" spans="8:38" x14ac:dyDescent="0.2">
      <c r="H184" s="7">
        <f t="shared" si="48"/>
        <v>16261.425783438475</v>
      </c>
      <c r="I184" s="7">
        <f t="shared" si="49"/>
        <v>2000</v>
      </c>
      <c r="J184" s="7">
        <f t="shared" si="50"/>
        <v>2000.0000006878897</v>
      </c>
      <c r="K184" s="7">
        <f t="shared" si="51"/>
        <v>2000.0000006878897</v>
      </c>
      <c r="M184" s="7">
        <f t="shared" si="52"/>
        <v>16.099999999999959</v>
      </c>
      <c r="N184" s="32">
        <f t="shared" si="59"/>
        <v>0</v>
      </c>
      <c r="O184" s="32">
        <f t="shared" si="59"/>
        <v>0</v>
      </c>
      <c r="P184" s="32">
        <f t="shared" si="59"/>
        <v>0</v>
      </c>
      <c r="Q184" s="32">
        <f t="shared" si="59"/>
        <v>1.9749354306713805E-200</v>
      </c>
      <c r="R184" s="32">
        <f t="shared" si="59"/>
        <v>7.6400083087765702E-109</v>
      </c>
      <c r="S184" s="32">
        <f t="shared" si="59"/>
        <v>1.9573808931841303E-63</v>
      </c>
      <c r="T184" s="32">
        <f t="shared" si="59"/>
        <v>1.1426896795732946E-38</v>
      </c>
      <c r="U184" s="32">
        <f t="shared" si="59"/>
        <v>2.7342294432746199E-24</v>
      </c>
      <c r="V184" s="32">
        <f t="shared" si="59"/>
        <v>1.3570718589880422E-15</v>
      </c>
      <c r="W184" s="32">
        <f t="shared" si="59"/>
        <v>3.3178842435481299E-10</v>
      </c>
      <c r="X184" s="32">
        <f t="shared" si="60"/>
        <v>7.7937954393450733E-7</v>
      </c>
      <c r="Y184" s="32">
        <f t="shared" si="60"/>
        <v>9.701443864304359E-5</v>
      </c>
      <c r="Z184" s="32">
        <f t="shared" si="60"/>
        <v>1.7872392700605578E-3</v>
      </c>
      <c r="AA184" s="32">
        <f t="shared" si="60"/>
        <v>9.2512568332783918E-3</v>
      </c>
      <c r="AB184" s="32">
        <f t="shared" si="60"/>
        <v>2.0325528464034889E-2</v>
      </c>
      <c r="AC184" s="32">
        <f t="shared" si="60"/>
        <v>2.4885241042930453E-2</v>
      </c>
      <c r="AD184" s="32">
        <f t="shared" si="60"/>
        <v>2.0398573938204698E-2</v>
      </c>
      <c r="AE184" s="32">
        <f t="shared" si="60"/>
        <v>1.2696752123478861E-2</v>
      </c>
      <c r="AF184" s="32">
        <f t="shared" si="60"/>
        <v>6.5506076871818288E-3</v>
      </c>
      <c r="AG184" s="32">
        <f t="shared" si="60"/>
        <v>2.9797353034406843E-3</v>
      </c>
      <c r="AH184" s="32">
        <f t="shared" si="60"/>
        <v>1.2486613854146809E-3</v>
      </c>
      <c r="AI184" s="32">
        <f t="shared" si="60"/>
        <v>4.9743017313280766E-4</v>
      </c>
      <c r="AJ184" s="32">
        <f t="shared" si="60"/>
        <v>1.9268906138859875E-4</v>
      </c>
      <c r="AK184" s="32">
        <f t="shared" si="60"/>
        <v>7.3772311050616251E-5</v>
      </c>
      <c r="AL184" s="32">
        <f t="shared" si="60"/>
        <v>2.8244428019519796E-5</v>
      </c>
    </row>
    <row r="185" spans="8:38" x14ac:dyDescent="0.2">
      <c r="H185" s="7">
        <f t="shared" si="48"/>
        <v>16566.319650704238</v>
      </c>
      <c r="I185" s="7">
        <f t="shared" si="49"/>
        <v>2000</v>
      </c>
      <c r="J185" s="7">
        <f t="shared" si="50"/>
        <v>2000.0000006878897</v>
      </c>
      <c r="K185" s="7">
        <f t="shared" si="51"/>
        <v>2000.0000006878897</v>
      </c>
      <c r="M185" s="7">
        <f t="shared" si="52"/>
        <v>16.19999999999996</v>
      </c>
      <c r="N185" s="32">
        <f t="shared" si="59"/>
        <v>0</v>
      </c>
      <c r="O185" s="32">
        <f t="shared" si="59"/>
        <v>0</v>
      </c>
      <c r="P185" s="32">
        <f t="shared" si="59"/>
        <v>0</v>
      </c>
      <c r="Q185" s="32">
        <f t="shared" si="59"/>
        <v>9.9455585682352627E-204</v>
      </c>
      <c r="R185" s="32">
        <f t="shared" si="59"/>
        <v>8.833655158534958E-111</v>
      </c>
      <c r="S185" s="32">
        <f t="shared" si="59"/>
        <v>1.167363689054424E-64</v>
      </c>
      <c r="T185" s="32">
        <f t="shared" si="59"/>
        <v>1.7658338334895021E-39</v>
      </c>
      <c r="U185" s="32">
        <f t="shared" si="59"/>
        <v>7.6522310815628165E-25</v>
      </c>
      <c r="V185" s="32">
        <f t="shared" si="59"/>
        <v>5.6136345372652082E-16</v>
      </c>
      <c r="W185" s="32">
        <f t="shared" si="59"/>
        <v>1.7937839079645258E-10</v>
      </c>
      <c r="X185" s="32">
        <f t="shared" si="60"/>
        <v>5.0921906747932086E-7</v>
      </c>
      <c r="Y185" s="32">
        <f t="shared" si="60"/>
        <v>7.2723557920488592E-5</v>
      </c>
      <c r="Z185" s="32">
        <f t="shared" si="60"/>
        <v>1.4833181766950388E-3</v>
      </c>
      <c r="AA185" s="32">
        <f t="shared" si="60"/>
        <v>8.290129071861569E-3</v>
      </c>
      <c r="AB185" s="32">
        <f t="shared" si="60"/>
        <v>1.931277018409926E-2</v>
      </c>
      <c r="AC185" s="32">
        <f t="shared" si="60"/>
        <v>2.4739855434046922E-2</v>
      </c>
      <c r="AD185" s="32">
        <f t="shared" si="60"/>
        <v>2.1007442046739794E-2</v>
      </c>
      <c r="AE185" s="32">
        <f t="shared" si="60"/>
        <v>1.3442818028841003E-2</v>
      </c>
      <c r="AF185" s="32">
        <f t="shared" si="60"/>
        <v>7.0887228507605154E-3</v>
      </c>
      <c r="AG185" s="32">
        <f t="shared" si="60"/>
        <v>3.2807907387337057E-3</v>
      </c>
      <c r="AH185" s="32">
        <f t="shared" si="60"/>
        <v>1.393821715674262E-3</v>
      </c>
      <c r="AI185" s="32">
        <f t="shared" si="60"/>
        <v>5.6133785416002371E-4</v>
      </c>
      <c r="AJ185" s="32">
        <f t="shared" si="60"/>
        <v>2.1932779944718964E-4</v>
      </c>
      <c r="AK185" s="32">
        <f t="shared" si="60"/>
        <v>8.4543669054152636E-5</v>
      </c>
      <c r="AL185" s="32">
        <f t="shared" si="60"/>
        <v>3.2540849243270491E-5</v>
      </c>
    </row>
    <row r="186" spans="8:38" x14ac:dyDescent="0.2">
      <c r="H186" s="7">
        <f t="shared" si="48"/>
        <v>16875.000971022288</v>
      </c>
      <c r="I186" s="7">
        <f t="shared" si="49"/>
        <v>2000</v>
      </c>
      <c r="J186" s="7">
        <f t="shared" si="50"/>
        <v>2000.0000006878897</v>
      </c>
      <c r="K186" s="7">
        <f t="shared" si="51"/>
        <v>2000.0000006878897</v>
      </c>
      <c r="M186" s="7">
        <f t="shared" si="52"/>
        <v>16.299999999999962</v>
      </c>
      <c r="N186" s="32">
        <f t="shared" si="59"/>
        <v>0</v>
      </c>
      <c r="O186" s="32">
        <f t="shared" si="59"/>
        <v>0</v>
      </c>
      <c r="P186" s="32">
        <f t="shared" si="59"/>
        <v>0</v>
      </c>
      <c r="Q186" s="32">
        <f t="shared" si="59"/>
        <v>4.7050262653053334E-207</v>
      </c>
      <c r="R186" s="32">
        <f t="shared" si="59"/>
        <v>9.8133044576185571E-113</v>
      </c>
      <c r="S186" s="32">
        <f t="shared" si="59"/>
        <v>6.7713191007098156E-66</v>
      </c>
      <c r="T186" s="32">
        <f t="shared" si="59"/>
        <v>2.6736725032060301E-40</v>
      </c>
      <c r="U186" s="32">
        <f t="shared" si="59"/>
        <v>2.108411351589145E-25</v>
      </c>
      <c r="V186" s="32">
        <f t="shared" si="59"/>
        <v>2.2936321413183896E-16</v>
      </c>
      <c r="W186" s="32">
        <f t="shared" si="59"/>
        <v>9.6014333703146573E-11</v>
      </c>
      <c r="X186" s="32">
        <f t="shared" si="60"/>
        <v>3.2996745039022246E-7</v>
      </c>
      <c r="Y186" s="32">
        <f t="shared" si="60"/>
        <v>5.4137466409969993E-5</v>
      </c>
      <c r="Z186" s="32">
        <f t="shared" si="60"/>
        <v>1.2238160626584008E-3</v>
      </c>
      <c r="AA186" s="32">
        <f t="shared" si="60"/>
        <v>7.3910486066362489E-3</v>
      </c>
      <c r="AB186" s="32">
        <f t="shared" si="60"/>
        <v>1.8269097826468971E-2</v>
      </c>
      <c r="AC186" s="32">
        <f t="shared" si="60"/>
        <v>2.4499431140785857E-2</v>
      </c>
      <c r="AD186" s="32">
        <f t="shared" si="60"/>
        <v>2.1559753552826987E-2</v>
      </c>
      <c r="AE186" s="32">
        <f t="shared" si="60"/>
        <v>1.4188862609076433E-2</v>
      </c>
      <c r="AF186" s="32">
        <f t="shared" si="60"/>
        <v>7.6498227355945624E-3</v>
      </c>
      <c r="AG186" s="32">
        <f t="shared" si="60"/>
        <v>3.6032437168107725E-3</v>
      </c>
      <c r="AH186" s="32">
        <f t="shared" si="60"/>
        <v>1.5523333105599514E-3</v>
      </c>
      <c r="AI186" s="32">
        <f t="shared" si="60"/>
        <v>6.3214867562542184E-4</v>
      </c>
      <c r="AJ186" s="32">
        <f t="shared" si="60"/>
        <v>2.4917778949430403E-4</v>
      </c>
      <c r="AK186" s="32">
        <f t="shared" si="60"/>
        <v>9.6719671076748187E-5</v>
      </c>
      <c r="AL186" s="32">
        <f t="shared" si="60"/>
        <v>3.7430886277097169E-5</v>
      </c>
    </row>
    <row r="187" spans="8:38" x14ac:dyDescent="0.2">
      <c r="H187" s="7">
        <f t="shared" si="48"/>
        <v>17187.49312373246</v>
      </c>
      <c r="I187" s="7">
        <f t="shared" si="49"/>
        <v>2000</v>
      </c>
      <c r="J187" s="7">
        <f t="shared" si="50"/>
        <v>2000.0000006878897</v>
      </c>
      <c r="K187" s="7">
        <f t="shared" si="51"/>
        <v>2000.0000006878897</v>
      </c>
      <c r="M187" s="7">
        <f t="shared" si="52"/>
        <v>16.399999999999963</v>
      </c>
      <c r="N187" s="32">
        <f t="shared" si="59"/>
        <v>0</v>
      </c>
      <c r="O187" s="32">
        <f t="shared" si="59"/>
        <v>0</v>
      </c>
      <c r="P187" s="32">
        <f t="shared" si="59"/>
        <v>0</v>
      </c>
      <c r="Q187" s="32">
        <f t="shared" si="59"/>
        <v>2.0909879014700586E-210</v>
      </c>
      <c r="R187" s="32">
        <f t="shared" si="59"/>
        <v>1.0474138810965652E-114</v>
      </c>
      <c r="S187" s="32">
        <f t="shared" si="59"/>
        <v>3.8201168301023714E-67</v>
      </c>
      <c r="T187" s="32">
        <f t="shared" si="59"/>
        <v>3.9664632331518294E-41</v>
      </c>
      <c r="U187" s="32">
        <f t="shared" si="59"/>
        <v>5.71921948815377E-26</v>
      </c>
      <c r="V187" s="32">
        <f t="shared" si="59"/>
        <v>9.2563919505119664E-17</v>
      </c>
      <c r="W187" s="32">
        <f t="shared" si="59"/>
        <v>5.0881402816462683E-11</v>
      </c>
      <c r="X187" s="32">
        <f t="shared" si="60"/>
        <v>2.1205491074541681E-7</v>
      </c>
      <c r="Y187" s="32">
        <f t="shared" si="60"/>
        <v>4.002255430173961E-5</v>
      </c>
      <c r="Z187" s="32">
        <f t="shared" si="60"/>
        <v>1.0037560815809822E-3</v>
      </c>
      <c r="AA187" s="32">
        <f t="shared" si="60"/>
        <v>6.5559409974365853E-3</v>
      </c>
      <c r="AB187" s="32">
        <f t="shared" si="60"/>
        <v>1.7205188393549575E-2</v>
      </c>
      <c r="AC187" s="32">
        <f t="shared" si="60"/>
        <v>2.4166757300178216E-2</v>
      </c>
      <c r="AD187" s="32">
        <f t="shared" si="60"/>
        <v>2.2050155735381785E-2</v>
      </c>
      <c r="AE187" s="32">
        <f t="shared" si="60"/>
        <v>1.4930158974517728E-2</v>
      </c>
      <c r="AF187" s="32">
        <f t="shared" si="60"/>
        <v>8.2324995282774E-3</v>
      </c>
      <c r="AG187" s="32">
        <f t="shared" si="60"/>
        <v>3.9475079150445768E-3</v>
      </c>
      <c r="AH187" s="32">
        <f t="shared" si="60"/>
        <v>1.7249556457300049E-3</v>
      </c>
      <c r="AI187" s="32">
        <f t="shared" si="60"/>
        <v>7.1042270349340724E-4</v>
      </c>
      <c r="AJ187" s="32">
        <f t="shared" si="60"/>
        <v>2.8255565510371111E-4</v>
      </c>
      <c r="AK187" s="32">
        <f t="shared" si="60"/>
        <v>1.1045733143458242E-4</v>
      </c>
      <c r="AL187" s="32">
        <f t="shared" si="60"/>
        <v>4.2986933606147257E-5</v>
      </c>
    </row>
    <row r="188" spans="8:38" x14ac:dyDescent="0.2">
      <c r="H188" s="7">
        <f t="shared" si="48"/>
        <v>17503.819488174569</v>
      </c>
      <c r="I188" s="7">
        <f t="shared" si="49"/>
        <v>2000</v>
      </c>
      <c r="J188" s="7">
        <f t="shared" si="50"/>
        <v>2000.0000006878897</v>
      </c>
      <c r="K188" s="7">
        <f t="shared" si="51"/>
        <v>2000.0000006878897</v>
      </c>
      <c r="M188" s="7">
        <f t="shared" si="52"/>
        <v>16.499999999999964</v>
      </c>
      <c r="N188" s="32">
        <f t="shared" si="59"/>
        <v>0</v>
      </c>
      <c r="O188" s="32">
        <f t="shared" si="59"/>
        <v>0</v>
      </c>
      <c r="P188" s="32">
        <f t="shared" si="59"/>
        <v>0</v>
      </c>
      <c r="Q188" s="32">
        <f t="shared" si="59"/>
        <v>8.7296650935273405E-214</v>
      </c>
      <c r="R188" s="32">
        <f t="shared" si="59"/>
        <v>1.074112073005889E-116</v>
      </c>
      <c r="S188" s="32">
        <f t="shared" si="59"/>
        <v>2.0961206381325271E-68</v>
      </c>
      <c r="T188" s="32">
        <f t="shared" si="59"/>
        <v>5.7654804467303705E-42</v>
      </c>
      <c r="U188" s="32">
        <f t="shared" si="59"/>
        <v>1.5273280603737108E-26</v>
      </c>
      <c r="V188" s="32">
        <f t="shared" si="59"/>
        <v>3.6897593832537254E-17</v>
      </c>
      <c r="W188" s="32">
        <f t="shared" si="59"/>
        <v>2.6695566147634687E-11</v>
      </c>
      <c r="X188" s="32">
        <f t="shared" si="60"/>
        <v>1.3515631952132187E-7</v>
      </c>
      <c r="Y188" s="32">
        <f t="shared" si="60"/>
        <v>2.9382973530623789E-5</v>
      </c>
      <c r="Z188" s="32">
        <f t="shared" si="60"/>
        <v>8.1840908235171787E-4</v>
      </c>
      <c r="AA188" s="32">
        <f t="shared" si="60"/>
        <v>5.7855976237651506E-3</v>
      </c>
      <c r="AB188" s="32">
        <f t="shared" si="60"/>
        <v>1.6131381634609941E-2</v>
      </c>
      <c r="AC188" s="32">
        <f t="shared" si="60"/>
        <v>2.3745662887414403E-2</v>
      </c>
      <c r="AD188" s="32">
        <f t="shared" si="60"/>
        <v>2.247381394031811E-2</v>
      </c>
      <c r="AE188" s="32">
        <f t="shared" si="60"/>
        <v>1.5661770856127664E-2</v>
      </c>
      <c r="AF188" s="32">
        <f t="shared" si="60"/>
        <v>8.8350502828691817E-3</v>
      </c>
      <c r="AG188" s="32">
        <f t="shared" si="60"/>
        <v>4.3138659413254421E-3</v>
      </c>
      <c r="AH188" s="32">
        <f t="shared" si="60"/>
        <v>1.9124324019476981E-3</v>
      </c>
      <c r="AI188" s="32">
        <f t="shared" si="60"/>
        <v>7.9674093152581069E-4</v>
      </c>
      <c r="AJ188" s="32">
        <f t="shared" si="60"/>
        <v>3.1979944531358565E-4</v>
      </c>
      <c r="AK188" s="32">
        <f t="shared" si="60"/>
        <v>1.259274181332759E-4</v>
      </c>
      <c r="AL188" s="32">
        <f t="shared" si="60"/>
        <v>4.9288766738918389E-5</v>
      </c>
    </row>
    <row r="189" spans="8:38" x14ac:dyDescent="0.2">
      <c r="H189" s="7">
        <f t="shared" si="48"/>
        <v>17824.003443688456</v>
      </c>
      <c r="I189" s="7">
        <f t="shared" si="49"/>
        <v>2000</v>
      </c>
      <c r="J189" s="7">
        <f t="shared" si="50"/>
        <v>2000.0000006878897</v>
      </c>
      <c r="K189" s="7">
        <f t="shared" si="51"/>
        <v>2000.0000006878897</v>
      </c>
      <c r="M189" s="7">
        <f t="shared" si="52"/>
        <v>16.599999999999966</v>
      </c>
      <c r="N189" s="32">
        <f t="shared" si="59"/>
        <v>0</v>
      </c>
      <c r="O189" s="32">
        <f t="shared" si="59"/>
        <v>0</v>
      </c>
      <c r="P189" s="32">
        <f t="shared" si="59"/>
        <v>0</v>
      </c>
      <c r="Q189" s="32">
        <f t="shared" si="59"/>
        <v>3.4237357702085652E-217</v>
      </c>
      <c r="R189" s="32">
        <f t="shared" si="59"/>
        <v>1.0583007202185453E-118</v>
      </c>
      <c r="S189" s="32">
        <f t="shared" si="59"/>
        <v>1.1186446947757536E-69</v>
      </c>
      <c r="T189" s="32">
        <f t="shared" si="59"/>
        <v>8.2111582375729415E-43</v>
      </c>
      <c r="U189" s="32">
        <f t="shared" si="59"/>
        <v>4.0155223395286265E-27</v>
      </c>
      <c r="V189" s="32">
        <f t="shared" si="59"/>
        <v>1.4527560590418203E-17</v>
      </c>
      <c r="W189" s="32">
        <f t="shared" si="59"/>
        <v>1.3866799941656275E-11</v>
      </c>
      <c r="X189" s="32">
        <f t="shared" si="60"/>
        <v>8.5434871172052051E-8</v>
      </c>
      <c r="Y189" s="32">
        <f t="shared" si="60"/>
        <v>2.1422529588527944E-5</v>
      </c>
      <c r="Z189" s="32">
        <f t="shared" si="60"/>
        <v>6.6335025625745649E-4</v>
      </c>
      <c r="AA189" s="32">
        <f t="shared" si="60"/>
        <v>5.0797884663640516E-3</v>
      </c>
      <c r="AB189" s="32">
        <f t="shared" si="60"/>
        <v>1.5057521831141996E-2</v>
      </c>
      <c r="AC189" s="32">
        <f t="shared" si="60"/>
        <v>2.3240943366860743E-2</v>
      </c>
      <c r="AD189" s="32">
        <f t="shared" si="60"/>
        <v>2.2826490848509587E-2</v>
      </c>
      <c r="AE189" s="32">
        <f t="shared" si="60"/>
        <v>1.6378604051937379E-2</v>
      </c>
      <c r="AF189" s="32">
        <f t="shared" si="60"/>
        <v>9.4554740003211981E-3</v>
      </c>
      <c r="AG189" s="32">
        <f t="shared" si="60"/>
        <v>4.7024538688442107E-3</v>
      </c>
      <c r="AH189" s="32">
        <f t="shared" si="60"/>
        <v>2.1154826085619419E-3</v>
      </c>
      <c r="AI189" s="32">
        <f t="shared" si="60"/>
        <v>8.9170278571575794E-4</v>
      </c>
      <c r="AJ189" s="32">
        <f t="shared" si="60"/>
        <v>3.6126878290325957E-4</v>
      </c>
      <c r="AK189" s="32">
        <f t="shared" si="60"/>
        <v>1.4331513863259789E-4</v>
      </c>
      <c r="AL189" s="32">
        <f t="shared" si="60"/>
        <v>5.6424090277652745E-5</v>
      </c>
    </row>
    <row r="190" spans="8:38" x14ac:dyDescent="0.2">
      <c r="H190" s="7">
        <f t="shared" si="48"/>
        <v>18148.068369613942</v>
      </c>
      <c r="I190" s="7">
        <f t="shared" si="49"/>
        <v>2000</v>
      </c>
      <c r="J190" s="7">
        <f t="shared" si="50"/>
        <v>2000.0000006878897</v>
      </c>
      <c r="K190" s="7">
        <f t="shared" si="51"/>
        <v>2000.0000006878897</v>
      </c>
      <c r="M190" s="7">
        <f t="shared" si="52"/>
        <v>16.699999999999967</v>
      </c>
      <c r="N190" s="32">
        <f t="shared" si="59"/>
        <v>0</v>
      </c>
      <c r="O190" s="32">
        <f t="shared" si="59"/>
        <v>0</v>
      </c>
      <c r="P190" s="32">
        <f t="shared" si="59"/>
        <v>0</v>
      </c>
      <c r="Q190" s="32">
        <f t="shared" si="59"/>
        <v>1.261419361529427E-220</v>
      </c>
      <c r="R190" s="32">
        <f t="shared" si="59"/>
        <v>1.0018363977650997E-120</v>
      </c>
      <c r="S190" s="32">
        <f t="shared" si="59"/>
        <v>5.8063648933342331E-71</v>
      </c>
      <c r="T190" s="32">
        <f t="shared" si="59"/>
        <v>1.1458036114064678E-43</v>
      </c>
      <c r="U190" s="32">
        <f t="shared" si="59"/>
        <v>1.0393597888479113E-27</v>
      </c>
      <c r="V190" s="32">
        <f t="shared" si="59"/>
        <v>5.6497038691981833E-18</v>
      </c>
      <c r="W190" s="32">
        <f t="shared" si="59"/>
        <v>7.1313281239976467E-12</v>
      </c>
      <c r="X190" s="32">
        <f t="shared" si="60"/>
        <v>5.3560518217456404E-8</v>
      </c>
      <c r="Y190" s="32">
        <f t="shared" si="60"/>
        <v>1.5510643816313693E-5</v>
      </c>
      <c r="Z190" s="32">
        <f t="shared" si="60"/>
        <v>5.344973696490556E-4</v>
      </c>
      <c r="AA190" s="32">
        <f t="shared" si="60"/>
        <v>4.437386329611436E-3</v>
      </c>
      <c r="AB190" s="32">
        <f t="shared" si="60"/>
        <v>1.3992819741648628E-2</v>
      </c>
      <c r="AC190" s="32">
        <f t="shared" si="60"/>
        <v>2.2658269815028029E-2</v>
      </c>
      <c r="AD190" s="32">
        <f t="shared" si="60"/>
        <v>2.3104616994892604E-2</v>
      </c>
      <c r="AE190" s="32">
        <f t="shared" si="60"/>
        <v>1.7075462965679595E-2</v>
      </c>
      <c r="AF190" s="32">
        <f t="shared" si="60"/>
        <v>1.0091472759481133E-2</v>
      </c>
      <c r="AG190" s="32">
        <f t="shared" si="60"/>
        <v>5.1132462281987638E-3</v>
      </c>
      <c r="AH190" s="32">
        <f t="shared" si="60"/>
        <v>2.3347911082121091E-3</v>
      </c>
      <c r="AI190" s="32">
        <f t="shared" si="60"/>
        <v>9.9592312141286209E-4</v>
      </c>
      <c r="AJ190" s="32">
        <f t="shared" si="60"/>
        <v>4.0734481556635173E-4</v>
      </c>
      <c r="AK190" s="32">
        <f t="shared" si="60"/>
        <v>1.6282078849198868E-4</v>
      </c>
      <c r="AL190" s="32">
        <f t="shared" si="60"/>
        <v>6.448909887908214E-5</v>
      </c>
    </row>
    <row r="191" spans="8:38" x14ac:dyDescent="0.2">
      <c r="H191" s="7">
        <f t="shared" si="48"/>
        <v>18476.037645290864</v>
      </c>
      <c r="I191" s="7">
        <f t="shared" si="49"/>
        <v>2000</v>
      </c>
      <c r="J191" s="7">
        <f t="shared" si="50"/>
        <v>2000.0000006878897</v>
      </c>
      <c r="K191" s="7">
        <f t="shared" si="51"/>
        <v>2000.0000006878897</v>
      </c>
      <c r="M191" s="7">
        <f t="shared" si="52"/>
        <v>16.799999999999969</v>
      </c>
      <c r="N191" s="32">
        <f t="shared" si="59"/>
        <v>0</v>
      </c>
      <c r="O191" s="32">
        <f t="shared" si="59"/>
        <v>0</v>
      </c>
      <c r="P191" s="32">
        <f t="shared" si="59"/>
        <v>0</v>
      </c>
      <c r="Q191" s="32">
        <f t="shared" si="59"/>
        <v>4.3659156419078618E-224</v>
      </c>
      <c r="R191" s="32">
        <f t="shared" si="59"/>
        <v>9.1119796482379195E-123</v>
      </c>
      <c r="S191" s="32">
        <f t="shared" si="59"/>
        <v>2.9312492376613391E-72</v>
      </c>
      <c r="T191" s="32">
        <f t="shared" si="59"/>
        <v>1.5665807991281259E-44</v>
      </c>
      <c r="U191" s="32">
        <f t="shared" si="59"/>
        <v>2.6485240668878209E-28</v>
      </c>
      <c r="V191" s="32">
        <f t="shared" si="59"/>
        <v>2.1701862813252413E-18</v>
      </c>
      <c r="W191" s="32">
        <f t="shared" si="59"/>
        <v>3.6309615017925619E-12</v>
      </c>
      <c r="X191" s="32">
        <f t="shared" si="60"/>
        <v>3.3301604688277905E-8</v>
      </c>
      <c r="Y191" s="32">
        <f t="shared" si="60"/>
        <v>1.1152518813741633E-5</v>
      </c>
      <c r="Z191" s="32">
        <f t="shared" si="60"/>
        <v>4.2813275305827276E-4</v>
      </c>
      <c r="AA191" s="32">
        <f t="shared" si="60"/>
        <v>3.8564976080850337E-3</v>
      </c>
      <c r="AB191" s="32">
        <f t="shared" si="60"/>
        <v>1.2945736998881192E-2</v>
      </c>
      <c r="AC191" s="32">
        <f t="shared" si="60"/>
        <v>2.2004082922768932E-2</v>
      </c>
      <c r="AD191" s="32">
        <f t="shared" si="60"/>
        <v>2.3305350898373975E-2</v>
      </c>
      <c r="AE191" s="32">
        <f t="shared" si="60"/>
        <v>1.7747111417908253E-2</v>
      </c>
      <c r="AF191" s="32">
        <f t="shared" si="60"/>
        <v>1.0740457176377755E-2</v>
      </c>
      <c r="AG191" s="32">
        <f t="shared" si="60"/>
        <v>5.5460417339726394E-3</v>
      </c>
      <c r="AH191" s="32">
        <f t="shared" si="60"/>
        <v>2.5709984053898321E-3</v>
      </c>
      <c r="AI191" s="32">
        <f t="shared" si="60"/>
        <v>1.1100286909213059E-3</v>
      </c>
      <c r="AJ191" s="32">
        <f t="shared" si="60"/>
        <v>4.5842994461436188E-4</v>
      </c>
      <c r="AK191" s="32">
        <f t="shared" si="60"/>
        <v>1.8466035049741008E-4</v>
      </c>
      <c r="AL191" s="32">
        <f t="shared" si="60"/>
        <v>7.3589047232968109E-5</v>
      </c>
    </row>
    <row r="192" spans="8:38" x14ac:dyDescent="0.2">
      <c r="H192" s="7">
        <f t="shared" si="48"/>
        <v>18807.934650059047</v>
      </c>
      <c r="I192" s="7">
        <f t="shared" si="49"/>
        <v>2000</v>
      </c>
      <c r="J192" s="7">
        <f t="shared" si="50"/>
        <v>2000.0000006878897</v>
      </c>
      <c r="K192" s="7">
        <f t="shared" si="51"/>
        <v>2000.0000006878897</v>
      </c>
      <c r="M192" s="7">
        <f t="shared" si="52"/>
        <v>16.89999999999997</v>
      </c>
      <c r="N192" s="32">
        <f t="shared" si="59"/>
        <v>0</v>
      </c>
      <c r="O192" s="32">
        <f t="shared" si="59"/>
        <v>0</v>
      </c>
      <c r="P192" s="32">
        <f t="shared" si="59"/>
        <v>0</v>
      </c>
      <c r="Q192" s="32">
        <f t="shared" si="59"/>
        <v>1.4195404824395422E-227</v>
      </c>
      <c r="R192" s="32">
        <f t="shared" si="59"/>
        <v>7.9626366195179312E-125</v>
      </c>
      <c r="S192" s="32">
        <f t="shared" si="59"/>
        <v>1.439253961787013E-73</v>
      </c>
      <c r="T192" s="32">
        <f t="shared" si="59"/>
        <v>2.0986125183927475E-45</v>
      </c>
      <c r="U192" s="32">
        <f t="shared" si="59"/>
        <v>6.6444048325299802E-29</v>
      </c>
      <c r="V192" s="32">
        <f t="shared" si="59"/>
        <v>8.2339207479161454E-19</v>
      </c>
      <c r="W192" s="32">
        <f t="shared" si="59"/>
        <v>1.830332217015955E-12</v>
      </c>
      <c r="X192" s="32">
        <f t="shared" si="60"/>
        <v>2.053507727075965E-8</v>
      </c>
      <c r="Y192" s="32">
        <f t="shared" si="60"/>
        <v>7.9634300625124201E-6</v>
      </c>
      <c r="Z192" s="32">
        <f t="shared" si="60"/>
        <v>3.4091141630294736E-4</v>
      </c>
      <c r="AA192" s="32">
        <f t="shared" si="60"/>
        <v>3.3345950673056776E-3</v>
      </c>
      <c r="AB192" s="32">
        <f t="shared" si="60"/>
        <v>1.192389443296967E-2</v>
      </c>
      <c r="AC192" s="32">
        <f t="shared" si="60"/>
        <v>2.1285474644989644E-2</v>
      </c>
      <c r="AD192" s="32">
        <f t="shared" si="60"/>
        <v>2.3426627386369678E-2</v>
      </c>
      <c r="AE192" s="32">
        <f t="shared" si="60"/>
        <v>1.8388336777016161E-2</v>
      </c>
      <c r="AF192" s="32">
        <f t="shared" si="60"/>
        <v>1.1399556401694409E-2</v>
      </c>
      <c r="AG192" s="32">
        <f t="shared" si="60"/>
        <v>6.0004500348491419E-3</v>
      </c>
      <c r="AH192" s="32">
        <f t="shared" si="60"/>
        <v>2.8246899784763677E-3</v>
      </c>
      <c r="AI192" s="32">
        <f t="shared" si="60"/>
        <v>1.2346540647709446E-3</v>
      </c>
      <c r="AJ192" s="32">
        <f t="shared" si="60"/>
        <v>5.1494730565704273E-4</v>
      </c>
      <c r="AK192" s="32">
        <f t="shared" si="60"/>
        <v>2.090660307888531E-4</v>
      </c>
      <c r="AL192" s="32">
        <f t="shared" si="60"/>
        <v>8.383882451431455E-5</v>
      </c>
    </row>
    <row r="193" spans="8:38" x14ac:dyDescent="0.2">
      <c r="H193" s="7">
        <f t="shared" si="48"/>
        <v>19143.782763258318</v>
      </c>
      <c r="I193" s="7">
        <f t="shared" si="49"/>
        <v>2000</v>
      </c>
      <c r="J193" s="7">
        <f t="shared" si="50"/>
        <v>2000.0000006878897</v>
      </c>
      <c r="K193" s="7">
        <f t="shared" si="51"/>
        <v>2000.0000006878897</v>
      </c>
      <c r="M193" s="7">
        <f t="shared" si="52"/>
        <v>16.999999999999972</v>
      </c>
      <c r="N193" s="32">
        <f t="shared" ref="N193:W202" si="61">_xlfn.NORM.DIST($M193,N$3,N$5,FALSE)*WindSpeedStep</f>
        <v>0</v>
      </c>
      <c r="O193" s="32">
        <f t="shared" si="61"/>
        <v>0</v>
      </c>
      <c r="P193" s="32">
        <f t="shared" si="61"/>
        <v>0</v>
      </c>
      <c r="Q193" s="32">
        <f t="shared" si="61"/>
        <v>4.335875659025947E-231</v>
      </c>
      <c r="R193" s="32">
        <f t="shared" si="61"/>
        <v>6.6854288835980358E-127</v>
      </c>
      <c r="S193" s="32">
        <f t="shared" si="61"/>
        <v>6.8731905526254699E-75</v>
      </c>
      <c r="T193" s="32">
        <f t="shared" si="61"/>
        <v>2.754536720499302E-46</v>
      </c>
      <c r="U193" s="32">
        <f t="shared" si="61"/>
        <v>1.6410522007699066E-29</v>
      </c>
      <c r="V193" s="32">
        <f t="shared" si="61"/>
        <v>3.0857070380133644E-19</v>
      </c>
      <c r="W193" s="32">
        <f t="shared" si="61"/>
        <v>9.1347204083664112E-13</v>
      </c>
      <c r="X193" s="32">
        <f t="shared" ref="X193:AL202" si="62">_xlfn.NORM.DIST($M193,X$3,X$5,FALSE)*WindSpeedStep</f>
        <v>1.2558515647093895E-8</v>
      </c>
      <c r="Y193" s="32">
        <f t="shared" si="62"/>
        <v>5.6469174907353947E-6</v>
      </c>
      <c r="Z193" s="32">
        <f t="shared" si="62"/>
        <v>2.6985771986658569E-4</v>
      </c>
      <c r="AA193" s="32">
        <f t="shared" si="62"/>
        <v>2.8686486029217764E-3</v>
      </c>
      <c r="AB193" s="32">
        <f t="shared" si="62"/>
        <v>1.0934004978399851E-2</v>
      </c>
      <c r="AC193" s="32">
        <f t="shared" si="62"/>
        <v>2.0510060534398668E-2</v>
      </c>
      <c r="AD193" s="32">
        <f t="shared" si="62"/>
        <v>2.3467192964790159E-2</v>
      </c>
      <c r="AE193" s="32">
        <f t="shared" si="62"/>
        <v>1.8994016342562568E-2</v>
      </c>
      <c r="AF193" s="32">
        <f t="shared" si="62"/>
        <v>1.2065632790075916E-2</v>
      </c>
      <c r="AG193" s="32">
        <f t="shared" si="62"/>
        <v>6.4758797832944488E-3</v>
      </c>
      <c r="AH193" s="32">
        <f t="shared" si="62"/>
        <v>3.0963851521457909E-3</v>
      </c>
      <c r="AI193" s="32">
        <f t="shared" si="62"/>
        <v>1.3704369962181722E-3</v>
      </c>
      <c r="AJ193" s="32">
        <f t="shared" si="62"/>
        <v>5.7733997590365895E-4</v>
      </c>
      <c r="AK193" s="32">
        <f t="shared" si="62"/>
        <v>2.3628671747690411E-4</v>
      </c>
      <c r="AL193" s="32">
        <f t="shared" si="62"/>
        <v>9.5363528058590237E-5</v>
      </c>
    </row>
    <row r="194" spans="8:38" x14ac:dyDescent="0.2">
      <c r="H194" s="7">
        <f t="shared" si="48"/>
        <v>19483.605364228508</v>
      </c>
      <c r="I194" s="7">
        <f t="shared" si="49"/>
        <v>2000</v>
      </c>
      <c r="J194" s="7">
        <f t="shared" si="50"/>
        <v>2000.0000006878897</v>
      </c>
      <c r="K194" s="7">
        <f t="shared" si="51"/>
        <v>2000.0000006878897</v>
      </c>
      <c r="M194" s="7">
        <f t="shared" si="52"/>
        <v>17.099999999999973</v>
      </c>
      <c r="N194" s="32">
        <f t="shared" si="61"/>
        <v>0</v>
      </c>
      <c r="O194" s="32">
        <f t="shared" si="61"/>
        <v>0</v>
      </c>
      <c r="P194" s="32">
        <f t="shared" si="61"/>
        <v>0</v>
      </c>
      <c r="Q194" s="32">
        <f t="shared" si="61"/>
        <v>1.2441205145646087E-234</v>
      </c>
      <c r="R194" s="32">
        <f t="shared" si="61"/>
        <v>5.3929931737571055E-129</v>
      </c>
      <c r="S194" s="32">
        <f t="shared" si="61"/>
        <v>3.1923874861226136E-76</v>
      </c>
      <c r="T194" s="32">
        <f t="shared" si="61"/>
        <v>3.5424336183668966E-47</v>
      </c>
      <c r="U194" s="32">
        <f t="shared" si="61"/>
        <v>3.990275255795558E-30</v>
      </c>
      <c r="V194" s="32">
        <f t="shared" si="61"/>
        <v>1.1421970635190768E-19</v>
      </c>
      <c r="W194" s="32">
        <f t="shared" si="61"/>
        <v>4.5135436772063672E-13</v>
      </c>
      <c r="X194" s="32">
        <f t="shared" si="62"/>
        <v>7.6171247804432729E-9</v>
      </c>
      <c r="Y194" s="32">
        <f t="shared" si="62"/>
        <v>3.9765530451008003E-6</v>
      </c>
      <c r="Z194" s="32">
        <f t="shared" si="62"/>
        <v>2.1235297917965147E-4</v>
      </c>
      <c r="AA194" s="32">
        <f t="shared" si="62"/>
        <v>2.4552505275390107E-3</v>
      </c>
      <c r="AB194" s="32">
        <f t="shared" si="62"/>
        <v>9.9818310423832445E-3</v>
      </c>
      <c r="AC194" s="32">
        <f t="shared" si="62"/>
        <v>1.9685845964162313E-2</v>
      </c>
      <c r="AD194" s="32">
        <f t="shared" si="62"/>
        <v>2.3426627386369719E-2</v>
      </c>
      <c r="AE194" s="32">
        <f t="shared" si="62"/>
        <v>1.9559184820238718E-2</v>
      </c>
      <c r="AF194" s="32">
        <f t="shared" si="62"/>
        <v>1.2735301290481046E-2</v>
      </c>
      <c r="AG194" s="32">
        <f t="shared" si="62"/>
        <v>6.9715283222678785E-3</v>
      </c>
      <c r="AH194" s="32">
        <f t="shared" si="62"/>
        <v>3.3865256442424663E-3</v>
      </c>
      <c r="AI194" s="32">
        <f t="shared" si="62"/>
        <v>1.5180132258136169E-3</v>
      </c>
      <c r="AJ194" s="32">
        <f t="shared" si="62"/>
        <v>6.4606988335851902E-4</v>
      </c>
      <c r="AK194" s="32">
        <f t="shared" si="62"/>
        <v>2.6658834628014009E-4</v>
      </c>
      <c r="AL194" s="32">
        <f t="shared" si="62"/>
        <v>1.0829903027362435E-4</v>
      </c>
    </row>
    <row r="195" spans="8:38" x14ac:dyDescent="0.2">
      <c r="H195" s="7">
        <f t="shared" si="48"/>
        <v>19827.425832309451</v>
      </c>
      <c r="I195" s="7">
        <f t="shared" si="49"/>
        <v>2000</v>
      </c>
      <c r="J195" s="7">
        <f t="shared" si="50"/>
        <v>2000.0000006878897</v>
      </c>
      <c r="K195" s="7">
        <f t="shared" si="51"/>
        <v>2000.0000006878897</v>
      </c>
      <c r="M195" s="7">
        <f t="shared" si="52"/>
        <v>17.199999999999974</v>
      </c>
      <c r="N195" s="32">
        <f t="shared" si="61"/>
        <v>0</v>
      </c>
      <c r="O195" s="32">
        <f t="shared" si="61"/>
        <v>0</v>
      </c>
      <c r="P195" s="32">
        <f t="shared" si="61"/>
        <v>0</v>
      </c>
      <c r="Q195" s="32">
        <f t="shared" si="61"/>
        <v>3.3535491683808339E-238</v>
      </c>
      <c r="R195" s="32">
        <f t="shared" si="61"/>
        <v>4.1798306718211657E-131</v>
      </c>
      <c r="S195" s="32">
        <f t="shared" si="61"/>
        <v>1.4421455008497328E-77</v>
      </c>
      <c r="T195" s="32">
        <f t="shared" si="61"/>
        <v>4.4636663296017602E-48</v>
      </c>
      <c r="U195" s="32">
        <f t="shared" si="61"/>
        <v>9.5520692644875353E-31</v>
      </c>
      <c r="V195" s="32">
        <f t="shared" si="61"/>
        <v>4.1760503597474194E-20</v>
      </c>
      <c r="W195" s="32">
        <f t="shared" si="61"/>
        <v>2.2079899631375473E-13</v>
      </c>
      <c r="X195" s="32">
        <f t="shared" si="62"/>
        <v>4.5819950800849081E-9</v>
      </c>
      <c r="Y195" s="32">
        <f t="shared" si="62"/>
        <v>2.7809051996367916E-6</v>
      </c>
      <c r="Z195" s="32">
        <f t="shared" si="62"/>
        <v>1.6611623531376783E-4</v>
      </c>
      <c r="AA195" s="32">
        <f t="shared" si="62"/>
        <v>2.0907325735115708E-3</v>
      </c>
      <c r="AB195" s="32">
        <f t="shared" si="62"/>
        <v>9.0721654941520961E-3</v>
      </c>
      <c r="AC195" s="32">
        <f t="shared" si="62"/>
        <v>1.8821089509675499E-2</v>
      </c>
      <c r="AD195" s="32">
        <f t="shared" si="62"/>
        <v>2.3305350898374065E-2</v>
      </c>
      <c r="AE195" s="32">
        <f t="shared" si="62"/>
        <v>2.0079101660152292E-2</v>
      </c>
      <c r="AF195" s="32">
        <f t="shared" si="62"/>
        <v>1.3404953515819613E-2</v>
      </c>
      <c r="AG195" s="32">
        <f t="shared" si="62"/>
        <v>7.4863732817871094E-3</v>
      </c>
      <c r="AH195" s="32">
        <f t="shared" si="62"/>
        <v>3.6954639180326841E-3</v>
      </c>
      <c r="AI195" s="32">
        <f t="shared" si="62"/>
        <v>1.6780107310421675E-3</v>
      </c>
      <c r="AJ195" s="32">
        <f t="shared" si="62"/>
        <v>7.2161639428808657E-4</v>
      </c>
      <c r="AK195" s="32">
        <f t="shared" si="62"/>
        <v>3.0025415685870876E-4</v>
      </c>
      <c r="AL195" s="32">
        <f t="shared" si="62"/>
        <v>1.2279253204418571E-4</v>
      </c>
    </row>
    <row r="196" spans="8:38" x14ac:dyDescent="0.2">
      <c r="H196" s="7">
        <f t="shared" si="48"/>
        <v>20175.267546840965</v>
      </c>
      <c r="I196" s="7">
        <f t="shared" si="49"/>
        <v>2000</v>
      </c>
      <c r="J196" s="7">
        <f t="shared" si="50"/>
        <v>2000.0000006878897</v>
      </c>
      <c r="K196" s="7">
        <f t="shared" si="51"/>
        <v>2000.0000006878897</v>
      </c>
      <c r="M196" s="7">
        <f t="shared" si="52"/>
        <v>17.299999999999976</v>
      </c>
      <c r="N196" s="32">
        <f t="shared" si="61"/>
        <v>0</v>
      </c>
      <c r="O196" s="32">
        <f t="shared" si="61"/>
        <v>0</v>
      </c>
      <c r="P196" s="32">
        <f t="shared" si="61"/>
        <v>0</v>
      </c>
      <c r="Q196" s="32">
        <f t="shared" si="61"/>
        <v>8.4918731847787042E-242</v>
      </c>
      <c r="R196" s="32">
        <f t="shared" si="61"/>
        <v>3.1125456320112743E-133</v>
      </c>
      <c r="S196" s="32">
        <f t="shared" si="61"/>
        <v>6.3363451146128565E-79</v>
      </c>
      <c r="T196" s="32">
        <f t="shared" si="61"/>
        <v>5.5108497651963001E-49</v>
      </c>
      <c r="U196" s="32">
        <f t="shared" si="61"/>
        <v>2.2511592548942663E-31</v>
      </c>
      <c r="V196" s="32">
        <f t="shared" si="61"/>
        <v>1.5080951905728282E-20</v>
      </c>
      <c r="W196" s="32">
        <f t="shared" si="61"/>
        <v>1.0693837871543541E-13</v>
      </c>
      <c r="X196" s="32">
        <f t="shared" si="62"/>
        <v>2.7335621750108601E-9</v>
      </c>
      <c r="Y196" s="32">
        <f t="shared" si="62"/>
        <v>1.9312996165463239E-6</v>
      </c>
      <c r="Z196" s="32">
        <f t="shared" si="62"/>
        <v>1.2918021773441292E-4</v>
      </c>
      <c r="AA196" s="32">
        <f t="shared" si="62"/>
        <v>1.7712724589719142E-3</v>
      </c>
      <c r="AB196" s="32">
        <f t="shared" si="62"/>
        <v>8.2088348017235087E-3</v>
      </c>
      <c r="AC196" s="32">
        <f t="shared" si="62"/>
        <v>1.7924166722901126E-2</v>
      </c>
      <c r="AD196" s="32">
        <f t="shared" si="62"/>
        <v>2.3104616994892743E-2</v>
      </c>
      <c r="AE196" s="32">
        <f t="shared" si="62"/>
        <v>2.0549316990762966E-2</v>
      </c>
      <c r="AF196" s="32">
        <f t="shared" si="62"/>
        <v>1.407078635451809E-2</v>
      </c>
      <c r="AG196" s="32">
        <f t="shared" si="62"/>
        <v>8.0191663670958497E-3</v>
      </c>
      <c r="AH196" s="32">
        <f t="shared" si="62"/>
        <v>4.0234514866943159E-3</v>
      </c>
      <c r="AI196" s="32">
        <f t="shared" si="62"/>
        <v>1.8510434350378171E-3</v>
      </c>
      <c r="AJ196" s="32">
        <f t="shared" si="62"/>
        <v>8.0447455695462034E-4</v>
      </c>
      <c r="AK196" s="32">
        <f t="shared" si="62"/>
        <v>3.3758482279076151E-4</v>
      </c>
      <c r="AL196" s="32">
        <f t="shared" si="62"/>
        <v>1.3900309511419333E-4</v>
      </c>
    </row>
    <row r="197" spans="8:38" x14ac:dyDescent="0.2">
      <c r="H197" s="7">
        <f t="shared" si="48"/>
        <v>20527.153887162887</v>
      </c>
      <c r="I197" s="7">
        <f t="shared" si="49"/>
        <v>2000</v>
      </c>
      <c r="J197" s="7">
        <f t="shared" si="50"/>
        <v>2000.0000006878897</v>
      </c>
      <c r="K197" s="7">
        <f t="shared" si="51"/>
        <v>2000.0000006878897</v>
      </c>
      <c r="M197" s="7">
        <f t="shared" si="52"/>
        <v>17.399999999999977</v>
      </c>
      <c r="N197" s="32">
        <f t="shared" si="61"/>
        <v>0</v>
      </c>
      <c r="O197" s="32">
        <f t="shared" si="61"/>
        <v>0</v>
      </c>
      <c r="P197" s="32">
        <f t="shared" si="61"/>
        <v>0</v>
      </c>
      <c r="Q197" s="32">
        <f t="shared" si="61"/>
        <v>2.020035103472016E-245</v>
      </c>
      <c r="R197" s="32">
        <f t="shared" si="61"/>
        <v>2.2269013912541506E-135</v>
      </c>
      <c r="S197" s="32">
        <f t="shared" si="61"/>
        <v>2.7077267279580138E-80</v>
      </c>
      <c r="T197" s="32">
        <f t="shared" si="61"/>
        <v>6.6662603042613E-50</v>
      </c>
      <c r="U197" s="32">
        <f t="shared" si="61"/>
        <v>5.2231094306800891E-32</v>
      </c>
      <c r="V197" s="32">
        <f t="shared" si="61"/>
        <v>5.3793539686061056E-21</v>
      </c>
      <c r="W197" s="32">
        <f t="shared" si="61"/>
        <v>5.1277536367975376E-14</v>
      </c>
      <c r="X197" s="32">
        <f t="shared" si="62"/>
        <v>1.6173875049105515E-9</v>
      </c>
      <c r="Y197" s="32">
        <f t="shared" si="62"/>
        <v>1.3319784255755744E-6</v>
      </c>
      <c r="Z197" s="32">
        <f t="shared" si="62"/>
        <v>9.9864275231735004E-5</v>
      </c>
      <c r="AA197" s="32">
        <f t="shared" si="62"/>
        <v>1.4929885125565014E-3</v>
      </c>
      <c r="AB197" s="32">
        <f t="shared" si="62"/>
        <v>7.3947223119638847E-3</v>
      </c>
      <c r="AC197" s="32">
        <f t="shared" si="62"/>
        <v>1.7003437398659182E-2</v>
      </c>
      <c r="AD197" s="32">
        <f t="shared" si="62"/>
        <v>2.2826490848509767E-2</v>
      </c>
      <c r="AE197" s="32">
        <f t="shared" si="62"/>
        <v>2.096573487183287E-2</v>
      </c>
      <c r="AF197" s="32">
        <f t="shared" si="62"/>
        <v>1.4728834888607068E-2</v>
      </c>
      <c r="AG197" s="32">
        <f t="shared" si="62"/>
        <v>8.5684296023902425E-3</v>
      </c>
      <c r="AH197" s="32">
        <f t="shared" si="62"/>
        <v>4.3706273316241112E-3</v>
      </c>
      <c r="AI197" s="32">
        <f t="shared" si="62"/>
        <v>2.0377043981178082E-3</v>
      </c>
      <c r="AJ197" s="32">
        <f t="shared" si="62"/>
        <v>8.9515298177624155E-4</v>
      </c>
      <c r="AK197" s="32">
        <f t="shared" si="62"/>
        <v>3.788984375662846E-4</v>
      </c>
      <c r="AL197" s="32">
        <f t="shared" si="62"/>
        <v>1.5710214515698688E-4</v>
      </c>
    </row>
    <row r="198" spans="8:38" x14ac:dyDescent="0.2">
      <c r="H198" s="7">
        <f t="shared" si="48"/>
        <v>20883.108232615043</v>
      </c>
      <c r="I198" s="7">
        <f t="shared" si="49"/>
        <v>2000</v>
      </c>
      <c r="J198" s="7">
        <f t="shared" si="50"/>
        <v>2000.0000006878897</v>
      </c>
      <c r="K198" s="7">
        <f t="shared" si="51"/>
        <v>2000.0000006878897</v>
      </c>
      <c r="M198" s="7">
        <f t="shared" si="52"/>
        <v>17.499999999999979</v>
      </c>
      <c r="N198" s="32">
        <f t="shared" si="61"/>
        <v>0</v>
      </c>
      <c r="O198" s="32">
        <f t="shared" si="61"/>
        <v>0</v>
      </c>
      <c r="P198" s="32">
        <f t="shared" si="61"/>
        <v>0</v>
      </c>
      <c r="Q198" s="32">
        <f t="shared" si="61"/>
        <v>4.514097425807853E-249</v>
      </c>
      <c r="R198" s="32">
        <f t="shared" si="61"/>
        <v>1.5307859472855319E-137</v>
      </c>
      <c r="S198" s="32">
        <f t="shared" si="61"/>
        <v>1.1254005025059536E-81</v>
      </c>
      <c r="T198" s="32">
        <f t="shared" si="61"/>
        <v>7.9010136426386978E-51</v>
      </c>
      <c r="U198" s="32">
        <f t="shared" si="61"/>
        <v>1.193070696661362E-32</v>
      </c>
      <c r="V198" s="32">
        <f t="shared" si="61"/>
        <v>1.8952645068320772E-21</v>
      </c>
      <c r="W198" s="32">
        <f t="shared" si="61"/>
        <v>2.4343205330293995E-14</v>
      </c>
      <c r="X198" s="32">
        <f t="shared" si="62"/>
        <v>9.4909568809546151E-10</v>
      </c>
      <c r="Y198" s="32">
        <f t="shared" si="62"/>
        <v>9.1228134217802082E-7</v>
      </c>
      <c r="Z198" s="32">
        <f t="shared" si="62"/>
        <v>7.6745780437512329E-5</v>
      </c>
      <c r="AA198" s="32">
        <f t="shared" si="62"/>
        <v>1.252021463826373E-3</v>
      </c>
      <c r="AB198" s="32">
        <f t="shared" si="62"/>
        <v>6.6318092528500688E-3</v>
      </c>
      <c r="AC198" s="32">
        <f t="shared" si="62"/>
        <v>1.6067119209171123E-2</v>
      </c>
      <c r="AD198" s="32">
        <f t="shared" si="62"/>
        <v>2.2473813940318332E-2</v>
      </c>
      <c r="AE198" s="32">
        <f t="shared" si="62"/>
        <v>2.1324672612369283E-2</v>
      </c>
      <c r="AF198" s="32">
        <f t="shared" si="62"/>
        <v>1.5375009284780229E-2</v>
      </c>
      <c r="AG198" s="32">
        <f t="shared" si="62"/>
        <v>9.1324542694509736E-3</v>
      </c>
      <c r="AH198" s="32">
        <f t="shared" si="62"/>
        <v>4.7370066091784293E-3</v>
      </c>
      <c r="AI198" s="32">
        <f t="shared" si="62"/>
        <v>2.2385585262578488E-3</v>
      </c>
      <c r="AJ198" s="32">
        <f t="shared" si="62"/>
        <v>9.9417134081238034E-4</v>
      </c>
      <c r="AK198" s="32">
        <f t="shared" si="62"/>
        <v>4.2453033858701699E-4</v>
      </c>
      <c r="AL198" s="32">
        <f t="shared" si="62"/>
        <v>1.772739364775159E-4</v>
      </c>
    </row>
    <row r="199" spans="8:38" x14ac:dyDescent="0.2">
      <c r="H199" s="7">
        <f t="shared" si="48"/>
        <v>21243.153962537264</v>
      </c>
      <c r="I199" s="7">
        <f t="shared" si="49"/>
        <v>2000</v>
      </c>
      <c r="J199" s="7">
        <f t="shared" si="50"/>
        <v>2000.0000006878897</v>
      </c>
      <c r="K199" s="7">
        <f t="shared" si="51"/>
        <v>2000.0000006878897</v>
      </c>
      <c r="M199" s="7">
        <f t="shared" si="52"/>
        <v>17.59999999999998</v>
      </c>
      <c r="N199" s="32">
        <f t="shared" si="61"/>
        <v>0</v>
      </c>
      <c r="O199" s="32">
        <f t="shared" si="61"/>
        <v>0</v>
      </c>
      <c r="P199" s="32">
        <f t="shared" si="61"/>
        <v>0</v>
      </c>
      <c r="Q199" s="32">
        <f t="shared" si="61"/>
        <v>9.476316000248332E-253</v>
      </c>
      <c r="R199" s="32">
        <f t="shared" si="61"/>
        <v>1.01101166750901E-139</v>
      </c>
      <c r="S199" s="32">
        <f t="shared" si="61"/>
        <v>4.5493111558590427E-83</v>
      </c>
      <c r="T199" s="32">
        <f t="shared" si="61"/>
        <v>9.1752985134849026E-52</v>
      </c>
      <c r="U199" s="32">
        <f t="shared" si="61"/>
        <v>2.6829796695796265E-33</v>
      </c>
      <c r="V199" s="32">
        <f t="shared" si="61"/>
        <v>6.5955023042514966E-22</v>
      </c>
      <c r="W199" s="32">
        <f t="shared" si="61"/>
        <v>1.1441564901803079E-14</v>
      </c>
      <c r="X199" s="32">
        <f t="shared" si="62"/>
        <v>5.523529863476343E-10</v>
      </c>
      <c r="Y199" s="32">
        <f t="shared" si="62"/>
        <v>6.2050382255255085E-7</v>
      </c>
      <c r="Z199" s="32">
        <f t="shared" si="62"/>
        <v>5.8631238673627677E-5</v>
      </c>
      <c r="AA199" s="32">
        <f t="shared" si="62"/>
        <v>1.0446030608523256E-3</v>
      </c>
      <c r="AB199" s="32">
        <f t="shared" si="62"/>
        <v>5.921230739372927E-3</v>
      </c>
      <c r="AC199" s="32">
        <f t="shared" si="62"/>
        <v>1.5123170282446648E-2</v>
      </c>
      <c r="AD199" s="32">
        <f t="shared" si="62"/>
        <v>2.2050155735382042E-2</v>
      </c>
      <c r="AE199" s="32">
        <f t="shared" si="62"/>
        <v>2.1622914953985856E-2</v>
      </c>
      <c r="AF199" s="32">
        <f t="shared" si="62"/>
        <v>1.6005135229134906E-2</v>
      </c>
      <c r="AG199" s="32">
        <f t="shared" si="62"/>
        <v>9.7093027491605335E-3</v>
      </c>
      <c r="AH199" s="32">
        <f t="shared" si="62"/>
        <v>5.1224698313874963E-3</v>
      </c>
      <c r="AI199" s="32">
        <f t="shared" si="62"/>
        <v>2.4541348415085041E-3</v>
      </c>
      <c r="AJ199" s="32">
        <f t="shared" si="62"/>
        <v>1.102057472805149E-3</v>
      </c>
      <c r="AK199" s="32">
        <f t="shared" si="62"/>
        <v>4.7483275099154988E-4</v>
      </c>
      <c r="AL199" s="32">
        <f t="shared" si="62"/>
        <v>1.9971596854449029E-4</v>
      </c>
    </row>
    <row r="200" spans="8:38" x14ac:dyDescent="0.2">
      <c r="H200" s="7">
        <f t="shared" si="48"/>
        <v>21607.314456269371</v>
      </c>
      <c r="I200" s="7">
        <f t="shared" si="49"/>
        <v>2000</v>
      </c>
      <c r="J200" s="7">
        <f t="shared" si="50"/>
        <v>2000.0000006878897</v>
      </c>
      <c r="K200" s="7">
        <f t="shared" si="51"/>
        <v>2000.0000006878897</v>
      </c>
      <c r="M200" s="7">
        <f t="shared" si="52"/>
        <v>17.699999999999982</v>
      </c>
      <c r="N200" s="32">
        <f t="shared" si="61"/>
        <v>0</v>
      </c>
      <c r="O200" s="32">
        <f t="shared" si="61"/>
        <v>0</v>
      </c>
      <c r="P200" s="32">
        <f t="shared" si="61"/>
        <v>0</v>
      </c>
      <c r="Q200" s="32">
        <f t="shared" si="61"/>
        <v>1.86880821993687E-256</v>
      </c>
      <c r="R200" s="32">
        <f t="shared" si="61"/>
        <v>6.4154347044235244E-142</v>
      </c>
      <c r="S200" s="32">
        <f t="shared" si="61"/>
        <v>1.7886297234482267E-84</v>
      </c>
      <c r="T200" s="32">
        <f t="shared" si="61"/>
        <v>1.043985438102952E-52</v>
      </c>
      <c r="U200" s="32">
        <f t="shared" si="61"/>
        <v>5.9399492342372593E-34</v>
      </c>
      <c r="V200" s="32">
        <f t="shared" si="61"/>
        <v>2.2670665183392991E-22</v>
      </c>
      <c r="W200" s="32">
        <f t="shared" si="61"/>
        <v>5.3241483722537194E-15</v>
      </c>
      <c r="X200" s="32">
        <f t="shared" si="62"/>
        <v>3.1881166387800139E-10</v>
      </c>
      <c r="Y200" s="32">
        <f t="shared" si="62"/>
        <v>4.1912560738273578E-7</v>
      </c>
      <c r="Z200" s="32">
        <f t="shared" si="62"/>
        <v>4.4528066967254636E-5</v>
      </c>
      <c r="AA200" s="32">
        <f t="shared" si="62"/>
        <v>8.6711165909263057E-4</v>
      </c>
      <c r="AB200" s="32">
        <f t="shared" si="62"/>
        <v>5.2633438867263956E-3</v>
      </c>
      <c r="AC200" s="32">
        <f t="shared" si="62"/>
        <v>1.4179182935550967E-2</v>
      </c>
      <c r="AD200" s="32">
        <f t="shared" si="62"/>
        <v>2.1559753552827285E-2</v>
      </c>
      <c r="AE200" s="32">
        <f t="shared" si="62"/>
        <v>2.1857762005663292E-2</v>
      </c>
      <c r="AF200" s="32">
        <f t="shared" si="62"/>
        <v>1.661499738552686E-2</v>
      </c>
      <c r="AG200" s="32">
        <f t="shared" si="62"/>
        <v>1.0296813435998628E-2</v>
      </c>
      <c r="AH200" s="32">
        <f t="shared" si="62"/>
        <v>5.5267527145740564E-3</v>
      </c>
      <c r="AI200" s="32">
        <f t="shared" si="62"/>
        <v>2.6849183705717527E-3</v>
      </c>
      <c r="AJ200" s="32">
        <f t="shared" si="62"/>
        <v>1.2193440839401992E-3</v>
      </c>
      <c r="AK200" s="32">
        <f t="shared" si="62"/>
        <v>5.3017423320129975E-4</v>
      </c>
      <c r="AL200" s="32">
        <f t="shared" si="62"/>
        <v>2.2463934383963377E-4</v>
      </c>
    </row>
    <row r="201" spans="8:38" x14ac:dyDescent="0.2">
      <c r="H201" s="7">
        <f t="shared" si="48"/>
        <v>21975.613093151205</v>
      </c>
      <c r="I201" s="7">
        <f t="shared" si="49"/>
        <v>2000</v>
      </c>
      <c r="J201" s="7">
        <f t="shared" si="50"/>
        <v>2000.0000006878897</v>
      </c>
      <c r="K201" s="7">
        <f t="shared" si="51"/>
        <v>2000.0000006878897</v>
      </c>
      <c r="M201" s="7">
        <f t="shared" si="52"/>
        <v>17.799999999999983</v>
      </c>
      <c r="N201" s="32">
        <f t="shared" si="61"/>
        <v>0</v>
      </c>
      <c r="O201" s="32">
        <f t="shared" si="61"/>
        <v>0</v>
      </c>
      <c r="P201" s="32">
        <f t="shared" si="61"/>
        <v>0</v>
      </c>
      <c r="Q201" s="32">
        <f t="shared" si="61"/>
        <v>3.4621551958499562E-260</v>
      </c>
      <c r="R201" s="32">
        <f t="shared" si="61"/>
        <v>3.9113279500480825E-144</v>
      </c>
      <c r="S201" s="32">
        <f t="shared" si="61"/>
        <v>6.839612692767809E-86</v>
      </c>
      <c r="T201" s="32">
        <f t="shared" si="61"/>
        <v>1.1638728211500306E-53</v>
      </c>
      <c r="U201" s="32">
        <f t="shared" si="61"/>
        <v>1.294679387026375E-34</v>
      </c>
      <c r="V201" s="32">
        <f t="shared" si="61"/>
        <v>7.6969557421285892E-23</v>
      </c>
      <c r="W201" s="32">
        <f t="shared" si="61"/>
        <v>2.4528552856967553E-15</v>
      </c>
      <c r="X201" s="32">
        <f t="shared" si="62"/>
        <v>1.8249983946835006E-10</v>
      </c>
      <c r="Y201" s="32">
        <f t="shared" si="62"/>
        <v>2.8114346717892032E-7</v>
      </c>
      <c r="Z201" s="32">
        <f t="shared" si="62"/>
        <v>3.3617764074734195E-5</v>
      </c>
      <c r="AA201" s="32">
        <f t="shared" si="62"/>
        <v>7.1611532738491412E-4</v>
      </c>
      <c r="AB201" s="32">
        <f t="shared" si="62"/>
        <v>4.6578050713944425E-3</v>
      </c>
      <c r="AC201" s="32">
        <f t="shared" si="62"/>
        <v>1.3242290360981374E-2</v>
      </c>
      <c r="AD201" s="32">
        <f t="shared" si="62"/>
        <v>2.1007442046740123E-2</v>
      </c>
      <c r="AE201" s="32">
        <f t="shared" si="62"/>
        <v>2.2027069930838198E-2</v>
      </c>
      <c r="AF201" s="32">
        <f t="shared" si="62"/>
        <v>1.7200385274203225E-2</v>
      </c>
      <c r="AG201" s="32">
        <f t="shared" si="62"/>
        <v>1.0892608851627426E-2</v>
      </c>
      <c r="AH201" s="32">
        <f t="shared" si="62"/>
        <v>5.9494368952652532E-3</v>
      </c>
      <c r="AI201" s="32">
        <f t="shared" si="62"/>
        <v>2.9313417191332669E-3</v>
      </c>
      <c r="AJ201" s="32">
        <f t="shared" si="62"/>
        <v>1.3465650390229317E-3</v>
      </c>
      <c r="AK201" s="32">
        <f t="shared" si="62"/>
        <v>5.909389064348773E-4</v>
      </c>
      <c r="AL201" s="32">
        <f t="shared" si="62"/>
        <v>2.5226905585063196E-4</v>
      </c>
    </row>
    <row r="202" spans="8:38" x14ac:dyDescent="0.2">
      <c r="H202" s="7">
        <f t="shared" si="48"/>
        <v>22348.073252522587</v>
      </c>
      <c r="I202" s="7">
        <f t="shared" si="49"/>
        <v>2000</v>
      </c>
      <c r="J202" s="7">
        <f t="shared" si="50"/>
        <v>2000.0000006878897</v>
      </c>
      <c r="K202" s="7">
        <f t="shared" si="51"/>
        <v>2000.0000006878897</v>
      </c>
      <c r="M202" s="7">
        <f t="shared" si="52"/>
        <v>17.899999999999984</v>
      </c>
      <c r="N202" s="32">
        <f t="shared" si="61"/>
        <v>0</v>
      </c>
      <c r="O202" s="32">
        <f t="shared" si="61"/>
        <v>0</v>
      </c>
      <c r="P202" s="32">
        <f t="shared" si="61"/>
        <v>0</v>
      </c>
      <c r="Q202" s="32">
        <f t="shared" si="61"/>
        <v>6.0253866771954519E-264</v>
      </c>
      <c r="R202" s="32">
        <f t="shared" si="61"/>
        <v>2.2911345498477764E-146</v>
      </c>
      <c r="S202" s="32">
        <f t="shared" si="61"/>
        <v>2.5437758504451008E-87</v>
      </c>
      <c r="T202" s="32">
        <f t="shared" si="61"/>
        <v>1.2713158441757303E-54</v>
      </c>
      <c r="U202" s="32">
        <f t="shared" si="61"/>
        <v>2.7781512261438537E-35</v>
      </c>
      <c r="V202" s="32">
        <f t="shared" si="61"/>
        <v>2.5811429376492753E-23</v>
      </c>
      <c r="W202" s="32">
        <f t="shared" si="61"/>
        <v>1.1187956214353207E-15</v>
      </c>
      <c r="X202" s="32">
        <f t="shared" si="62"/>
        <v>1.0360997312913049E-10</v>
      </c>
      <c r="Y202" s="32">
        <f t="shared" si="62"/>
        <v>1.8728192435226317E-7</v>
      </c>
      <c r="Z202" s="32">
        <f t="shared" si="62"/>
        <v>2.523097411850458E-5</v>
      </c>
      <c r="AA202" s="32">
        <f t="shared" si="62"/>
        <v>5.8840333364893382E-4</v>
      </c>
      <c r="AB202" s="32">
        <f t="shared" si="62"/>
        <v>4.1036534232899002E-3</v>
      </c>
      <c r="AC202" s="32">
        <f t="shared" si="62"/>
        <v>1.2319087619911849E-2</v>
      </c>
      <c r="AD202" s="32">
        <f t="shared" si="62"/>
        <v>2.0398573938205055E-2</v>
      </c>
      <c r="AE202" s="32">
        <f t="shared" si="62"/>
        <v>2.2129283529430294E-2</v>
      </c>
      <c r="AF202" s="32">
        <f t="shared" si="62"/>
        <v>1.7757140894070152E-2</v>
      </c>
      <c r="AG202" s="32">
        <f t="shared" si="62"/>
        <v>1.1494107034211559E-2</v>
      </c>
      <c r="AH202" s="32">
        <f t="shared" si="62"/>
        <v>6.3899417149470205E-3</v>
      </c>
      <c r="AI202" s="32">
        <f t="shared" si="62"/>
        <v>3.1937764108739262E-3</v>
      </c>
      <c r="AJ202" s="32">
        <f t="shared" si="62"/>
        <v>1.4842512428832324E-3</v>
      </c>
      <c r="AK202" s="32">
        <f t="shared" si="62"/>
        <v>6.575254510929841E-4</v>
      </c>
      <c r="AL202" s="32">
        <f t="shared" si="62"/>
        <v>2.8284419544077319E-4</v>
      </c>
    </row>
    <row r="203" spans="8:38" x14ac:dyDescent="0.2">
      <c r="H203" s="7">
        <f t="shared" si="48"/>
        <v>22724.718313723351</v>
      </c>
      <c r="I203" s="7">
        <f t="shared" si="49"/>
        <v>2000</v>
      </c>
      <c r="J203" s="7">
        <f t="shared" si="50"/>
        <v>2000.0000006878897</v>
      </c>
      <c r="K203" s="7">
        <f t="shared" si="51"/>
        <v>2000.0000006878897</v>
      </c>
      <c r="M203" s="7">
        <f t="shared" si="52"/>
        <v>17.999999999999986</v>
      </c>
      <c r="N203" s="32">
        <f t="shared" ref="N203:W212" si="63">_xlfn.NORM.DIST($M203,N$3,N$5,FALSE)*WindSpeedStep</f>
        <v>0</v>
      </c>
      <c r="O203" s="32">
        <f t="shared" si="63"/>
        <v>0</v>
      </c>
      <c r="P203" s="32">
        <f t="shared" si="63"/>
        <v>0</v>
      </c>
      <c r="Q203" s="32">
        <f t="shared" si="63"/>
        <v>9.8509906928523809E-268</v>
      </c>
      <c r="R203" s="32">
        <f t="shared" si="63"/>
        <v>1.2894519942805233E-148</v>
      </c>
      <c r="S203" s="32">
        <f t="shared" si="63"/>
        <v>9.2015806036048371E-89</v>
      </c>
      <c r="T203" s="32">
        <f t="shared" si="63"/>
        <v>1.3606243527565008E-55</v>
      </c>
      <c r="U203" s="32">
        <f t="shared" si="63"/>
        <v>5.8689941974702687E-36</v>
      </c>
      <c r="V203" s="32">
        <f t="shared" si="63"/>
        <v>8.5495540296751356E-24</v>
      </c>
      <c r="W203" s="32">
        <f t="shared" si="63"/>
        <v>5.0522710835374674E-16</v>
      </c>
      <c r="X203" s="32">
        <f t="shared" ref="X203:AL212" si="64">_xlfn.NORM.DIST($M203,X$3,X$5,FALSE)*WindSpeedStep</f>
        <v>5.8337985040534121E-11</v>
      </c>
      <c r="Y203" s="32">
        <f t="shared" si="64"/>
        <v>1.238932928945325E-7</v>
      </c>
      <c r="Z203" s="32">
        <f t="shared" si="64"/>
        <v>1.8824758843320027E-5</v>
      </c>
      <c r="AA203" s="32">
        <f t="shared" si="64"/>
        <v>4.8100710537360333E-4</v>
      </c>
      <c r="AB203" s="32">
        <f t="shared" si="64"/>
        <v>3.5993977675459394E-3</v>
      </c>
      <c r="AC203" s="32">
        <f t="shared" si="64"/>
        <v>1.1415567836813995E-2</v>
      </c>
      <c r="AD203" s="32">
        <f t="shared" si="64"/>
        <v>1.9738933814011567E-2</v>
      </c>
      <c r="AE203" s="32">
        <f t="shared" si="64"/>
        <v>2.216346002230182E-2</v>
      </c>
      <c r="AF203" s="32">
        <f t="shared" si="64"/>
        <v>1.8281207350885006E-2</v>
      </c>
      <c r="AG203" s="32">
        <f t="shared" si="64"/>
        <v>1.2098536225957083E-2</v>
      </c>
      <c r="AH203" s="32">
        <f t="shared" si="64"/>
        <v>6.8475172737555642E-3</v>
      </c>
      <c r="AI203" s="32">
        <f t="shared" si="64"/>
        <v>3.4725240811393568E-3</v>
      </c>
      <c r="AJ203" s="32">
        <f t="shared" si="64"/>
        <v>1.6329261174968222E-3</v>
      </c>
      <c r="AK203" s="32">
        <f t="shared" si="64"/>
        <v>7.3034585389867928E-4</v>
      </c>
      <c r="AL203" s="32">
        <f t="shared" si="64"/>
        <v>3.1661806331919365E-4</v>
      </c>
    </row>
    <row r="204" spans="8:38" x14ac:dyDescent="0.2">
      <c r="H204" s="7">
        <f t="shared" si="48"/>
        <v>23105.571656093322</v>
      </c>
      <c r="I204" s="7">
        <f t="shared" si="49"/>
        <v>2000</v>
      </c>
      <c r="J204" s="7">
        <f t="shared" si="50"/>
        <v>2000.0000006878897</v>
      </c>
      <c r="K204" s="7">
        <f t="shared" si="51"/>
        <v>2000.0000006878897</v>
      </c>
      <c r="M204" s="7">
        <f t="shared" si="52"/>
        <v>18.099999999999987</v>
      </c>
      <c r="N204" s="32">
        <f t="shared" si="63"/>
        <v>0</v>
      </c>
      <c r="O204" s="32">
        <f t="shared" si="63"/>
        <v>0</v>
      </c>
      <c r="P204" s="32">
        <f t="shared" si="63"/>
        <v>0</v>
      </c>
      <c r="Q204" s="32">
        <f t="shared" si="63"/>
        <v>1.5129740859465373E-271</v>
      </c>
      <c r="R204" s="32">
        <f t="shared" si="63"/>
        <v>6.9724913258198674E-151</v>
      </c>
      <c r="S204" s="32">
        <f t="shared" si="63"/>
        <v>3.2372951303080152E-90</v>
      </c>
      <c r="T204" s="32">
        <f t="shared" si="63"/>
        <v>1.4267893774934419E-56</v>
      </c>
      <c r="U204" s="32">
        <f t="shared" si="63"/>
        <v>1.2206344601886522E-36</v>
      </c>
      <c r="V204" s="32">
        <f t="shared" si="63"/>
        <v>2.7971335780620343E-24</v>
      </c>
      <c r="W204" s="32">
        <f t="shared" si="63"/>
        <v>2.258809403154544E-16</v>
      </c>
      <c r="X204" s="32">
        <f t="shared" si="64"/>
        <v>3.2577074263461345E-11</v>
      </c>
      <c r="Y204" s="32">
        <f t="shared" si="64"/>
        <v>8.1392388809251092E-8</v>
      </c>
      <c r="Z204" s="32">
        <f t="shared" si="64"/>
        <v>1.3962237936295723E-5</v>
      </c>
      <c r="AA204" s="32">
        <f t="shared" si="64"/>
        <v>3.9121191255829768E-4</v>
      </c>
      <c r="AB204" s="32">
        <f t="shared" si="64"/>
        <v>3.1431044477248284E-3</v>
      </c>
      <c r="AC204" s="32">
        <f t="shared" si="64"/>
        <v>1.0537074032382306E-2</v>
      </c>
      <c r="AD204" s="32">
        <f t="shared" si="64"/>
        <v>1.903464692940119E-2</v>
      </c>
      <c r="AE204" s="32">
        <f t="shared" si="64"/>
        <v>2.2129283529430312E-2</v>
      </c>
      <c r="AF204" s="32">
        <f t="shared" si="64"/>
        <v>1.8768677706865949E-2</v>
      </c>
      <c r="AG204" s="32">
        <f t="shared" si="64"/>
        <v>1.2702952823459374E-2</v>
      </c>
      <c r="AH204" s="32">
        <f t="shared" si="64"/>
        <v>7.3212389478724289E-3</v>
      </c>
      <c r="AI204" s="32">
        <f t="shared" si="64"/>
        <v>3.7678076257879906E-3</v>
      </c>
      <c r="AJ204" s="32">
        <f t="shared" si="64"/>
        <v>1.7931006865021691E-3</v>
      </c>
      <c r="AK204" s="32">
        <f t="shared" si="64"/>
        <v>8.0982389101103057E-4</v>
      </c>
      <c r="AL204" s="32">
        <f t="shared" si="64"/>
        <v>3.5385817592948406E-4</v>
      </c>
    </row>
    <row r="205" spans="8:38" x14ac:dyDescent="0.2">
      <c r="H205" s="7">
        <f t="shared" si="48"/>
        <v>23490.65665897233</v>
      </c>
      <c r="I205" s="7">
        <f t="shared" si="49"/>
        <v>2000</v>
      </c>
      <c r="J205" s="7">
        <f t="shared" si="50"/>
        <v>2000.0000006878897</v>
      </c>
      <c r="K205" s="7">
        <f t="shared" si="51"/>
        <v>2000.0000006878897</v>
      </c>
      <c r="M205" s="7">
        <f t="shared" si="52"/>
        <v>18.199999999999989</v>
      </c>
      <c r="N205" s="32">
        <f t="shared" si="63"/>
        <v>0</v>
      </c>
      <c r="O205" s="32">
        <f t="shared" si="63"/>
        <v>0</v>
      </c>
      <c r="P205" s="32">
        <f t="shared" si="63"/>
        <v>0</v>
      </c>
      <c r="Q205" s="32">
        <f t="shared" si="63"/>
        <v>2.1829292751573611E-275</v>
      </c>
      <c r="R205" s="32">
        <f t="shared" si="63"/>
        <v>3.622421708616151E-153</v>
      </c>
      <c r="S205" s="32">
        <f t="shared" si="63"/>
        <v>1.1077414777865684E-91</v>
      </c>
      <c r="T205" s="32">
        <f t="shared" si="63"/>
        <v>1.4659472468459934E-57</v>
      </c>
      <c r="U205" s="32">
        <f t="shared" si="63"/>
        <v>2.4993191777736435E-37</v>
      </c>
      <c r="V205" s="32">
        <f t="shared" si="63"/>
        <v>9.0390188485690932E-25</v>
      </c>
      <c r="W205" s="32">
        <f t="shared" si="63"/>
        <v>9.9983787484981033E-17</v>
      </c>
      <c r="X205" s="32">
        <f t="shared" si="64"/>
        <v>1.8041951889002526E-11</v>
      </c>
      <c r="Y205" s="32">
        <f t="shared" si="64"/>
        <v>5.3101141847260034E-8</v>
      </c>
      <c r="Z205" s="32">
        <f t="shared" si="64"/>
        <v>1.0294632751145394E-5</v>
      </c>
      <c r="AA205" s="32">
        <f t="shared" si="64"/>
        <v>3.1656060085272263E-4</v>
      </c>
      <c r="AB205" s="32">
        <f t="shared" si="64"/>
        <v>2.7324837363481903E-3</v>
      </c>
      <c r="AC205" s="32">
        <f t="shared" si="64"/>
        <v>9.6882665911434199E-3</v>
      </c>
      <c r="AD205" s="32">
        <f t="shared" si="64"/>
        <v>1.8292085018277567E-2</v>
      </c>
      <c r="AE205" s="32">
        <f t="shared" si="64"/>
        <v>2.2027069930838236E-2</v>
      </c>
      <c r="AF205" s="32">
        <f t="shared" si="64"/>
        <v>1.9215843236388752E-2</v>
      </c>
      <c r="AG205" s="32">
        <f t="shared" si="64"/>
        <v>1.3304262494937675E-2</v>
      </c>
      <c r="AH205" s="32">
        <f t="shared" si="64"/>
        <v>7.8100035559996416E-3</v>
      </c>
      <c r="AI205" s="32">
        <f t="shared" si="64"/>
        <v>4.0797624155147032E-3</v>
      </c>
      <c r="AJ205" s="32">
        <f t="shared" si="64"/>
        <v>1.96526828544285E-3</v>
      </c>
      <c r="AK205" s="32">
        <f t="shared" si="64"/>
        <v>8.9639333403222603E-4</v>
      </c>
      <c r="AL205" s="32">
        <f t="shared" si="64"/>
        <v>3.9484615179004052E-4</v>
      </c>
    </row>
    <row r="206" spans="8:38" x14ac:dyDescent="0.2">
      <c r="H206" s="7">
        <f t="shared" si="48"/>
        <v>23879.996701700202</v>
      </c>
      <c r="I206" s="7">
        <f t="shared" si="49"/>
        <v>2000</v>
      </c>
      <c r="J206" s="7">
        <f t="shared" si="50"/>
        <v>2000.0000006878897</v>
      </c>
      <c r="K206" s="7">
        <f t="shared" si="51"/>
        <v>2000.0000006878897</v>
      </c>
      <c r="M206" s="7">
        <f t="shared" si="52"/>
        <v>18.29999999999999</v>
      </c>
      <c r="N206" s="32">
        <f t="shared" si="63"/>
        <v>0</v>
      </c>
      <c r="O206" s="32">
        <f t="shared" si="63"/>
        <v>0</v>
      </c>
      <c r="P206" s="32">
        <f t="shared" si="63"/>
        <v>0</v>
      </c>
      <c r="Q206" s="32">
        <f t="shared" si="63"/>
        <v>2.9587238718945861E-279</v>
      </c>
      <c r="R206" s="32">
        <f t="shared" si="63"/>
        <v>1.8081658128986441E-155</v>
      </c>
      <c r="S206" s="32">
        <f t="shared" si="63"/>
        <v>3.6866406336858554E-93</v>
      </c>
      <c r="T206" s="32">
        <f t="shared" si="63"/>
        <v>1.4757529646508787E-58</v>
      </c>
      <c r="U206" s="32">
        <f t="shared" si="63"/>
        <v>5.0381601150155583E-38</v>
      </c>
      <c r="V206" s="32">
        <f t="shared" si="63"/>
        <v>2.8851454811241484E-25</v>
      </c>
      <c r="W206" s="32">
        <f t="shared" si="63"/>
        <v>4.3816394355097309E-17</v>
      </c>
      <c r="X206" s="32">
        <f t="shared" si="64"/>
        <v>9.9098196848189502E-12</v>
      </c>
      <c r="Y206" s="32">
        <f t="shared" si="64"/>
        <v>3.440392490525157E-8</v>
      </c>
      <c r="Z206" s="32">
        <f t="shared" si="64"/>
        <v>7.5456540855701868E-6</v>
      </c>
      <c r="AA206" s="32">
        <f t="shared" si="64"/>
        <v>2.5485071961189778E-4</v>
      </c>
      <c r="AB206" s="32">
        <f t="shared" si="64"/>
        <v>2.3649728564154628E-3</v>
      </c>
      <c r="AC206" s="32">
        <f t="shared" si="64"/>
        <v>8.8731059503260497E-3</v>
      </c>
      <c r="AD206" s="32">
        <f t="shared" si="64"/>
        <v>1.7517771124056069E-2</v>
      </c>
      <c r="AE206" s="32">
        <f t="shared" si="64"/>
        <v>2.1857762005663348E-2</v>
      </c>
      <c r="AF206" s="32">
        <f t="shared" si="64"/>
        <v>1.9619240258908682E-2</v>
      </c>
      <c r="AG206" s="32">
        <f t="shared" si="64"/>
        <v>1.3899244306549766E-2</v>
      </c>
      <c r="AH206" s="32">
        <f t="shared" si="64"/>
        <v>8.3125273467332898E-3</v>
      </c>
      <c r="AI206" s="32">
        <f t="shared" si="64"/>
        <v>4.4084276946996306E-3</v>
      </c>
      <c r="AJ206" s="32">
        <f t="shared" si="64"/>
        <v>2.149898923104803E-3</v>
      </c>
      <c r="AK206" s="32">
        <f t="shared" si="64"/>
        <v>9.9049586791306594E-4</v>
      </c>
      <c r="AL206" s="32">
        <f t="shared" si="64"/>
        <v>4.3987746517621821E-4</v>
      </c>
    </row>
    <row r="207" spans="8:38" x14ac:dyDescent="0.2">
      <c r="H207" s="7">
        <f t="shared" si="48"/>
        <v>24273.615163616771</v>
      </c>
      <c r="I207" s="7">
        <f t="shared" si="49"/>
        <v>2000</v>
      </c>
      <c r="J207" s="7">
        <f t="shared" si="50"/>
        <v>2000.0000006878897</v>
      </c>
      <c r="K207" s="7">
        <f t="shared" si="51"/>
        <v>2000.0000006878897</v>
      </c>
      <c r="M207" s="7">
        <f t="shared" si="52"/>
        <v>18.399999999999991</v>
      </c>
      <c r="N207" s="32">
        <f t="shared" si="63"/>
        <v>0</v>
      </c>
      <c r="O207" s="32">
        <f t="shared" si="63"/>
        <v>0</v>
      </c>
      <c r="P207" s="32">
        <f t="shared" si="63"/>
        <v>0</v>
      </c>
      <c r="Q207" s="32">
        <f t="shared" si="63"/>
        <v>3.7672617940539845E-283</v>
      </c>
      <c r="R207" s="32">
        <f t="shared" si="63"/>
        <v>8.6717294614391567E-158</v>
      </c>
      <c r="S207" s="32">
        <f t="shared" si="63"/>
        <v>1.1933269749216592E-94</v>
      </c>
      <c r="T207" s="32">
        <f t="shared" si="63"/>
        <v>1.4556126924126815E-59</v>
      </c>
      <c r="U207" s="32">
        <f t="shared" si="63"/>
        <v>9.9985346962599357E-39</v>
      </c>
      <c r="V207" s="32">
        <f t="shared" si="63"/>
        <v>9.0960425176500419E-26</v>
      </c>
      <c r="W207" s="32">
        <f t="shared" si="63"/>
        <v>1.9010815379080992E-17</v>
      </c>
      <c r="X207" s="32">
        <f t="shared" si="64"/>
        <v>5.3983218479414926E-12</v>
      </c>
      <c r="Y207" s="32">
        <f t="shared" si="64"/>
        <v>2.2135849237683548E-8</v>
      </c>
      <c r="Z207" s="32">
        <f t="shared" si="64"/>
        <v>5.4981063468841049E-6</v>
      </c>
      <c r="AA207" s="32">
        <f t="shared" si="64"/>
        <v>2.0412635409822644E-4</v>
      </c>
      <c r="AB207" s="32">
        <f t="shared" si="64"/>
        <v>2.0378139818590588E-3</v>
      </c>
      <c r="AC207" s="32">
        <f t="shared" si="64"/>
        <v>8.0948497291182982E-3</v>
      </c>
      <c r="AD207" s="32">
        <f t="shared" si="64"/>
        <v>1.6718285419212914E-2</v>
      </c>
      <c r="AE207" s="32">
        <f t="shared" si="64"/>
        <v>2.1622914953985932E-2</v>
      </c>
      <c r="AF207" s="32">
        <f t="shared" si="64"/>
        <v>1.9975694724879214E-2</v>
      </c>
      <c r="AG207" s="32">
        <f t="shared" si="64"/>
        <v>1.448457763807409E-2</v>
      </c>
      <c r="AH207" s="32">
        <f t="shared" si="64"/>
        <v>8.8273459609091581E-3</v>
      </c>
      <c r="AI207" s="32">
        <f t="shared" si="64"/>
        <v>4.7537382913009334E-3</v>
      </c>
      <c r="AJ207" s="32">
        <f t="shared" si="64"/>
        <v>2.3474333266603337E-3</v>
      </c>
      <c r="AK207" s="32">
        <f t="shared" si="64"/>
        <v>1.0925787122378872E-3</v>
      </c>
      <c r="AL207" s="32">
        <f t="shared" si="64"/>
        <v>4.8926105405111488E-4</v>
      </c>
    </row>
    <row r="208" spans="8:38" x14ac:dyDescent="0.2">
      <c r="H208" s="7">
        <f t="shared" si="48"/>
        <v>24671.535424061862</v>
      </c>
      <c r="I208" s="7">
        <f t="shared" si="49"/>
        <v>2000</v>
      </c>
      <c r="J208" s="7">
        <f t="shared" si="50"/>
        <v>2000.0000006878897</v>
      </c>
      <c r="K208" s="7">
        <f t="shared" si="51"/>
        <v>2000.0000006878897</v>
      </c>
      <c r="M208" s="7">
        <f t="shared" si="52"/>
        <v>18.499999999999993</v>
      </c>
      <c r="N208" s="32">
        <f t="shared" si="63"/>
        <v>0</v>
      </c>
      <c r="O208" s="32">
        <f t="shared" si="63"/>
        <v>0</v>
      </c>
      <c r="P208" s="32">
        <f t="shared" si="63"/>
        <v>0</v>
      </c>
      <c r="Q208" s="32">
        <f t="shared" si="63"/>
        <v>4.5061304639142018E-287</v>
      </c>
      <c r="R208" s="32">
        <f t="shared" si="63"/>
        <v>3.9957785183381493E-160</v>
      </c>
      <c r="S208" s="32">
        <f t="shared" si="63"/>
        <v>3.7568544923866132E-96</v>
      </c>
      <c r="T208" s="32">
        <f t="shared" si="63"/>
        <v>1.4067432844939191E-60</v>
      </c>
      <c r="U208" s="32">
        <f t="shared" si="63"/>
        <v>1.9535066738909738E-39</v>
      </c>
      <c r="V208" s="32">
        <f t="shared" si="63"/>
        <v>2.8325369648603829E-26</v>
      </c>
      <c r="W208" s="32">
        <f t="shared" si="63"/>
        <v>8.1662356316700149E-18</v>
      </c>
      <c r="X208" s="32">
        <f t="shared" si="64"/>
        <v>2.9165040534170321E-12</v>
      </c>
      <c r="Y208" s="32">
        <f t="shared" si="64"/>
        <v>1.4143876370235116E-8</v>
      </c>
      <c r="Z208" s="32">
        <f t="shared" si="64"/>
        <v>3.9825348967461606E-6</v>
      </c>
      <c r="AA208" s="32">
        <f t="shared" si="64"/>
        <v>1.6266589423423737E-4</v>
      </c>
      <c r="AB208" s="32">
        <f t="shared" si="64"/>
        <v>1.7481259395806525E-3</v>
      </c>
      <c r="AC208" s="32">
        <f t="shared" si="64"/>
        <v>7.3560632015200527E-3</v>
      </c>
      <c r="AD208" s="32">
        <f t="shared" si="64"/>
        <v>1.5900173884840354E-2</v>
      </c>
      <c r="AE208" s="32">
        <f t="shared" si="64"/>
        <v>2.1324672612369377E-2</v>
      </c>
      <c r="AF208" s="32">
        <f t="shared" si="64"/>
        <v>2.0282363753631478E-2</v>
      </c>
      <c r="AG208" s="32">
        <f t="shared" si="64"/>
        <v>1.5056871607740184E-2</v>
      </c>
      <c r="AH208" s="32">
        <f t="shared" si="64"/>
        <v>9.3528165011428892E-3</v>
      </c>
      <c r="AI208" s="32">
        <f t="shared" si="64"/>
        <v>5.115516770241176E-3</v>
      </c>
      <c r="AJ208" s="32">
        <f t="shared" si="64"/>
        <v>2.558276710875254E-3</v>
      </c>
      <c r="AK208" s="32">
        <f t="shared" si="64"/>
        <v>1.2030919402394673E-3</v>
      </c>
      <c r="AL208" s="32">
        <f t="shared" si="64"/>
        <v>5.4331876934742083E-4</v>
      </c>
    </row>
    <row r="209" spans="8:38" x14ac:dyDescent="0.2">
      <c r="H209" s="7">
        <f t="shared" si="48"/>
        <v>25073.780862375308</v>
      </c>
      <c r="I209" s="7">
        <f t="shared" si="49"/>
        <v>2000</v>
      </c>
      <c r="J209" s="7">
        <f t="shared" si="50"/>
        <v>2000.0000006878897</v>
      </c>
      <c r="K209" s="7">
        <f t="shared" si="51"/>
        <v>2000.0000006878897</v>
      </c>
      <c r="M209" s="7">
        <f t="shared" si="52"/>
        <v>18.599999999999994</v>
      </c>
      <c r="N209" s="32">
        <f t="shared" si="63"/>
        <v>0</v>
      </c>
      <c r="O209" s="32">
        <f t="shared" si="63"/>
        <v>0</v>
      </c>
      <c r="P209" s="32">
        <f t="shared" si="63"/>
        <v>0</v>
      </c>
      <c r="Q209" s="32">
        <f t="shared" si="63"/>
        <v>5.0633542905322438E-291</v>
      </c>
      <c r="R209" s="32">
        <f t="shared" si="63"/>
        <v>1.7689897472936615E-162</v>
      </c>
      <c r="S209" s="32">
        <f t="shared" si="63"/>
        <v>1.150338236688197E-97</v>
      </c>
      <c r="T209" s="32">
        <f t="shared" si="63"/>
        <v>1.3320505760400114E-61</v>
      </c>
      <c r="U209" s="32">
        <f t="shared" si="63"/>
        <v>3.7575744076250554E-40</v>
      </c>
      <c r="V209" s="32">
        <f t="shared" si="63"/>
        <v>8.7123844322669935E-27</v>
      </c>
      <c r="W209" s="32">
        <f t="shared" si="63"/>
        <v>3.4729627485663563E-18</v>
      </c>
      <c r="X209" s="32">
        <f t="shared" si="64"/>
        <v>1.5627056576829349E-12</v>
      </c>
      <c r="Y209" s="32">
        <f t="shared" si="64"/>
        <v>8.9748000354529843E-9</v>
      </c>
      <c r="Z209" s="32">
        <f t="shared" si="64"/>
        <v>2.8677167579318322E-6</v>
      </c>
      <c r="AA209" s="32">
        <f t="shared" si="64"/>
        <v>1.2896686507333466E-4</v>
      </c>
      <c r="AB209" s="32">
        <f t="shared" si="64"/>
        <v>1.4929686863228728E-3</v>
      </c>
      <c r="AC209" s="32">
        <f t="shared" si="64"/>
        <v>6.6586417581616063E-3</v>
      </c>
      <c r="AD209" s="32">
        <f t="shared" si="64"/>
        <v>1.5069861577989669E-2</v>
      </c>
      <c r="AE209" s="32">
        <f t="shared" si="64"/>
        <v>2.0965734871832977E-2</v>
      </c>
      <c r="AF209" s="32">
        <f t="shared" si="64"/>
        <v>2.0536773363813571E-2</v>
      </c>
      <c r="AG209" s="32">
        <f t="shared" si="64"/>
        <v>1.5612696668338033E-2</v>
      </c>
      <c r="AH209" s="32">
        <f t="shared" si="64"/>
        <v>9.8871218150095187E-3</v>
      </c>
      <c r="AI209" s="32">
        <f t="shared" si="64"/>
        <v>5.4934661668862954E-3</v>
      </c>
      <c r="AJ209" s="32">
        <f t="shared" si="64"/>
        <v>2.7827923192675955E-3</v>
      </c>
      <c r="AK209" s="32">
        <f t="shared" si="64"/>
        <v>1.3224854931528024E-3</v>
      </c>
      <c r="AL209" s="32">
        <f t="shared" si="64"/>
        <v>6.0238465309509458E-4</v>
      </c>
    </row>
    <row r="210" spans="8:38" x14ac:dyDescent="0.2">
      <c r="H210" s="7">
        <f t="shared" si="48"/>
        <v>25480.374857896932</v>
      </c>
      <c r="I210" s="7">
        <f t="shared" si="49"/>
        <v>2000</v>
      </c>
      <c r="J210" s="7">
        <f t="shared" si="50"/>
        <v>2000.0000006878897</v>
      </c>
      <c r="K210" s="7">
        <f t="shared" si="51"/>
        <v>2000.0000006878897</v>
      </c>
      <c r="M210" s="7">
        <f t="shared" si="52"/>
        <v>18.699999999999996</v>
      </c>
      <c r="N210" s="32">
        <f t="shared" si="63"/>
        <v>0</v>
      </c>
      <c r="O210" s="32">
        <f t="shared" si="63"/>
        <v>0</v>
      </c>
      <c r="P210" s="32">
        <f t="shared" si="63"/>
        <v>0</v>
      </c>
      <c r="Q210" s="32">
        <f t="shared" si="63"/>
        <v>5.3447754850104907E-295</v>
      </c>
      <c r="R210" s="32">
        <f t="shared" si="63"/>
        <v>7.5244965021193085E-165</v>
      </c>
      <c r="S210" s="32">
        <f t="shared" si="63"/>
        <v>3.4258078588194303E-99</v>
      </c>
      <c r="T210" s="32">
        <f t="shared" si="63"/>
        <v>1.2358433530426691E-62</v>
      </c>
      <c r="U210" s="32">
        <f t="shared" si="63"/>
        <v>7.1156475394998944E-41</v>
      </c>
      <c r="V210" s="32">
        <f t="shared" si="63"/>
        <v>2.6468956135718406E-27</v>
      </c>
      <c r="W210" s="32">
        <f t="shared" si="63"/>
        <v>1.4622963575006996E-18</v>
      </c>
      <c r="X210" s="32">
        <f t="shared" si="64"/>
        <v>8.3042912803317137E-13</v>
      </c>
      <c r="Y210" s="32">
        <f t="shared" si="64"/>
        <v>5.6554240777347079E-9</v>
      </c>
      <c r="Z210" s="32">
        <f t="shared" si="64"/>
        <v>2.052783407111988E-6</v>
      </c>
      <c r="AA210" s="32">
        <f t="shared" si="64"/>
        <v>1.017288167553473E-4</v>
      </c>
      <c r="AB210" s="32">
        <f t="shared" si="64"/>
        <v>1.2693999677100274E-3</v>
      </c>
      <c r="AC210" s="32">
        <f t="shared" si="64"/>
        <v>6.0038438065696115E-3</v>
      </c>
      <c r="AD210" s="32">
        <f t="shared" si="64"/>
        <v>1.4233572030537881E-2</v>
      </c>
      <c r="AE210" s="32">
        <f t="shared" si="64"/>
        <v>2.0549316990763095E-2</v>
      </c>
      <c r="AF210" s="32">
        <f t="shared" si="64"/>
        <v>2.0736851696434567E-2</v>
      </c>
      <c r="AG210" s="32">
        <f t="shared" si="64"/>
        <v>1.6148617983395695E-2</v>
      </c>
      <c r="AH210" s="32">
        <f t="shared" si="64"/>
        <v>1.0428277068887567E-2</v>
      </c>
      <c r="AI210" s="32">
        <f t="shared" si="64"/>
        <v>5.8871634393586987E-3</v>
      </c>
      <c r="AJ210" s="32">
        <f t="shared" si="64"/>
        <v>3.0212947926988951E-3</v>
      </c>
      <c r="AK210" s="32">
        <f t="shared" si="64"/>
        <v>1.4512058911514275E-3</v>
      </c>
      <c r="AL210" s="32">
        <f t="shared" si="64"/>
        <v>6.6680403349523947E-4</v>
      </c>
    </row>
    <row r="211" spans="8:38" x14ac:dyDescent="0.2">
      <c r="H211" s="7">
        <f t="shared" si="48"/>
        <v>25891.340789966573</v>
      </c>
      <c r="I211" s="7">
        <f t="shared" si="49"/>
        <v>2000</v>
      </c>
      <c r="J211" s="7">
        <f t="shared" si="50"/>
        <v>2000.0000006878897</v>
      </c>
      <c r="K211" s="7">
        <f t="shared" si="51"/>
        <v>2000.0000006878897</v>
      </c>
      <c r="M211" s="7">
        <f t="shared" si="52"/>
        <v>18.799999999999997</v>
      </c>
      <c r="N211" s="32">
        <f t="shared" si="63"/>
        <v>0</v>
      </c>
      <c r="O211" s="32">
        <f t="shared" si="63"/>
        <v>0</v>
      </c>
      <c r="P211" s="32">
        <f t="shared" si="63"/>
        <v>0</v>
      </c>
      <c r="Q211" s="32">
        <f t="shared" si="63"/>
        <v>5.3000163788127192E-299</v>
      </c>
      <c r="R211" s="32">
        <f t="shared" si="63"/>
        <v>3.0750897393682222E-167</v>
      </c>
      <c r="S211" s="32">
        <f t="shared" si="63"/>
        <v>9.9228565092817359E-101</v>
      </c>
      <c r="T211" s="32">
        <f t="shared" si="63"/>
        <v>1.1234221561240059E-63</v>
      </c>
      <c r="U211" s="32">
        <f t="shared" si="63"/>
        <v>1.3265860173940766E-41</v>
      </c>
      <c r="V211" s="32">
        <f t="shared" si="63"/>
        <v>7.9428239720239932E-28</v>
      </c>
      <c r="W211" s="32">
        <f t="shared" si="63"/>
        <v>6.0957581295625914E-19</v>
      </c>
      <c r="X211" s="32">
        <f t="shared" si="64"/>
        <v>4.3766191166491439E-13</v>
      </c>
      <c r="Y211" s="32">
        <f t="shared" si="64"/>
        <v>3.5390739553791475E-9</v>
      </c>
      <c r="Z211" s="32">
        <f t="shared" si="64"/>
        <v>1.4607645242395965E-6</v>
      </c>
      <c r="AA211" s="32">
        <f t="shared" si="64"/>
        <v>7.9835133320132343E-5</v>
      </c>
      <c r="AB211" s="32">
        <f t="shared" si="64"/>
        <v>1.0745238742432711E-3</v>
      </c>
      <c r="AC211" s="32">
        <f t="shared" si="64"/>
        <v>5.3923324266569872E-3</v>
      </c>
      <c r="AD211" s="32">
        <f t="shared" si="64"/>
        <v>1.3397254106100879E-2</v>
      </c>
      <c r="AE211" s="32">
        <f t="shared" si="64"/>
        <v>2.0079101660152431E-2</v>
      </c>
      <c r="AF211" s="32">
        <f t="shared" si="64"/>
        <v>2.0880957106672073E-2</v>
      </c>
      <c r="AG211" s="32">
        <f t="shared" si="64"/>
        <v>1.6661230144589971E-2</v>
      </c>
      <c r="AH211" s="32">
        <f t="shared" si="64"/>
        <v>1.0974138656818754E-2</v>
      </c>
      <c r="AI211" s="32">
        <f t="shared" si="64"/>
        <v>6.2960537783612646E-3</v>
      </c>
      <c r="AJ211" s="32">
        <f t="shared" si="64"/>
        <v>3.2740434282936218E-3</v>
      </c>
      <c r="AK211" s="32">
        <f t="shared" si="64"/>
        <v>1.5896926461007464E-3</v>
      </c>
      <c r="AL211" s="32">
        <f t="shared" si="64"/>
        <v>7.369324258744796E-4</v>
      </c>
    </row>
    <row r="212" spans="8:38" x14ac:dyDescent="0.2">
      <c r="H212" s="7">
        <f t="shared" si="48"/>
        <v>26306.702037924049</v>
      </c>
      <c r="I212" s="7">
        <f t="shared" si="49"/>
        <v>2000</v>
      </c>
      <c r="J212" s="7">
        <f t="shared" si="50"/>
        <v>2000.0000006878897</v>
      </c>
      <c r="K212" s="7">
        <f t="shared" si="51"/>
        <v>2000.0000006878897</v>
      </c>
      <c r="M212" s="7">
        <f t="shared" si="52"/>
        <v>18.899999999999999</v>
      </c>
      <c r="N212" s="32">
        <f t="shared" si="63"/>
        <v>0</v>
      </c>
      <c r="O212" s="32">
        <f t="shared" si="63"/>
        <v>0</v>
      </c>
      <c r="P212" s="32">
        <f t="shared" si="63"/>
        <v>0</v>
      </c>
      <c r="Q212" s="32">
        <f t="shared" si="63"/>
        <v>4.9372094497302051E-303</v>
      </c>
      <c r="R212" s="32">
        <f t="shared" si="63"/>
        <v>1.2074422391826637E-169</v>
      </c>
      <c r="S212" s="32">
        <f t="shared" si="63"/>
        <v>2.7954175380910498E-102</v>
      </c>
      <c r="T212" s="32">
        <f t="shared" si="63"/>
        <v>1.000597447759854E-64</v>
      </c>
      <c r="U212" s="32">
        <f t="shared" si="63"/>
        <v>2.4348406937071237E-42</v>
      </c>
      <c r="V212" s="32">
        <f t="shared" si="63"/>
        <v>2.3542436150104428E-28</v>
      </c>
      <c r="W212" s="32">
        <f t="shared" si="63"/>
        <v>2.5158057769514404E-19</v>
      </c>
      <c r="X212" s="32">
        <f t="shared" si="64"/>
        <v>2.2876296738265866E-13</v>
      </c>
      <c r="Y212" s="32">
        <f t="shared" si="64"/>
        <v>2.1993693363088343E-9</v>
      </c>
      <c r="Z212" s="32">
        <f t="shared" si="64"/>
        <v>1.0333501524455433E-6</v>
      </c>
      <c r="AA212" s="32">
        <f t="shared" si="64"/>
        <v>6.2334478217554562E-5</v>
      </c>
      <c r="AB212" s="32">
        <f t="shared" si="64"/>
        <v>9.0553128224570966E-4</v>
      </c>
      <c r="AC212" s="32">
        <f t="shared" si="64"/>
        <v>4.8242240274819275E-3</v>
      </c>
      <c r="AD212" s="32">
        <f t="shared" si="64"/>
        <v>1.2566517399265859E-2</v>
      </c>
      <c r="AE212" s="32">
        <f t="shared" si="64"/>
        <v>1.955918482023887E-2</v>
      </c>
      <c r="AF212" s="32">
        <f t="shared" si="64"/>
        <v>2.0967900591758525E-2</v>
      </c>
      <c r="AG212" s="32">
        <f t="shared" si="64"/>
        <v>1.7147192750969192E-2</v>
      </c>
      <c r="AH212" s="32">
        <f t="shared" si="64"/>
        <v>1.1522415453292531E-2</v>
      </c>
      <c r="AI212" s="32">
        <f t="shared" si="64"/>
        <v>6.7194459107480222E-3</v>
      </c>
      <c r="AJ212" s="32">
        <f t="shared" si="64"/>
        <v>3.541235398671442E-3</v>
      </c>
      <c r="AK212" s="32">
        <f t="shared" si="64"/>
        <v>1.7383743856807738E-3</v>
      </c>
      <c r="AL212" s="32">
        <f t="shared" si="64"/>
        <v>8.131342295290329E-4</v>
      </c>
    </row>
    <row r="213" spans="8:38" x14ac:dyDescent="0.2">
      <c r="H213" s="7">
        <f t="shared" si="48"/>
        <v>26726.481981109195</v>
      </c>
      <c r="I213" s="7">
        <f t="shared" si="49"/>
        <v>2000</v>
      </c>
      <c r="J213" s="7">
        <f t="shared" si="50"/>
        <v>2000.0000006878897</v>
      </c>
      <c r="K213" s="7">
        <f t="shared" si="51"/>
        <v>2000.0000006878897</v>
      </c>
      <c r="M213" s="7">
        <f t="shared" si="52"/>
        <v>19</v>
      </c>
      <c r="N213" s="32">
        <f t="shared" ref="N213:W222" si="65">_xlfn.NORM.DIST($M213,N$3,N$5,FALSE)*WindSpeedStep</f>
        <v>0</v>
      </c>
      <c r="O213" s="32">
        <f t="shared" si="65"/>
        <v>0</v>
      </c>
      <c r="P213" s="32">
        <f t="shared" si="65"/>
        <v>0</v>
      </c>
      <c r="Q213" s="32">
        <f t="shared" si="65"/>
        <v>4.3205843307102634E-307</v>
      </c>
      <c r="R213" s="32">
        <f t="shared" si="65"/>
        <v>4.5551549574733226E-172</v>
      </c>
      <c r="S213" s="32">
        <f t="shared" si="65"/>
        <v>7.6593677924664978E-104</v>
      </c>
      <c r="T213" s="32">
        <f t="shared" si="65"/>
        <v>8.7319782263945163E-66</v>
      </c>
      <c r="U213" s="32">
        <f t="shared" si="65"/>
        <v>4.3996672974942094E-43</v>
      </c>
      <c r="V213" s="32">
        <f t="shared" si="65"/>
        <v>6.8923322430181003E-29</v>
      </c>
      <c r="W213" s="32">
        <f t="shared" si="65"/>
        <v>1.0279773571668917E-19</v>
      </c>
      <c r="X213" s="32">
        <f t="shared" ref="X213:AL222" si="66">_xlfn.NORM.DIST($M213,X$3,X$5,FALSE)*WindSpeedStep</f>
        <v>1.1858874665208612E-13</v>
      </c>
      <c r="Y213" s="32">
        <f t="shared" si="66"/>
        <v>1.3573466006321329E-9</v>
      </c>
      <c r="Z213" s="32">
        <f t="shared" si="66"/>
        <v>7.2668302062985295E-7</v>
      </c>
      <c r="AA213" s="32">
        <f t="shared" si="66"/>
        <v>4.8422456080905523E-5</v>
      </c>
      <c r="AB213" s="32">
        <f t="shared" si="66"/>
        <v>7.597324015864962E-4</v>
      </c>
      <c r="AC213" s="32">
        <f t="shared" si="66"/>
        <v>4.299142239168244E-3</v>
      </c>
      <c r="AD213" s="32">
        <f t="shared" si="66"/>
        <v>1.1746577002705627E-2</v>
      </c>
      <c r="AE213" s="32">
        <f t="shared" si="66"/>
        <v>1.8994016342562734E-2</v>
      </c>
      <c r="AF213" s="32">
        <f t="shared" si="66"/>
        <v>2.0996962126391197E-2</v>
      </c>
      <c r="AG213" s="32">
        <f t="shared" si="66"/>
        <v>1.7603266338214976E-2</v>
      </c>
      <c r="AH213" s="32">
        <f t="shared" si="66"/>
        <v>1.2070682381235598E-2</v>
      </c>
      <c r="AI213" s="32">
        <f t="shared" si="66"/>
        <v>7.1565085281292589E-3</v>
      </c>
      <c r="AJ213" s="32">
        <f t="shared" si="66"/>
        <v>3.8229990080863325E-3</v>
      </c>
      <c r="AK213" s="32">
        <f t="shared" si="66"/>
        <v>1.897664703037734E-3</v>
      </c>
      <c r="AL213" s="32">
        <f t="shared" si="66"/>
        <v>8.9578121179371614E-4</v>
      </c>
    </row>
    <row r="214" spans="8:38" x14ac:dyDescent="0.2">
      <c r="H214" s="7">
        <f t="shared" si="48"/>
        <v>27150.703998861838</v>
      </c>
      <c r="I214" s="7">
        <f t="shared" si="49"/>
        <v>2000</v>
      </c>
      <c r="J214" s="7">
        <f t="shared" si="50"/>
        <v>2000.0000006878897</v>
      </c>
      <c r="K214" s="7">
        <f t="shared" si="51"/>
        <v>2000.0000006878897</v>
      </c>
      <c r="M214" s="7">
        <f t="shared" si="52"/>
        <v>19.100000000000001</v>
      </c>
      <c r="N214" s="32">
        <f t="shared" si="65"/>
        <v>0</v>
      </c>
      <c r="O214" s="32">
        <f t="shared" si="65"/>
        <v>0</v>
      </c>
      <c r="P214" s="32">
        <f t="shared" si="65"/>
        <v>0</v>
      </c>
      <c r="Q214" s="32">
        <f t="shared" si="65"/>
        <v>0</v>
      </c>
      <c r="R214" s="32">
        <f t="shared" si="65"/>
        <v>1.6510801916565952E-174</v>
      </c>
      <c r="S214" s="32">
        <f t="shared" si="65"/>
        <v>2.0411523783638019E-105</v>
      </c>
      <c r="T214" s="32">
        <f t="shared" si="65"/>
        <v>7.4662537301635629E-67</v>
      </c>
      <c r="U214" s="32">
        <f t="shared" si="65"/>
        <v>7.8267825848545425E-44</v>
      </c>
      <c r="V214" s="32">
        <f t="shared" si="65"/>
        <v>1.9930552917421149E-29</v>
      </c>
      <c r="W214" s="32">
        <f t="shared" si="65"/>
        <v>4.1585989791150717E-20</v>
      </c>
      <c r="X214" s="32">
        <f t="shared" si="66"/>
        <v>6.096941475507308E-14</v>
      </c>
      <c r="Y214" s="32">
        <f t="shared" si="66"/>
        <v>8.3189290344393484E-10</v>
      </c>
      <c r="Z214" s="32">
        <f t="shared" si="66"/>
        <v>5.0801054571028496E-7</v>
      </c>
      <c r="AA214" s="32">
        <f t="shared" si="66"/>
        <v>3.7423940258988654E-5</v>
      </c>
      <c r="AB214" s="32">
        <f t="shared" si="66"/>
        <v>6.3458184368914432E-4</v>
      </c>
      <c r="AC214" s="32">
        <f t="shared" si="66"/>
        <v>3.8162753150666391E-3</v>
      </c>
      <c r="AD214" s="32">
        <f t="shared" si="66"/>
        <v>1.0942208201245767E-2</v>
      </c>
      <c r="AE214" s="32">
        <f t="shared" si="66"/>
        <v>1.8388336777016342E-2</v>
      </c>
      <c r="AF214" s="32">
        <f t="shared" si="66"/>
        <v>2.0967900591758525E-2</v>
      </c>
      <c r="AG214" s="32">
        <f t="shared" si="66"/>
        <v>1.8026348123082403E-2</v>
      </c>
      <c r="AH214" s="32">
        <f t="shared" si="66"/>
        <v>1.2616396227334582E-2</v>
      </c>
      <c r="AI214" s="32">
        <f t="shared" si="66"/>
        <v>7.6062679642562372E-3</v>
      </c>
      <c r="AJ214" s="32">
        <f t="shared" si="66"/>
        <v>4.1193870680375621E-3</v>
      </c>
      <c r="AK214" s="32">
        <f t="shared" si="66"/>
        <v>2.0679577509732988E-3</v>
      </c>
      <c r="AL214" s="32">
        <f t="shared" si="66"/>
        <v>9.8525077225530117E-4</v>
      </c>
    </row>
    <row r="215" spans="8:38" x14ac:dyDescent="0.2">
      <c r="H215" s="7">
        <f t="shared" ref="H215:H278" si="67">(0.5*Density*Area*POWER(M215,3)/1000)</f>
        <v>27579.391470521809</v>
      </c>
      <c r="I215" s="7">
        <f t="shared" ref="I215:I278" si="68">IF($M215&lt;=D$6,0,IF($M215&lt;D$4,$H215*D$7,D$5))</f>
        <v>2000</v>
      </c>
      <c r="J215" s="7">
        <f t="shared" ref="J215:J278" si="69">IF($M215&lt;=E$6,0,IF($M215&lt;E$4,$H215*E$7,E$5))</f>
        <v>2000.0000006878897</v>
      </c>
      <c r="K215" s="7">
        <f t="shared" ref="K215:K278" si="70">IF($M215&lt;=F$6,0,IF($M215&lt;F$4,$H215*F$7,F$5))</f>
        <v>2000.0000006878897</v>
      </c>
      <c r="M215" s="7">
        <f t="shared" si="52"/>
        <v>19.200000000000003</v>
      </c>
      <c r="N215" s="32">
        <f t="shared" si="65"/>
        <v>0</v>
      </c>
      <c r="O215" s="32">
        <f t="shared" si="65"/>
        <v>0</v>
      </c>
      <c r="P215" s="32">
        <f t="shared" si="65"/>
        <v>0</v>
      </c>
      <c r="Q215" s="32">
        <f t="shared" si="65"/>
        <v>0</v>
      </c>
      <c r="R215" s="32">
        <f t="shared" si="65"/>
        <v>5.7499146677461754E-177</v>
      </c>
      <c r="S215" s="32">
        <f t="shared" si="65"/>
        <v>5.2904692547087706E-107</v>
      </c>
      <c r="T215" s="32">
        <f t="shared" si="65"/>
        <v>6.2550342587792008E-68</v>
      </c>
      <c r="U215" s="32">
        <f t="shared" si="65"/>
        <v>1.3707581992361364E-44</v>
      </c>
      <c r="V215" s="32">
        <f t="shared" si="65"/>
        <v>5.6926021135642154E-30</v>
      </c>
      <c r="W215" s="32">
        <f t="shared" si="65"/>
        <v>1.6655880323798699E-20</v>
      </c>
      <c r="X215" s="32">
        <f t="shared" si="66"/>
        <v>3.1087898321589501E-14</v>
      </c>
      <c r="Y215" s="32">
        <f t="shared" si="66"/>
        <v>5.0632357081860176E-10</v>
      </c>
      <c r="Z215" s="32">
        <f t="shared" si="66"/>
        <v>3.5304547789238797E-7</v>
      </c>
      <c r="AA215" s="32">
        <f t="shared" si="66"/>
        <v>2.8776397257653517E-5</v>
      </c>
      <c r="AB215" s="32">
        <f t="shared" si="66"/>
        <v>5.2769677219866127E-4</v>
      </c>
      <c r="AC215" s="32">
        <f t="shared" si="66"/>
        <v>3.3744354070742409E-3</v>
      </c>
      <c r="AD215" s="32">
        <f t="shared" si="66"/>
        <v>1.0157711386142965E-2</v>
      </c>
      <c r="AE215" s="32">
        <f t="shared" si="66"/>
        <v>1.774711141790844E-2</v>
      </c>
      <c r="AF215" s="32">
        <f t="shared" si="66"/>
        <v>2.0880957106672073E-2</v>
      </c>
      <c r="AG215" s="32">
        <f t="shared" si="66"/>
        <v>1.841350701516618E-2</v>
      </c>
      <c r="AH215" s="32">
        <f t="shared" si="66"/>
        <v>1.3156913596881004E-2</v>
      </c>
      <c r="AI215" s="32">
        <f t="shared" si="66"/>
        <v>8.0676072347558147E-3</v>
      </c>
      <c r="AJ215" s="32">
        <f t="shared" si="66"/>
        <v>4.4303704800908667E-3</v>
      </c>
      <c r="AK215" s="32">
        <f t="shared" si="66"/>
        <v>2.2496236047161756E-3</v>
      </c>
      <c r="AL215" s="32">
        <f t="shared" si="66"/>
        <v>1.0819239818752738E-3</v>
      </c>
    </row>
    <row r="216" spans="8:38" x14ac:dyDescent="0.2">
      <c r="H216" s="7">
        <f t="shared" si="67"/>
        <v>28012.567775428935</v>
      </c>
      <c r="I216" s="7">
        <f t="shared" si="68"/>
        <v>2000</v>
      </c>
      <c r="J216" s="7">
        <f t="shared" si="69"/>
        <v>2000.0000006878897</v>
      </c>
      <c r="K216" s="7">
        <f t="shared" si="70"/>
        <v>2000.0000006878897</v>
      </c>
      <c r="M216" s="7">
        <f t="shared" ref="M216:M279" si="71">M215+WindSpeedStep</f>
        <v>19.300000000000004</v>
      </c>
      <c r="N216" s="32">
        <f t="shared" si="65"/>
        <v>0</v>
      </c>
      <c r="O216" s="32">
        <f t="shared" si="65"/>
        <v>0</v>
      </c>
      <c r="P216" s="32">
        <f t="shared" si="65"/>
        <v>0</v>
      </c>
      <c r="Q216" s="32">
        <f t="shared" si="65"/>
        <v>0</v>
      </c>
      <c r="R216" s="32">
        <f t="shared" si="65"/>
        <v>1.9239015861684145E-179</v>
      </c>
      <c r="S216" s="32">
        <f t="shared" si="65"/>
        <v>1.3336725937099725E-108</v>
      </c>
      <c r="T216" s="32">
        <f t="shared" si="65"/>
        <v>5.1344447852430143E-69</v>
      </c>
      <c r="U216" s="32">
        <f t="shared" si="65"/>
        <v>2.3634835467796761E-45</v>
      </c>
      <c r="V216" s="32">
        <f t="shared" si="65"/>
        <v>1.6059819209875007E-30</v>
      </c>
      <c r="W216" s="32">
        <f t="shared" si="65"/>
        <v>6.6045798607390754E-21</v>
      </c>
      <c r="X216" s="32">
        <f t="shared" si="66"/>
        <v>1.5721047822378658E-14</v>
      </c>
      <c r="Y216" s="32">
        <f t="shared" si="66"/>
        <v>3.060362964334401E-10</v>
      </c>
      <c r="Z216" s="32">
        <f t="shared" si="66"/>
        <v>2.4390392456853693E-7</v>
      </c>
      <c r="AA216" s="32">
        <f t="shared" si="66"/>
        <v>2.2014434869126829E-5</v>
      </c>
      <c r="AB216" s="32">
        <f t="shared" si="66"/>
        <v>4.3686880593423144E-4</v>
      </c>
      <c r="AC216" s="32">
        <f t="shared" si="66"/>
        <v>2.9721182037899603E-3</v>
      </c>
      <c r="AD216" s="32">
        <f t="shared" si="66"/>
        <v>9.3968872256400063E-3</v>
      </c>
      <c r="AE216" s="32">
        <f t="shared" si="66"/>
        <v>1.7075462965679793E-2</v>
      </c>
      <c r="AF216" s="32">
        <f t="shared" si="66"/>
        <v>2.0736851696434567E-2</v>
      </c>
      <c r="AG216" s="32">
        <f t="shared" si="66"/>
        <v>1.8762017345846912E-2</v>
      </c>
      <c r="AH216" s="32">
        <f t="shared" si="66"/>
        <v>1.36895108603938E-2</v>
      </c>
      <c r="AI216" s="32">
        <f t="shared" si="66"/>
        <v>8.5392665399932031E-3</v>
      </c>
      <c r="AJ216" s="32">
        <f t="shared" si="66"/>
        <v>4.7558321178664993E-3</v>
      </c>
      <c r="AK216" s="32">
        <f t="shared" si="66"/>
        <v>2.4430034224785339E-3</v>
      </c>
      <c r="AL216" s="32">
        <f t="shared" si="66"/>
        <v>1.186183393893655E-3</v>
      </c>
    </row>
    <row r="217" spans="8:38" x14ac:dyDescent="0.2">
      <c r="H217" s="7">
        <f t="shared" si="67"/>
        <v>28450.256292923044</v>
      </c>
      <c r="I217" s="7">
        <f t="shared" si="68"/>
        <v>2000</v>
      </c>
      <c r="J217" s="7">
        <f t="shared" si="69"/>
        <v>2000.0000006878897</v>
      </c>
      <c r="K217" s="7">
        <f t="shared" si="70"/>
        <v>2000.0000006878897</v>
      </c>
      <c r="M217" s="7">
        <f t="shared" si="71"/>
        <v>19.400000000000006</v>
      </c>
      <c r="N217" s="32">
        <f t="shared" si="65"/>
        <v>0</v>
      </c>
      <c r="O217" s="32">
        <f t="shared" si="65"/>
        <v>0</v>
      </c>
      <c r="P217" s="32">
        <f t="shared" si="65"/>
        <v>0</v>
      </c>
      <c r="Q217" s="32">
        <f t="shared" si="65"/>
        <v>0</v>
      </c>
      <c r="R217" s="32">
        <f t="shared" si="65"/>
        <v>6.1848977840263791E-182</v>
      </c>
      <c r="S217" s="32">
        <f t="shared" si="65"/>
        <v>3.2699455651362187E-110</v>
      </c>
      <c r="T217" s="32">
        <f t="shared" si="65"/>
        <v>4.1294682417108397E-70</v>
      </c>
      <c r="U217" s="32">
        <f t="shared" si="65"/>
        <v>4.011977263024548E-46</v>
      </c>
      <c r="V217" s="32">
        <f t="shared" si="65"/>
        <v>4.4751625429272071E-31</v>
      </c>
      <c r="W217" s="32">
        <f t="shared" si="65"/>
        <v>2.5928647011002419E-21</v>
      </c>
      <c r="X217" s="32">
        <f t="shared" si="66"/>
        <v>7.8846497174771038E-15</v>
      </c>
      <c r="Y217" s="32">
        <f t="shared" si="66"/>
        <v>1.8369688664679723E-10</v>
      </c>
      <c r="Z217" s="32">
        <f t="shared" si="66"/>
        <v>1.6750860967918797E-7</v>
      </c>
      <c r="AA217" s="32">
        <f t="shared" si="66"/>
        <v>1.6755711495253831E-5</v>
      </c>
      <c r="AB217" s="32">
        <f t="shared" si="66"/>
        <v>3.6007041207962117E-4</v>
      </c>
      <c r="AC217" s="32">
        <f t="shared" si="66"/>
        <v>2.6075615785211437E-3</v>
      </c>
      <c r="AD217" s="32">
        <f t="shared" si="66"/>
        <v>8.6630218864534626E-3</v>
      </c>
      <c r="AE217" s="32">
        <f t="shared" si="66"/>
        <v>1.6378604051937581E-2</v>
      </c>
      <c r="AF217" s="32">
        <f t="shared" si="66"/>
        <v>2.0536773363813571E-2</v>
      </c>
      <c r="AG217" s="32">
        <f t="shared" si="66"/>
        <v>1.9069390773026221E-2</v>
      </c>
      <c r="AH217" s="32">
        <f t="shared" si="66"/>
        <v>1.4211405905178437E-2</v>
      </c>
      <c r="AI217" s="32">
        <f t="shared" si="66"/>
        <v>9.0198453165039015E-3</v>
      </c>
      <c r="AJ217" s="32">
        <f t="shared" si="66"/>
        <v>5.0955611032630858E-3</v>
      </c>
      <c r="AK217" s="32">
        <f t="shared" si="66"/>
        <v>2.6484044382067773E-3</v>
      </c>
      <c r="AL217" s="32">
        <f t="shared" si="66"/>
        <v>1.2984106257479054E-3</v>
      </c>
    </row>
    <row r="218" spans="8:38" x14ac:dyDescent="0.2">
      <c r="H218" s="7">
        <f t="shared" si="67"/>
        <v>28892.480402343965</v>
      </c>
      <c r="I218" s="7">
        <f t="shared" si="68"/>
        <v>2000</v>
      </c>
      <c r="J218" s="7">
        <f t="shared" si="69"/>
        <v>2000.0000006878897</v>
      </c>
      <c r="K218" s="7">
        <f t="shared" si="70"/>
        <v>2000.0000006878897</v>
      </c>
      <c r="M218" s="7">
        <f t="shared" si="71"/>
        <v>19.500000000000007</v>
      </c>
      <c r="N218" s="32">
        <f t="shared" si="65"/>
        <v>0</v>
      </c>
      <c r="O218" s="32">
        <f t="shared" si="65"/>
        <v>0</v>
      </c>
      <c r="P218" s="32">
        <f t="shared" si="65"/>
        <v>0</v>
      </c>
      <c r="Q218" s="32">
        <f t="shared" si="65"/>
        <v>0</v>
      </c>
      <c r="R218" s="32">
        <f t="shared" si="65"/>
        <v>1.9103389083890077E-184</v>
      </c>
      <c r="S218" s="32">
        <f t="shared" si="65"/>
        <v>7.7977280287487462E-112</v>
      </c>
      <c r="T218" s="32">
        <f t="shared" si="65"/>
        <v>3.2541054355910393E-71</v>
      </c>
      <c r="U218" s="32">
        <f t="shared" si="65"/>
        <v>6.7046867436958949E-47</v>
      </c>
      <c r="V218" s="32">
        <f t="shared" si="65"/>
        <v>1.2317294228974892E-31</v>
      </c>
      <c r="W218" s="32">
        <f t="shared" si="65"/>
        <v>1.0077935394299295E-21</v>
      </c>
      <c r="X218" s="32">
        <f t="shared" si="66"/>
        <v>3.9218782642133716E-15</v>
      </c>
      <c r="Y218" s="32">
        <f t="shared" si="66"/>
        <v>1.0950015151298681E-10</v>
      </c>
      <c r="Z218" s="32">
        <f t="shared" si="66"/>
        <v>1.1436303959494293E-7</v>
      </c>
      <c r="AA218" s="32">
        <f t="shared" si="66"/>
        <v>1.2688270200916362E-5</v>
      </c>
      <c r="AB218" s="32">
        <f t="shared" si="66"/>
        <v>2.9545656079586302E-4</v>
      </c>
      <c r="AC218" s="32">
        <f t="shared" si="66"/>
        <v>2.2788020735119863E-3</v>
      </c>
      <c r="AD218" s="32">
        <f t="shared" si="66"/>
        <v>7.9588818813956762E-3</v>
      </c>
      <c r="AE218" s="32">
        <f t="shared" si="66"/>
        <v>1.5661770856127868E-2</v>
      </c>
      <c r="AF218" s="32">
        <f t="shared" si="66"/>
        <v>2.0282363753631478E-2</v>
      </c>
      <c r="AG218" s="32">
        <f t="shared" si="66"/>
        <v>1.9333405840142481E-2</v>
      </c>
      <c r="AH218" s="32">
        <f t="shared" si="66"/>
        <v>1.4719781467574628E-2</v>
      </c>
      <c r="AI218" s="32">
        <f t="shared" si="66"/>
        <v>9.5078059046842245E-3</v>
      </c>
      <c r="AJ218" s="32">
        <f t="shared" si="66"/>
        <v>5.4492475738507455E-3</v>
      </c>
      <c r="AK218" s="32">
        <f t="shared" si="66"/>
        <v>2.86609482611218E-3</v>
      </c>
      <c r="AL218" s="32">
        <f t="shared" si="66"/>
        <v>1.4189837138492666E-3</v>
      </c>
    </row>
    <row r="219" spans="8:38" x14ac:dyDescent="0.2">
      <c r="H219" s="7">
        <f t="shared" si="67"/>
        <v>29339.263483031526</v>
      </c>
      <c r="I219" s="7">
        <f t="shared" si="68"/>
        <v>2000</v>
      </c>
      <c r="J219" s="7">
        <f t="shared" si="69"/>
        <v>2000.0000006878897</v>
      </c>
      <c r="K219" s="7">
        <f t="shared" si="70"/>
        <v>2000.0000006878897</v>
      </c>
      <c r="M219" s="7">
        <f t="shared" si="71"/>
        <v>19.600000000000009</v>
      </c>
      <c r="N219" s="32">
        <f t="shared" si="65"/>
        <v>0</v>
      </c>
      <c r="O219" s="32">
        <f t="shared" si="65"/>
        <v>0</v>
      </c>
      <c r="P219" s="32">
        <f t="shared" si="65"/>
        <v>0</v>
      </c>
      <c r="Q219" s="32">
        <f t="shared" si="65"/>
        <v>0</v>
      </c>
      <c r="R219" s="32">
        <f t="shared" si="65"/>
        <v>5.6691315728098286E-187</v>
      </c>
      <c r="S219" s="32">
        <f t="shared" si="65"/>
        <v>1.8085557833108614E-113</v>
      </c>
      <c r="T219" s="32">
        <f t="shared" si="65"/>
        <v>2.5124993465639344E-72</v>
      </c>
      <c r="U219" s="32">
        <f t="shared" si="65"/>
        <v>1.1030943718241805E-47</v>
      </c>
      <c r="V219" s="32">
        <f t="shared" si="65"/>
        <v>3.3485759767948735E-32</v>
      </c>
      <c r="W219" s="32">
        <f t="shared" si="65"/>
        <v>3.8781119317466308E-22</v>
      </c>
      <c r="X219" s="32">
        <f t="shared" si="66"/>
        <v>1.9347132375159382E-15</v>
      </c>
      <c r="Y219" s="32">
        <f t="shared" si="66"/>
        <v>6.4820400567244922E-11</v>
      </c>
      <c r="Z219" s="32">
        <f t="shared" si="66"/>
        <v>7.7618358807835573E-8</v>
      </c>
      <c r="AA219" s="32">
        <f t="shared" si="66"/>
        <v>9.5593018403487506E-6</v>
      </c>
      <c r="AB219" s="32">
        <f t="shared" si="66"/>
        <v>2.4136241520128171E-4</v>
      </c>
      <c r="AC219" s="32">
        <f t="shared" si="66"/>
        <v>1.9837282397291898E-3</v>
      </c>
      <c r="AD219" s="32">
        <f t="shared" si="66"/>
        <v>7.2867179258551034E-3</v>
      </c>
      <c r="AE219" s="32">
        <f t="shared" si="66"/>
        <v>1.4930158974517936E-2</v>
      </c>
      <c r="AF219" s="32">
        <f t="shared" si="66"/>
        <v>1.9975694724879214E-2</v>
      </c>
      <c r="AG219" s="32">
        <f t="shared" si="66"/>
        <v>1.9552134698772813E-2</v>
      </c>
      <c r="AH219" s="32">
        <f t="shared" si="66"/>
        <v>1.5211809786778718E-2</v>
      </c>
      <c r="AI219" s="32">
        <f t="shared" si="66"/>
        <v>1.0001478880454164E-2</v>
      </c>
      <c r="AJ219" s="32">
        <f t="shared" si="66"/>
        <v>5.8164780388556252E-3</v>
      </c>
      <c r="AK219" s="32">
        <f t="shared" si="66"/>
        <v>3.096298481624734E-3</v>
      </c>
      <c r="AL219" s="32">
        <f t="shared" si="66"/>
        <v>1.5482742458982363E-3</v>
      </c>
    </row>
    <row r="220" spans="8:38" x14ac:dyDescent="0.2">
      <c r="H220" s="7">
        <f t="shared" si="67"/>
        <v>29790.628914325564</v>
      </c>
      <c r="I220" s="7">
        <f t="shared" si="68"/>
        <v>2000</v>
      </c>
      <c r="J220" s="7">
        <f t="shared" si="69"/>
        <v>2000.0000006878897</v>
      </c>
      <c r="K220" s="7">
        <f t="shared" si="70"/>
        <v>2000.0000006878897</v>
      </c>
      <c r="M220" s="7">
        <f t="shared" si="71"/>
        <v>19.70000000000001</v>
      </c>
      <c r="N220" s="32">
        <f t="shared" si="65"/>
        <v>0</v>
      </c>
      <c r="O220" s="32">
        <f t="shared" si="65"/>
        <v>0</v>
      </c>
      <c r="P220" s="32">
        <f t="shared" si="65"/>
        <v>0</v>
      </c>
      <c r="Q220" s="32">
        <f t="shared" si="65"/>
        <v>0</v>
      </c>
      <c r="R220" s="32">
        <f t="shared" si="65"/>
        <v>1.6164075583252532E-189</v>
      </c>
      <c r="S220" s="32">
        <f t="shared" si="65"/>
        <v>4.0797354120549979E-115</v>
      </c>
      <c r="T220" s="32">
        <f t="shared" si="65"/>
        <v>1.9007156121653681E-73</v>
      </c>
      <c r="U220" s="32">
        <f t="shared" si="65"/>
        <v>1.7867384964251404E-48</v>
      </c>
      <c r="V220" s="32">
        <f t="shared" si="65"/>
        <v>8.9917316731768216E-33</v>
      </c>
      <c r="W220" s="32">
        <f t="shared" si="65"/>
        <v>1.477495492704118E-22</v>
      </c>
      <c r="X220" s="32">
        <f t="shared" si="66"/>
        <v>9.4656378972629076E-16</v>
      </c>
      <c r="Y220" s="32">
        <f t="shared" si="66"/>
        <v>3.8105947693125426E-11</v>
      </c>
      <c r="Z220" s="32">
        <f t="shared" si="66"/>
        <v>5.2368897582850261E-8</v>
      </c>
      <c r="AA220" s="32">
        <f t="shared" si="66"/>
        <v>7.1652961193884263E-6</v>
      </c>
      <c r="AB220" s="32">
        <f t="shared" si="66"/>
        <v>1.9629780802555329E-4</v>
      </c>
      <c r="AC220" s="32">
        <f t="shared" si="66"/>
        <v>1.7201300501815048E-3</v>
      </c>
      <c r="AD220" s="32">
        <f t="shared" si="66"/>
        <v>6.6482770241264146E-3</v>
      </c>
      <c r="AE220" s="32">
        <f t="shared" si="66"/>
        <v>1.4188862609076645E-2</v>
      </c>
      <c r="AF220" s="32">
        <f t="shared" si="66"/>
        <v>1.9619240258908682E-2</v>
      </c>
      <c r="AG220" s="32">
        <f t="shared" si="66"/>
        <v>1.9723966545394461E-2</v>
      </c>
      <c r="AH220" s="32">
        <f t="shared" si="66"/>
        <v>1.5684678289631087E-2</v>
      </c>
      <c r="AI220" s="32">
        <f t="shared" si="66"/>
        <v>1.0499070076655209E-2</v>
      </c>
      <c r="AJ220" s="32">
        <f t="shared" si="66"/>
        <v>6.1967314201597729E-3</v>
      </c>
      <c r="AK220" s="32">
        <f t="shared" si="66"/>
        <v>3.3391897682611099E-3</v>
      </c>
      <c r="AL220" s="32">
        <f t="shared" si="66"/>
        <v>1.6866442784708266E-3</v>
      </c>
    </row>
    <row r="221" spans="8:38" x14ac:dyDescent="0.2">
      <c r="H221" s="7">
        <f t="shared" si="67"/>
        <v>30246.600075565904</v>
      </c>
      <c r="I221" s="7">
        <f t="shared" si="68"/>
        <v>2000</v>
      </c>
      <c r="J221" s="7">
        <f t="shared" si="69"/>
        <v>2000.0000006878897</v>
      </c>
      <c r="K221" s="7">
        <f t="shared" si="70"/>
        <v>2000.0000006878897</v>
      </c>
      <c r="M221" s="7">
        <f t="shared" si="71"/>
        <v>19.800000000000011</v>
      </c>
      <c r="N221" s="32">
        <f t="shared" si="65"/>
        <v>0</v>
      </c>
      <c r="O221" s="32">
        <f t="shared" si="65"/>
        <v>0</v>
      </c>
      <c r="P221" s="32">
        <f t="shared" si="65"/>
        <v>0</v>
      </c>
      <c r="Q221" s="32">
        <f t="shared" si="65"/>
        <v>0</v>
      </c>
      <c r="R221" s="32">
        <f t="shared" si="65"/>
        <v>4.4280593106717437E-192</v>
      </c>
      <c r="S221" s="32">
        <f t="shared" si="65"/>
        <v>8.9509339416979326E-117</v>
      </c>
      <c r="T221" s="32">
        <f t="shared" si="65"/>
        <v>1.4088513541071813E-74</v>
      </c>
      <c r="U221" s="32">
        <f t="shared" si="65"/>
        <v>2.8492035008183366E-49</v>
      </c>
      <c r="V221" s="32">
        <f t="shared" si="65"/>
        <v>2.3848708174030621E-33</v>
      </c>
      <c r="W221" s="32">
        <f t="shared" si="65"/>
        <v>5.5730000227201368E-23</v>
      </c>
      <c r="X221" s="32">
        <f t="shared" si="66"/>
        <v>4.5929737123059399E-16</v>
      </c>
      <c r="Y221" s="32">
        <f t="shared" si="66"/>
        <v>2.2246305123022505E-11</v>
      </c>
      <c r="Z221" s="32">
        <f t="shared" si="66"/>
        <v>3.5124699536597051E-8</v>
      </c>
      <c r="AA221" s="32">
        <f t="shared" si="66"/>
        <v>5.3435062684649847E-6</v>
      </c>
      <c r="AB221" s="32">
        <f t="shared" si="66"/>
        <v>1.5893921343098556E-4</v>
      </c>
      <c r="AC221" s="32">
        <f t="shared" si="66"/>
        <v>1.4857438018695875E-3</v>
      </c>
      <c r="AD221" s="32">
        <f t="shared" si="66"/>
        <v>6.0448218780636553E-3</v>
      </c>
      <c r="AE221" s="32">
        <f t="shared" si="66"/>
        <v>1.3442818028841215E-2</v>
      </c>
      <c r="AF221" s="32">
        <f t="shared" si="66"/>
        <v>1.9215843236388752E-2</v>
      </c>
      <c r="AG221" s="32">
        <f t="shared" si="66"/>
        <v>1.9847627373850603E-2</v>
      </c>
      <c r="AH221" s="32">
        <f t="shared" si="66"/>
        <v>1.6135615988418506E-2</v>
      </c>
      <c r="AI221" s="32">
        <f t="shared" si="66"/>
        <v>1.0998669296324756E-2</v>
      </c>
      <c r="AJ221" s="32">
        <f t="shared" si="66"/>
        <v>6.5893758721655045E-3</v>
      </c>
      <c r="AK221" s="32">
        <f t="shared" si="66"/>
        <v>3.5948882844380097E-3</v>
      </c>
      <c r="AL221" s="32">
        <f t="shared" si="66"/>
        <v>1.8344430508422127E-3</v>
      </c>
    </row>
    <row r="222" spans="8:38" x14ac:dyDescent="0.2">
      <c r="H222" s="7">
        <f t="shared" si="67"/>
        <v>30707.200346092366</v>
      </c>
      <c r="I222" s="7">
        <f t="shared" si="68"/>
        <v>2000</v>
      </c>
      <c r="J222" s="7">
        <f t="shared" si="69"/>
        <v>2000.0000006878897</v>
      </c>
      <c r="K222" s="7">
        <f t="shared" si="70"/>
        <v>2000.0000006878897</v>
      </c>
      <c r="M222" s="7">
        <f t="shared" si="71"/>
        <v>19.900000000000013</v>
      </c>
      <c r="N222" s="32">
        <f t="shared" si="65"/>
        <v>0</v>
      </c>
      <c r="O222" s="32">
        <f t="shared" si="65"/>
        <v>0</v>
      </c>
      <c r="P222" s="32">
        <f t="shared" si="65"/>
        <v>0</v>
      </c>
      <c r="Q222" s="32">
        <f t="shared" si="65"/>
        <v>0</v>
      </c>
      <c r="R222" s="32">
        <f t="shared" si="65"/>
        <v>1.1654783402131797E-194</v>
      </c>
      <c r="S222" s="32">
        <f t="shared" si="65"/>
        <v>1.9100334378670633E-118</v>
      </c>
      <c r="T222" s="32">
        <f t="shared" si="65"/>
        <v>1.0231753125600033E-75</v>
      </c>
      <c r="U222" s="32">
        <f t="shared" si="65"/>
        <v>4.4730123024077169E-50</v>
      </c>
      <c r="V222" s="32">
        <f t="shared" si="65"/>
        <v>6.2477654912168061E-34</v>
      </c>
      <c r="W222" s="32">
        <f t="shared" si="65"/>
        <v>2.0811768202025732E-23</v>
      </c>
      <c r="X222" s="32">
        <f t="shared" si="66"/>
        <v>2.2102877777393191E-16</v>
      </c>
      <c r="Y222" s="32">
        <f t="shared" si="66"/>
        <v>1.2897545785048814E-11</v>
      </c>
      <c r="Z222" s="32">
        <f t="shared" si="66"/>
        <v>2.3419737031002458E-8</v>
      </c>
      <c r="AA222" s="32">
        <f t="shared" si="66"/>
        <v>3.9646304762114433E-6</v>
      </c>
      <c r="AB222" s="32">
        <f t="shared" si="66"/>
        <v>1.2811986462346372E-4</v>
      </c>
      <c r="AC222" s="32">
        <f t="shared" si="66"/>
        <v>1.2782921107988123E-3</v>
      </c>
      <c r="AD222" s="32">
        <f t="shared" si="66"/>
        <v>5.4771566164056682E-3</v>
      </c>
      <c r="AE222" s="32">
        <f t="shared" si="66"/>
        <v>1.2696752123479069E-2</v>
      </c>
      <c r="AF222" s="32">
        <f t="shared" si="66"/>
        <v>1.8768677706865949E-2</v>
      </c>
      <c r="AG222" s="32">
        <f t="shared" si="66"/>
        <v>1.9922195704738209E-2</v>
      </c>
      <c r="AH222" s="32">
        <f t="shared" si="66"/>
        <v>1.6561920251276178E-2</v>
      </c>
      <c r="AI222" s="32">
        <f t="shared" si="66"/>
        <v>1.1498260695055343E-2</v>
      </c>
      <c r="AJ222" s="32">
        <f t="shared" si="66"/>
        <v>6.9936664701558517E-3</v>
      </c>
      <c r="AK222" s="32">
        <f t="shared" si="66"/>
        <v>3.8634537083965244E-3</v>
      </c>
      <c r="AL222" s="32">
        <f t="shared" si="66"/>
        <v>1.9920035094028524E-3</v>
      </c>
    </row>
    <row r="223" spans="8:38" x14ac:dyDescent="0.2">
      <c r="H223" s="7">
        <f t="shared" si="67"/>
        <v>31172.453105244789</v>
      </c>
      <c r="I223" s="7">
        <f t="shared" si="68"/>
        <v>2000</v>
      </c>
      <c r="J223" s="7">
        <f t="shared" si="69"/>
        <v>2000.0000006878897</v>
      </c>
      <c r="K223" s="7">
        <f t="shared" si="70"/>
        <v>2000.0000006878897</v>
      </c>
      <c r="M223" s="7">
        <f t="shared" si="71"/>
        <v>20.000000000000014</v>
      </c>
      <c r="N223" s="32">
        <f t="shared" ref="N223:W232" si="72">_xlfn.NORM.DIST($M223,N$3,N$5,FALSE)*WindSpeedStep</f>
        <v>0</v>
      </c>
      <c r="O223" s="32">
        <f t="shared" si="72"/>
        <v>0</v>
      </c>
      <c r="P223" s="32">
        <f t="shared" si="72"/>
        <v>0</v>
      </c>
      <c r="Q223" s="32">
        <f t="shared" si="72"/>
        <v>0</v>
      </c>
      <c r="R223" s="32">
        <f t="shared" si="72"/>
        <v>2.9472922697545823E-197</v>
      </c>
      <c r="S223" s="32">
        <f t="shared" si="72"/>
        <v>3.9641479319557313E-120</v>
      </c>
      <c r="T223" s="32">
        <f t="shared" si="72"/>
        <v>7.2806772479367341E-77</v>
      </c>
      <c r="U223" s="32">
        <f t="shared" si="72"/>
        <v>6.9133869373036534E-51</v>
      </c>
      <c r="V223" s="32">
        <f t="shared" si="72"/>
        <v>1.6166757366509845E-34</v>
      </c>
      <c r="W223" s="32">
        <f t="shared" si="72"/>
        <v>7.6945986267053276E-24</v>
      </c>
      <c r="X223" s="32">
        <f t="shared" ref="X223:AL232" si="73">_xlfn.NORM.DIST($M223,X$3,X$5,FALSE)*WindSpeedStep</f>
        <v>1.0549077282580637E-16</v>
      </c>
      <c r="Y223" s="32">
        <f t="shared" si="73"/>
        <v>7.425750156126264E-12</v>
      </c>
      <c r="Z223" s="32">
        <f t="shared" si="73"/>
        <v>1.5523213149600217E-8</v>
      </c>
      <c r="AA223" s="32">
        <f t="shared" si="73"/>
        <v>2.9265996666027913E-6</v>
      </c>
      <c r="AB223" s="32">
        <f t="shared" si="73"/>
        <v>1.0281859975273716E-4</v>
      </c>
      <c r="AC223" s="32">
        <f t="shared" si="73"/>
        <v>1.0955187808480093E-3</v>
      </c>
      <c r="AD223" s="32">
        <f t="shared" si="73"/>
        <v>4.9456577833431083E-3</v>
      </c>
      <c r="AE223" s="32">
        <f t="shared" si="73"/>
        <v>1.1955136722390512E-2</v>
      </c>
      <c r="AF223" s="32">
        <f t="shared" si="73"/>
        <v>1.8281207350885006E-2</v>
      </c>
      <c r="AG223" s="32">
        <f t="shared" si="73"/>
        <v>1.9947114020071637E-2</v>
      </c>
      <c r="AH223" s="32">
        <f t="shared" si="73"/>
        <v>1.6960983587816485E-2</v>
      </c>
      <c r="AI223" s="32">
        <f t="shared" si="73"/>
        <v>1.1995734783805981E-2</v>
      </c>
      <c r="AJ223" s="32">
        <f t="shared" si="73"/>
        <v>7.4087438508847261E-3</v>
      </c>
      <c r="AK223" s="32">
        <f t="shared" si="73"/>
        <v>4.1448807830312372E-3</v>
      </c>
      <c r="AL223" s="32">
        <f t="shared" si="73"/>
        <v>2.1596386605275473E-3</v>
      </c>
    </row>
    <row r="224" spans="8:38" x14ac:dyDescent="0.2">
      <c r="H224" s="7">
        <f t="shared" si="67"/>
        <v>31642.381732362999</v>
      </c>
      <c r="I224" s="7">
        <f t="shared" si="68"/>
        <v>2000</v>
      </c>
      <c r="J224" s="7">
        <f t="shared" si="69"/>
        <v>2000.0000006878897</v>
      </c>
      <c r="K224" s="7">
        <f t="shared" si="70"/>
        <v>2000.0000006878897</v>
      </c>
      <c r="M224" s="7">
        <f t="shared" si="71"/>
        <v>20.100000000000016</v>
      </c>
      <c r="N224" s="32">
        <f t="shared" si="72"/>
        <v>0</v>
      </c>
      <c r="O224" s="32">
        <f t="shared" si="72"/>
        <v>0</v>
      </c>
      <c r="P224" s="32">
        <f t="shared" si="72"/>
        <v>0</v>
      </c>
      <c r="Q224" s="32">
        <f t="shared" si="72"/>
        <v>0</v>
      </c>
      <c r="R224" s="32">
        <f t="shared" si="72"/>
        <v>7.1609464154730561E-200</v>
      </c>
      <c r="S224" s="32">
        <f t="shared" si="72"/>
        <v>8.0019346431740419E-122</v>
      </c>
      <c r="T224" s="32">
        <f t="shared" si="72"/>
        <v>5.0761021477305798E-78</v>
      </c>
      <c r="U224" s="32">
        <f t="shared" si="72"/>
        <v>1.0519516653882088E-51</v>
      </c>
      <c r="V224" s="32">
        <f t="shared" si="72"/>
        <v>4.1319918906999503E-35</v>
      </c>
      <c r="W224" s="32">
        <f t="shared" si="72"/>
        <v>2.8165665442757818E-24</v>
      </c>
      <c r="X224" s="32">
        <f t="shared" si="73"/>
        <v>4.993337432920845E-17</v>
      </c>
      <c r="Y224" s="32">
        <f t="shared" si="73"/>
        <v>4.2457816323693733E-12</v>
      </c>
      <c r="Z224" s="32">
        <f t="shared" si="73"/>
        <v>1.0228487942666703E-8</v>
      </c>
      <c r="AA224" s="32">
        <f t="shared" si="73"/>
        <v>2.1493549123884557E-6</v>
      </c>
      <c r="AB224" s="32">
        <f t="shared" si="73"/>
        <v>8.2147944564864989E-5</v>
      </c>
      <c r="AC224" s="32">
        <f t="shared" si="73"/>
        <v>9.3521848661959849E-4</v>
      </c>
      <c r="AD224" s="32">
        <f t="shared" si="73"/>
        <v>4.4503094982837211E-3</v>
      </c>
      <c r="AE224" s="32">
        <f t="shared" si="73"/>
        <v>1.1222149197447602E-2</v>
      </c>
      <c r="AF224" s="32">
        <f t="shared" si="73"/>
        <v>1.7757140894070152E-2</v>
      </c>
      <c r="AG224" s="32">
        <f t="shared" si="73"/>
        <v>1.9922195704738195E-2</v>
      </c>
      <c r="AH224" s="32">
        <f t="shared" si="73"/>
        <v>1.7330320081689752E-2</v>
      </c>
      <c r="AI224" s="32">
        <f t="shared" si="73"/>
        <v>1.2488901977229606E-2</v>
      </c>
      <c r="AJ224" s="32">
        <f t="shared" si="73"/>
        <v>7.8336338815433709E-3</v>
      </c>
      <c r="AK224" s="32">
        <f t="shared" si="73"/>
        <v>4.439094505441092E-3</v>
      </c>
      <c r="AL224" s="32">
        <f t="shared" si="73"/>
        <v>2.3376377733380868E-3</v>
      </c>
    </row>
    <row r="225" spans="8:38" x14ac:dyDescent="0.2">
      <c r="H225" s="7">
        <f t="shared" si="67"/>
        <v>32117.009606786829</v>
      </c>
      <c r="I225" s="7">
        <f t="shared" si="68"/>
        <v>2000</v>
      </c>
      <c r="J225" s="7">
        <f t="shared" si="69"/>
        <v>2000.0000006878897</v>
      </c>
      <c r="K225" s="7">
        <f t="shared" si="70"/>
        <v>2000.0000006878897</v>
      </c>
      <c r="M225" s="7">
        <f t="shared" si="71"/>
        <v>20.200000000000017</v>
      </c>
      <c r="N225" s="32">
        <f t="shared" si="72"/>
        <v>0</v>
      </c>
      <c r="O225" s="32">
        <f t="shared" si="72"/>
        <v>0</v>
      </c>
      <c r="P225" s="32">
        <f t="shared" si="72"/>
        <v>0</v>
      </c>
      <c r="Q225" s="32">
        <f t="shared" si="72"/>
        <v>0</v>
      </c>
      <c r="R225" s="32">
        <f t="shared" si="72"/>
        <v>1.6716519667826937E-202</v>
      </c>
      <c r="S225" s="32">
        <f t="shared" si="72"/>
        <v>1.5710008184994438E-123</v>
      </c>
      <c r="T225" s="32">
        <f t="shared" si="72"/>
        <v>3.4675742875289689E-79</v>
      </c>
      <c r="U225" s="32">
        <f t="shared" si="72"/>
        <v>1.575849923672933E-52</v>
      </c>
      <c r="V225" s="32">
        <f t="shared" si="72"/>
        <v>1.0431201634415811E-35</v>
      </c>
      <c r="W225" s="32">
        <f t="shared" si="72"/>
        <v>1.0207305594304289E-24</v>
      </c>
      <c r="X225" s="32">
        <f t="shared" si="73"/>
        <v>2.3441108541564351E-17</v>
      </c>
      <c r="Y225" s="32">
        <f t="shared" si="73"/>
        <v>2.4107881101730082E-12</v>
      </c>
      <c r="Z225" s="32">
        <f t="shared" si="73"/>
        <v>6.6999484998059597E-9</v>
      </c>
      <c r="AA225" s="32">
        <f t="shared" si="73"/>
        <v>1.570497182789581E-6</v>
      </c>
      <c r="AB225" s="32">
        <f t="shared" si="73"/>
        <v>6.5341864085022294E-5</v>
      </c>
      <c r="AC225" s="32">
        <f t="shared" si="73"/>
        <v>7.952613498019422E-4</v>
      </c>
      <c r="AD225" s="32">
        <f t="shared" si="73"/>
        <v>3.9907417031632472E-3</v>
      </c>
      <c r="AE225" s="32">
        <f t="shared" si="73"/>
        <v>1.0501639707961672E-2</v>
      </c>
      <c r="AF225" s="32">
        <f t="shared" si="73"/>
        <v>1.7200385274203225E-2</v>
      </c>
      <c r="AG225" s="32">
        <f t="shared" si="73"/>
        <v>1.9847627373850572E-2</v>
      </c>
      <c r="AH225" s="32">
        <f t="shared" si="73"/>
        <v>1.7667591097301687E-2</v>
      </c>
      <c r="AI225" s="32">
        <f t="shared" si="73"/>
        <v>1.2975507586291219E-2</v>
      </c>
      <c r="AJ225" s="32">
        <f t="shared" si="73"/>
        <v>8.2672484239983725E-3</v>
      </c>
      <c r="AK225" s="32">
        <f t="shared" si="73"/>
        <v>4.7459455883413831E-3</v>
      </c>
      <c r="AL225" s="32">
        <f t="shared" si="73"/>
        <v>2.5262624574079787E-3</v>
      </c>
    </row>
    <row r="226" spans="8:38" x14ac:dyDescent="0.2">
      <c r="H226" s="7">
        <f t="shared" si="67"/>
        <v>32596.360107856097</v>
      </c>
      <c r="I226" s="7">
        <f t="shared" si="68"/>
        <v>2000</v>
      </c>
      <c r="J226" s="7">
        <f t="shared" si="69"/>
        <v>2000.0000006878897</v>
      </c>
      <c r="K226" s="7">
        <f t="shared" si="70"/>
        <v>2000.0000006878897</v>
      </c>
      <c r="M226" s="7">
        <f t="shared" si="71"/>
        <v>20.300000000000018</v>
      </c>
      <c r="N226" s="32">
        <f t="shared" si="72"/>
        <v>0</v>
      </c>
      <c r="O226" s="32">
        <f t="shared" si="72"/>
        <v>0</v>
      </c>
      <c r="P226" s="32">
        <f t="shared" si="72"/>
        <v>0</v>
      </c>
      <c r="Q226" s="32">
        <f t="shared" si="72"/>
        <v>0</v>
      </c>
      <c r="R226" s="32">
        <f t="shared" si="72"/>
        <v>3.7492942345115586E-205</v>
      </c>
      <c r="S226" s="32">
        <f t="shared" si="72"/>
        <v>2.9998123386657088E-125</v>
      </c>
      <c r="T226" s="32">
        <f t="shared" si="72"/>
        <v>2.3209086239611756E-80</v>
      </c>
      <c r="U226" s="32">
        <f t="shared" si="72"/>
        <v>2.3240639452979075E-53</v>
      </c>
      <c r="V226" s="32">
        <f t="shared" si="72"/>
        <v>2.6010431677428955E-36</v>
      </c>
      <c r="W226" s="32">
        <f t="shared" si="72"/>
        <v>3.662345168554702E-25</v>
      </c>
      <c r="X226" s="32">
        <f t="shared" si="73"/>
        <v>1.0913804397093958E-17</v>
      </c>
      <c r="Y226" s="32">
        <f t="shared" si="73"/>
        <v>1.3593913244952337E-12</v>
      </c>
      <c r="Z226" s="32">
        <f t="shared" si="73"/>
        <v>4.3627638057442688E-9</v>
      </c>
      <c r="AA226" s="32">
        <f t="shared" si="73"/>
        <v>1.1416957933503262E-6</v>
      </c>
      <c r="AB226" s="32">
        <f t="shared" si="73"/>
        <v>5.1743540413924997E-5</v>
      </c>
      <c r="AC226" s="32">
        <f t="shared" si="73"/>
        <v>6.7361260626691056E-4</v>
      </c>
      <c r="AD226" s="32">
        <f t="shared" si="73"/>
        <v>3.5662704460579899E-3</v>
      </c>
      <c r="AE226" s="32">
        <f t="shared" si="73"/>
        <v>9.7971052872340165E-3</v>
      </c>
      <c r="AF226" s="32">
        <f t="shared" si="73"/>
        <v>1.661499738552686E-2</v>
      </c>
      <c r="AG226" s="32">
        <f t="shared" si="73"/>
        <v>1.972396654539442E-2</v>
      </c>
      <c r="AH226" s="32">
        <f t="shared" si="73"/>
        <v>1.7970629890142583E-2</v>
      </c>
      <c r="AI226" s="32">
        <f t="shared" si="73"/>
        <v>1.3453248128175613E-2</v>
      </c>
      <c r="AJ226" s="32">
        <f t="shared" si="73"/>
        <v>8.708387250338484E-3</v>
      </c>
      <c r="AK226" s="32">
        <f t="shared" si="73"/>
        <v>5.0652062620075997E-3</v>
      </c>
      <c r="AL226" s="32">
        <f t="shared" si="73"/>
        <v>2.7257426440418205E-3</v>
      </c>
    </row>
    <row r="227" spans="8:38" x14ac:dyDescent="0.2">
      <c r="H227" s="7">
        <f t="shared" si="67"/>
        <v>33080.456614910639</v>
      </c>
      <c r="I227" s="7">
        <f t="shared" si="68"/>
        <v>2000</v>
      </c>
      <c r="J227" s="7">
        <f t="shared" si="69"/>
        <v>2000.0000006878897</v>
      </c>
      <c r="K227" s="7">
        <f t="shared" si="70"/>
        <v>2000.0000006878897</v>
      </c>
      <c r="M227" s="7">
        <f t="shared" si="71"/>
        <v>20.40000000000002</v>
      </c>
      <c r="N227" s="32">
        <f t="shared" si="72"/>
        <v>0</v>
      </c>
      <c r="O227" s="32">
        <f t="shared" si="72"/>
        <v>0</v>
      </c>
      <c r="P227" s="32">
        <f t="shared" si="72"/>
        <v>0</v>
      </c>
      <c r="Q227" s="32">
        <f t="shared" si="72"/>
        <v>0</v>
      </c>
      <c r="R227" s="32">
        <f t="shared" si="72"/>
        <v>8.0794426978952238E-208</v>
      </c>
      <c r="S227" s="32">
        <f t="shared" si="72"/>
        <v>5.5711907363202959E-127</v>
      </c>
      <c r="T227" s="32">
        <f t="shared" si="72"/>
        <v>1.5220438264677318E-81</v>
      </c>
      <c r="U227" s="32">
        <f t="shared" si="72"/>
        <v>3.3743912807344393E-54</v>
      </c>
      <c r="V227" s="32">
        <f t="shared" si="72"/>
        <v>6.4061797345699973E-37</v>
      </c>
      <c r="W227" s="32">
        <f t="shared" si="72"/>
        <v>1.3009616199236542E-25</v>
      </c>
      <c r="X227" s="32">
        <f t="shared" si="73"/>
        <v>5.0394712893546472E-18</v>
      </c>
      <c r="Y227" s="32">
        <f t="shared" si="73"/>
        <v>7.6122670069696287E-13</v>
      </c>
      <c r="Z227" s="32">
        <f t="shared" si="73"/>
        <v>2.8241135121040706E-9</v>
      </c>
      <c r="AA227" s="32">
        <f t="shared" si="73"/>
        <v>8.2574861110517802E-7</v>
      </c>
      <c r="AB227" s="32">
        <f t="shared" si="73"/>
        <v>4.079346200758284E-5</v>
      </c>
      <c r="AC227" s="32">
        <f t="shared" si="73"/>
        <v>5.683476563494214E-4</v>
      </c>
      <c r="AD227" s="32">
        <f t="shared" si="73"/>
        <v>3.1759392066580475E-3</v>
      </c>
      <c r="AE227" s="32">
        <f t="shared" si="73"/>
        <v>9.1116708153328452E-3</v>
      </c>
      <c r="AF227" s="32">
        <f t="shared" si="73"/>
        <v>1.6005135229134906E-2</v>
      </c>
      <c r="AG227" s="32">
        <f t="shared" si="73"/>
        <v>1.9552134698772757E-2</v>
      </c>
      <c r="AH227" s="32">
        <f t="shared" si="73"/>
        <v>1.8237464759248253E-2</v>
      </c>
      <c r="AI227" s="32">
        <f t="shared" si="73"/>
        <v>1.3919788801731923E-2</v>
      </c>
      <c r="AJ227" s="32">
        <f t="shared" si="73"/>
        <v>9.1557411533961207E-3</v>
      </c>
      <c r="AK227" s="32">
        <f t="shared" si="73"/>
        <v>5.39656648607889E-3</v>
      </c>
      <c r="AL227" s="32">
        <f t="shared" si="73"/>
        <v>2.9362725032663186E-3</v>
      </c>
    </row>
    <row r="228" spans="8:38" x14ac:dyDescent="0.2">
      <c r="H228" s="7">
        <f t="shared" si="67"/>
        <v>33569.322507290286</v>
      </c>
      <c r="I228" s="7">
        <f t="shared" si="68"/>
        <v>2000</v>
      </c>
      <c r="J228" s="7">
        <f t="shared" si="69"/>
        <v>2000.0000006878897</v>
      </c>
      <c r="K228" s="7">
        <f t="shared" si="70"/>
        <v>2000.0000006878897</v>
      </c>
      <c r="M228" s="7">
        <f t="shared" si="71"/>
        <v>20.500000000000021</v>
      </c>
      <c r="N228" s="32">
        <f t="shared" si="72"/>
        <v>0</v>
      </c>
      <c r="O228" s="32">
        <f t="shared" si="72"/>
        <v>0</v>
      </c>
      <c r="P228" s="32">
        <f t="shared" si="72"/>
        <v>0</v>
      </c>
      <c r="Q228" s="32">
        <f t="shared" si="72"/>
        <v>0</v>
      </c>
      <c r="R228" s="32">
        <f t="shared" si="72"/>
        <v>1.6727903211691053E-210</v>
      </c>
      <c r="S228" s="32">
        <f t="shared" si="72"/>
        <v>1.0063249303430068E-128</v>
      </c>
      <c r="T228" s="32">
        <f t="shared" si="72"/>
        <v>9.779870876456373E-83</v>
      </c>
      <c r="U228" s="32">
        <f t="shared" si="72"/>
        <v>4.8234408360793672E-55</v>
      </c>
      <c r="V228" s="32">
        <f t="shared" si="72"/>
        <v>1.5584361665147716E-37</v>
      </c>
      <c r="W228" s="32">
        <f t="shared" si="72"/>
        <v>4.5753755905197655E-26</v>
      </c>
      <c r="X228" s="32">
        <f t="shared" si="73"/>
        <v>2.3078340365141886E-18</v>
      </c>
      <c r="Y228" s="32">
        <f t="shared" si="73"/>
        <v>4.2331884100934267E-13</v>
      </c>
      <c r="Z228" s="32">
        <f t="shared" si="73"/>
        <v>1.8173258582830761E-9</v>
      </c>
      <c r="AA228" s="32">
        <f t="shared" si="73"/>
        <v>5.9419571381799695E-7</v>
      </c>
      <c r="AB228" s="32">
        <f t="shared" si="73"/>
        <v>3.2018043441386363E-5</v>
      </c>
      <c r="AC228" s="32">
        <f t="shared" si="73"/>
        <v>4.7766286367163227E-4</v>
      </c>
      <c r="AD228" s="32">
        <f t="shared" si="73"/>
        <v>2.8185603462867561E-3</v>
      </c>
      <c r="AE228" s="32">
        <f t="shared" si="73"/>
        <v>8.4480767764307345E-3</v>
      </c>
      <c r="AF228" s="32">
        <f t="shared" si="73"/>
        <v>1.5375009284780229E-2</v>
      </c>
      <c r="AG228" s="32">
        <f t="shared" si="73"/>
        <v>1.9333405840142412E-2</v>
      </c>
      <c r="AH228" s="32">
        <f t="shared" si="73"/>
        <v>1.8466340396181457E-2</v>
      </c>
      <c r="AI228" s="32">
        <f t="shared" si="73"/>
        <v>1.4372781953486631E-2</v>
      </c>
      <c r="AJ228" s="32">
        <f t="shared" si="73"/>
        <v>9.6078962821520494E-3</v>
      </c>
      <c r="AK228" s="32">
        <f t="shared" si="73"/>
        <v>5.7396306402583194E-3</v>
      </c>
      <c r="AL228" s="32">
        <f t="shared" si="73"/>
        <v>3.1580063320358152E-3</v>
      </c>
    </row>
    <row r="229" spans="8:38" x14ac:dyDescent="0.2">
      <c r="H229" s="7">
        <f t="shared" si="67"/>
        <v>34062.981164334866</v>
      </c>
      <c r="I229" s="7">
        <f t="shared" si="68"/>
        <v>2000</v>
      </c>
      <c r="J229" s="7">
        <f t="shared" si="69"/>
        <v>2000.0000006878897</v>
      </c>
      <c r="K229" s="7">
        <f t="shared" si="70"/>
        <v>2000.0000006878897</v>
      </c>
      <c r="M229" s="7">
        <f t="shared" si="71"/>
        <v>20.600000000000023</v>
      </c>
      <c r="N229" s="32">
        <f t="shared" si="72"/>
        <v>0</v>
      </c>
      <c r="O229" s="32">
        <f t="shared" si="72"/>
        <v>0</v>
      </c>
      <c r="P229" s="32">
        <f t="shared" si="72"/>
        <v>0</v>
      </c>
      <c r="Q229" s="32">
        <f t="shared" si="72"/>
        <v>0</v>
      </c>
      <c r="R229" s="32">
        <f t="shared" si="72"/>
        <v>3.3275901458728187E-213</v>
      </c>
      <c r="S229" s="32">
        <f t="shared" si="72"/>
        <v>1.7679285159389378E-130</v>
      </c>
      <c r="T229" s="32">
        <f t="shared" si="72"/>
        <v>6.1570960854088744E-84</v>
      </c>
      <c r="U229" s="32">
        <f t="shared" si="72"/>
        <v>6.7878559968879566E-56</v>
      </c>
      <c r="V229" s="32">
        <f t="shared" si="72"/>
        <v>3.7447019518108491E-38</v>
      </c>
      <c r="W229" s="32">
        <f t="shared" si="72"/>
        <v>1.5931111327005821E-26</v>
      </c>
      <c r="X229" s="32">
        <f t="shared" si="73"/>
        <v>1.0481778123612251E-18</v>
      </c>
      <c r="Y229" s="32">
        <f t="shared" si="73"/>
        <v>2.3377886714757707E-13</v>
      </c>
      <c r="Z229" s="32">
        <f t="shared" si="73"/>
        <v>1.1625554425176147E-9</v>
      </c>
      <c r="AA229" s="32">
        <f t="shared" si="73"/>
        <v>4.2539794676977602E-7</v>
      </c>
      <c r="AB229" s="32">
        <f t="shared" si="73"/>
        <v>2.5018934914507268E-5</v>
      </c>
      <c r="AC229" s="32">
        <f t="shared" si="73"/>
        <v>3.9988251942020591E-4</v>
      </c>
      <c r="AD229" s="32">
        <f t="shared" si="73"/>
        <v>2.4927558582747023E-3</v>
      </c>
      <c r="AE229" s="32">
        <f t="shared" si="73"/>
        <v>7.8086735645217752E-3</v>
      </c>
      <c r="AF229" s="32">
        <f t="shared" si="73"/>
        <v>1.4728834888607068E-2</v>
      </c>
      <c r="AG229" s="32">
        <f t="shared" si="73"/>
        <v>1.9069390773026142E-2</v>
      </c>
      <c r="AH229" s="32">
        <f t="shared" si="73"/>
        <v>1.8655737107410534E-2</v>
      </c>
      <c r="AI229" s="32">
        <f t="shared" si="73"/>
        <v>1.480988633807692E-2</v>
      </c>
      <c r="AJ229" s="32">
        <f t="shared" si="73"/>
        <v>1.006333971695049E-2</v>
      </c>
      <c r="AK229" s="32">
        <f t="shared" si="73"/>
        <v>6.0939147616474046E-3</v>
      </c>
      <c r="AL229" s="32">
        <f t="shared" si="73"/>
        <v>3.3910544523209443E-3</v>
      </c>
    </row>
    <row r="230" spans="8:38" x14ac:dyDescent="0.2">
      <c r="H230" s="7">
        <f t="shared" si="67"/>
        <v>34561.455965384201</v>
      </c>
      <c r="I230" s="7">
        <f t="shared" si="68"/>
        <v>2000</v>
      </c>
      <c r="J230" s="7">
        <f t="shared" si="69"/>
        <v>2000.0000006878897</v>
      </c>
      <c r="K230" s="7">
        <f t="shared" si="70"/>
        <v>2000.0000006878897</v>
      </c>
      <c r="M230" s="7">
        <f t="shared" si="71"/>
        <v>20.700000000000024</v>
      </c>
      <c r="N230" s="32">
        <f t="shared" si="72"/>
        <v>0</v>
      </c>
      <c r="O230" s="32">
        <f t="shared" si="72"/>
        <v>0</v>
      </c>
      <c r="P230" s="32">
        <f t="shared" si="72"/>
        <v>0</v>
      </c>
      <c r="Q230" s="32">
        <f t="shared" si="72"/>
        <v>0</v>
      </c>
      <c r="R230" s="32">
        <f t="shared" si="72"/>
        <v>6.3598426792149437E-216</v>
      </c>
      <c r="S230" s="32">
        <f t="shared" si="72"/>
        <v>3.0208379892499655E-132</v>
      </c>
      <c r="T230" s="32">
        <f t="shared" si="72"/>
        <v>3.7980054941066402E-85</v>
      </c>
      <c r="U230" s="32">
        <f t="shared" si="72"/>
        <v>9.404212486700179E-57</v>
      </c>
      <c r="V230" s="32">
        <f t="shared" si="72"/>
        <v>8.8875863966712033E-39</v>
      </c>
      <c r="W230" s="32">
        <f t="shared" si="72"/>
        <v>5.4918978318163741E-27</v>
      </c>
      <c r="X230" s="32">
        <f t="shared" si="73"/>
        <v>4.7214581011532043E-19</v>
      </c>
      <c r="Y230" s="32">
        <f t="shared" si="73"/>
        <v>1.2821149588008895E-13</v>
      </c>
      <c r="Z230" s="32">
        <f t="shared" si="73"/>
        <v>7.3930688613544651E-10</v>
      </c>
      <c r="AA230" s="32">
        <f t="shared" si="73"/>
        <v>3.0300198658726854E-7</v>
      </c>
      <c r="AB230" s="32">
        <f t="shared" si="73"/>
        <v>1.946312838609614E-5</v>
      </c>
      <c r="AC230" s="32">
        <f t="shared" si="73"/>
        <v>3.3346242072412988E-4</v>
      </c>
      <c r="AD230" s="32">
        <f t="shared" si="73"/>
        <v>2.1969966992123257E-3</v>
      </c>
      <c r="AE230" s="32">
        <f t="shared" si="73"/>
        <v>7.1954219814382853E-3</v>
      </c>
      <c r="AF230" s="32">
        <f t="shared" si="73"/>
        <v>1.407078635451809E-2</v>
      </c>
      <c r="AG230" s="32">
        <f t="shared" si="73"/>
        <v>1.8762017345846815E-2</v>
      </c>
      <c r="AH230" s="32">
        <f t="shared" si="73"/>
        <v>1.8804387615726746E-2</v>
      </c>
      <c r="AI230" s="32">
        <f t="shared" si="73"/>
        <v>1.5228786958289645E-2</v>
      </c>
      <c r="AJ230" s="32">
        <f t="shared" si="73"/>
        <v>1.0520466283441126E-2</v>
      </c>
      <c r="AK230" s="32">
        <f t="shared" si="73"/>
        <v>6.4588443940956398E-3</v>
      </c>
      <c r="AL230" s="32">
        <f t="shared" si="73"/>
        <v>3.6354791606513742E-3</v>
      </c>
    </row>
    <row r="231" spans="8:38" x14ac:dyDescent="0.2">
      <c r="H231" s="7">
        <f t="shared" si="67"/>
        <v>35064.770289778127</v>
      </c>
      <c r="I231" s="7">
        <f t="shared" si="68"/>
        <v>2000</v>
      </c>
      <c r="J231" s="7">
        <f t="shared" si="69"/>
        <v>2000.0000006878897</v>
      </c>
      <c r="K231" s="7">
        <f t="shared" si="70"/>
        <v>2000.0000006878897</v>
      </c>
      <c r="M231" s="7">
        <f t="shared" si="71"/>
        <v>20.800000000000026</v>
      </c>
      <c r="N231" s="32">
        <f t="shared" si="72"/>
        <v>0</v>
      </c>
      <c r="O231" s="32">
        <f t="shared" si="72"/>
        <v>0</v>
      </c>
      <c r="P231" s="32">
        <f t="shared" si="72"/>
        <v>0</v>
      </c>
      <c r="Q231" s="32">
        <f t="shared" si="72"/>
        <v>0</v>
      </c>
      <c r="R231" s="32">
        <f t="shared" si="72"/>
        <v>1.1678609492993266E-218</v>
      </c>
      <c r="S231" s="32">
        <f t="shared" si="72"/>
        <v>5.0202625671361012E-134</v>
      </c>
      <c r="T231" s="32">
        <f t="shared" si="72"/>
        <v>2.2954724961156521E-86</v>
      </c>
      <c r="U231" s="32">
        <f t="shared" si="72"/>
        <v>1.2827038409892232E-57</v>
      </c>
      <c r="V231" s="32">
        <f t="shared" si="72"/>
        <v>2.0834772074587547E-39</v>
      </c>
      <c r="W231" s="32">
        <f t="shared" si="72"/>
        <v>1.8743724023412903E-27</v>
      </c>
      <c r="X231" s="32">
        <f t="shared" si="73"/>
        <v>2.1092502396042486E-19</v>
      </c>
      <c r="Y231" s="32">
        <f t="shared" si="73"/>
        <v>6.9828506084903592E-14</v>
      </c>
      <c r="Z231" s="32">
        <f t="shared" si="73"/>
        <v>4.6737560383250566E-10</v>
      </c>
      <c r="AA231" s="32">
        <f t="shared" si="73"/>
        <v>2.1472359723346341E-7</v>
      </c>
      <c r="AB231" s="32">
        <f t="shared" si="73"/>
        <v>1.5073922560244659E-5</v>
      </c>
      <c r="AC231" s="32">
        <f t="shared" si="73"/>
        <v>2.7699052574611219E-4</v>
      </c>
      <c r="AD231" s="32">
        <f t="shared" si="73"/>
        <v>1.9296400936003985E-3</v>
      </c>
      <c r="AE231" s="32">
        <f t="shared" si="73"/>
        <v>6.6098994680041049E-3</v>
      </c>
      <c r="AF231" s="32">
        <f t="shared" si="73"/>
        <v>1.3404953515819613E-2</v>
      </c>
      <c r="AG231" s="32">
        <f t="shared" si="73"/>
        <v>1.8413507015166072E-2</v>
      </c>
      <c r="AH231" s="32">
        <f t="shared" si="73"/>
        <v>1.8911291180896229E-2</v>
      </c>
      <c r="AI231" s="32">
        <f t="shared" si="73"/>
        <v>1.562721525417941E-2</v>
      </c>
      <c r="AJ231" s="32">
        <f t="shared" si="73"/>
        <v>1.0977586587349059E-2</v>
      </c>
      <c r="AK231" s="32">
        <f t="shared" si="73"/>
        <v>6.8337531114998342E-3</v>
      </c>
      <c r="AL231" s="32">
        <f t="shared" si="73"/>
        <v>3.8912907732587669E-3</v>
      </c>
    </row>
    <row r="232" spans="8:38" x14ac:dyDescent="0.2">
      <c r="H232" s="7">
        <f t="shared" si="67"/>
        <v>35572.947516856475</v>
      </c>
      <c r="I232" s="7">
        <f t="shared" si="68"/>
        <v>2000</v>
      </c>
      <c r="J232" s="7">
        <f t="shared" si="69"/>
        <v>2000.0000006878897</v>
      </c>
      <c r="K232" s="7">
        <f t="shared" si="70"/>
        <v>2000.0000006878897</v>
      </c>
      <c r="M232" s="7">
        <f t="shared" si="71"/>
        <v>20.900000000000027</v>
      </c>
      <c r="N232" s="32">
        <f t="shared" si="72"/>
        <v>0</v>
      </c>
      <c r="O232" s="32">
        <f t="shared" si="72"/>
        <v>0</v>
      </c>
      <c r="P232" s="32">
        <f t="shared" si="72"/>
        <v>0</v>
      </c>
      <c r="Q232" s="32">
        <f t="shared" si="72"/>
        <v>0</v>
      </c>
      <c r="R232" s="32">
        <f t="shared" si="72"/>
        <v>2.060459685160089E-221</v>
      </c>
      <c r="S232" s="32">
        <f t="shared" si="72"/>
        <v>8.1144986835071477E-136</v>
      </c>
      <c r="T232" s="32">
        <f t="shared" si="72"/>
        <v>1.359331702470522E-87</v>
      </c>
      <c r="U232" s="32">
        <f t="shared" si="72"/>
        <v>1.7224415993932047E-58</v>
      </c>
      <c r="V232" s="32">
        <f t="shared" si="72"/>
        <v>4.8242745073132314E-40</v>
      </c>
      <c r="W232" s="32">
        <f t="shared" si="72"/>
        <v>6.3335378218287609E-28</v>
      </c>
      <c r="X232" s="32">
        <f t="shared" si="73"/>
        <v>9.3452487015152698E-20</v>
      </c>
      <c r="Y232" s="32">
        <f t="shared" si="73"/>
        <v>3.7767879386258336E-14</v>
      </c>
      <c r="Z232" s="32">
        <f t="shared" si="73"/>
        <v>2.9372271729227096E-10</v>
      </c>
      <c r="AA232" s="32">
        <f t="shared" si="73"/>
        <v>1.5139038184198536E-7</v>
      </c>
      <c r="AB232" s="32">
        <f t="shared" si="73"/>
        <v>1.1622771894356736E-5</v>
      </c>
      <c r="AC232" s="32">
        <f t="shared" si="73"/>
        <v>2.2918514664337734E-4</v>
      </c>
      <c r="AD232" s="32">
        <f t="shared" si="73"/>
        <v>1.6889643196137654E-3</v>
      </c>
      <c r="AE232" s="32">
        <f t="shared" si="73"/>
        <v>6.0533115244438595E-3</v>
      </c>
      <c r="AF232" s="32">
        <f t="shared" si="73"/>
        <v>1.2735301290481046E-2</v>
      </c>
      <c r="AG232" s="32">
        <f t="shared" si="73"/>
        <v>1.8026348123082288E-2</v>
      </c>
      <c r="AH232" s="32">
        <f t="shared" si="73"/>
        <v>1.8975724819456346E-2</v>
      </c>
      <c r="AI232" s="32">
        <f t="shared" si="73"/>
        <v>1.6002969398377347E-2</v>
      </c>
      <c r="AJ232" s="32">
        <f t="shared" si="73"/>
        <v>1.1432936234805612E-2</v>
      </c>
      <c r="AK232" s="32">
        <f t="shared" si="73"/>
        <v>7.2178817724383717E-3</v>
      </c>
      <c r="AL232" s="32">
        <f t="shared" si="73"/>
        <v>4.158443813150641E-3</v>
      </c>
    </row>
    <row r="233" spans="8:38" x14ac:dyDescent="0.2">
      <c r="H233" s="7">
        <f t="shared" si="67"/>
        <v>36086.011025959073</v>
      </c>
      <c r="I233" s="7">
        <f t="shared" si="68"/>
        <v>2000</v>
      </c>
      <c r="J233" s="7">
        <f t="shared" si="69"/>
        <v>2000.0000006878897</v>
      </c>
      <c r="K233" s="7">
        <f t="shared" si="70"/>
        <v>2000.0000006878897</v>
      </c>
      <c r="M233" s="7">
        <f t="shared" si="71"/>
        <v>21.000000000000028</v>
      </c>
      <c r="N233" s="32">
        <f t="shared" ref="N233:W242" si="74">_xlfn.NORM.DIST($M233,N$3,N$5,FALSE)*WindSpeedStep</f>
        <v>0</v>
      </c>
      <c r="O233" s="32">
        <f t="shared" si="74"/>
        <v>0</v>
      </c>
      <c r="P233" s="32">
        <f t="shared" si="74"/>
        <v>0</v>
      </c>
      <c r="Q233" s="32">
        <f t="shared" si="74"/>
        <v>0</v>
      </c>
      <c r="R233" s="32">
        <f t="shared" si="74"/>
        <v>3.4927325135112008E-224</v>
      </c>
      <c r="S233" s="32">
        <f t="shared" si="74"/>
        <v>1.2756549560685209E-137</v>
      </c>
      <c r="T233" s="32">
        <f t="shared" si="74"/>
        <v>7.8870690887933848E-89</v>
      </c>
      <c r="U233" s="32">
        <f t="shared" si="74"/>
        <v>2.277072010539599E-59</v>
      </c>
      <c r="V233" s="32">
        <f t="shared" si="74"/>
        <v>1.1033507877752834E-40</v>
      </c>
      <c r="W233" s="32">
        <f t="shared" si="74"/>
        <v>2.1188192535086914E-28</v>
      </c>
      <c r="X233" s="32">
        <f t="shared" ref="X233:AL242" si="75">_xlfn.NORM.DIST($M233,X$3,X$5,FALSE)*WindSpeedStep</f>
        <v>4.1064298619598697E-20</v>
      </c>
      <c r="Y233" s="32">
        <f t="shared" si="75"/>
        <v>2.0286004441905028E-14</v>
      </c>
      <c r="Z233" s="32">
        <f t="shared" si="75"/>
        <v>1.8350134233750946E-10</v>
      </c>
      <c r="AA233" s="32">
        <f t="shared" si="75"/>
        <v>1.0619425105243945E-7</v>
      </c>
      <c r="AB233" s="32">
        <f t="shared" si="75"/>
        <v>8.9220150509916914E-6</v>
      </c>
      <c r="AC233" s="32">
        <f t="shared" si="75"/>
        <v>1.8889112719991188E-4</v>
      </c>
      <c r="AD233" s="32">
        <f t="shared" si="75"/>
        <v>1.4732005983654024E-3</v>
      </c>
      <c r="AE233" s="32">
        <f t="shared" si="75"/>
        <v>5.5265077107081147E-3</v>
      </c>
      <c r="AF233" s="32">
        <f t="shared" si="75"/>
        <v>1.2065632790075916E-2</v>
      </c>
      <c r="AG233" s="32">
        <f t="shared" si="75"/>
        <v>1.7603266338214848E-2</v>
      </c>
      <c r="AH233" s="32">
        <f t="shared" si="75"/>
        <v>1.8997251447687272E-2</v>
      </c>
      <c r="AI233" s="32">
        <f t="shared" si="75"/>
        <v>1.6353934446028427E-2</v>
      </c>
      <c r="AJ233" s="32">
        <f t="shared" si="75"/>
        <v>1.1884686185326801E-2</v>
      </c>
      <c r="AK233" s="32">
        <f t="shared" si="75"/>
        <v>7.6103785578760276E-3</v>
      </c>
      <c r="AL233" s="32">
        <f t="shared" si="75"/>
        <v>4.4368333871783036E-3</v>
      </c>
    </row>
    <row r="234" spans="8:38" x14ac:dyDescent="0.2">
      <c r="H234" s="7">
        <f t="shared" si="67"/>
        <v>36603.984196425743</v>
      </c>
      <c r="I234" s="7">
        <f t="shared" si="68"/>
        <v>2000</v>
      </c>
      <c r="J234" s="7">
        <f t="shared" si="69"/>
        <v>2000.0000006878897</v>
      </c>
      <c r="K234" s="7">
        <f t="shared" si="70"/>
        <v>2000.0000006878897</v>
      </c>
      <c r="M234" s="7">
        <f t="shared" si="71"/>
        <v>21.10000000000003</v>
      </c>
      <c r="N234" s="32">
        <f t="shared" si="74"/>
        <v>0</v>
      </c>
      <c r="O234" s="32">
        <f t="shared" si="74"/>
        <v>0</v>
      </c>
      <c r="P234" s="32">
        <f t="shared" si="74"/>
        <v>0</v>
      </c>
      <c r="Q234" s="32">
        <f t="shared" si="74"/>
        <v>0</v>
      </c>
      <c r="R234" s="32">
        <f t="shared" si="74"/>
        <v>5.6884605845773455E-227</v>
      </c>
      <c r="S234" s="32">
        <f t="shared" si="74"/>
        <v>1.9504777999611547E-139</v>
      </c>
      <c r="T234" s="32">
        <f t="shared" si="74"/>
        <v>4.483763444828827E-90</v>
      </c>
      <c r="U234" s="32">
        <f t="shared" si="74"/>
        <v>2.9636244770581964E-60</v>
      </c>
      <c r="V234" s="32">
        <f t="shared" si="74"/>
        <v>2.4924907017065974E-41</v>
      </c>
      <c r="W234" s="32">
        <f t="shared" si="74"/>
        <v>7.0177599426589637E-29</v>
      </c>
      <c r="X234" s="32">
        <f t="shared" si="75"/>
        <v>1.7895702225571296E-20</v>
      </c>
      <c r="Y234" s="32">
        <f t="shared" si="75"/>
        <v>1.0820678611399872E-14</v>
      </c>
      <c r="Z234" s="32">
        <f t="shared" si="75"/>
        <v>1.1396491315879386E-10</v>
      </c>
      <c r="AA234" s="32">
        <f t="shared" si="75"/>
        <v>7.4111898767885351E-8</v>
      </c>
      <c r="AB234" s="32">
        <f t="shared" si="75"/>
        <v>6.818455192051747E-6</v>
      </c>
      <c r="AC234" s="32">
        <f t="shared" si="75"/>
        <v>1.5507442725644705E-4</v>
      </c>
      <c r="AD234" s="32">
        <f t="shared" si="75"/>
        <v>1.2805618199267696E-3</v>
      </c>
      <c r="AE234" s="32">
        <f t="shared" si="75"/>
        <v>5.030001571430587E-3</v>
      </c>
      <c r="AF234" s="32">
        <f t="shared" si="75"/>
        <v>1.1399556401694409E-2</v>
      </c>
      <c r="AG234" s="32">
        <f t="shared" si="75"/>
        <v>1.7147192750969053E-2</v>
      </c>
      <c r="AH234" s="32">
        <f t="shared" si="75"/>
        <v>1.8975724819456322E-2</v>
      </c>
      <c r="AI234" s="32">
        <f t="shared" si="75"/>
        <v>1.6678102083080647E-2</v>
      </c>
      <c r="AJ234" s="32">
        <f t="shared" si="75"/>
        <v>1.2330954166895803E-2</v>
      </c>
      <c r="AK234" s="32">
        <f t="shared" si="75"/>
        <v>8.0102998369493521E-3</v>
      </c>
      <c r="AL234" s="32">
        <f t="shared" si="75"/>
        <v>4.7262918023833799E-3</v>
      </c>
    </row>
    <row r="235" spans="8:38" x14ac:dyDescent="0.2">
      <c r="H235" s="7">
        <f t="shared" si="67"/>
        <v>37126.890407596315</v>
      </c>
      <c r="I235" s="7">
        <f t="shared" si="68"/>
        <v>2000</v>
      </c>
      <c r="J235" s="7">
        <f t="shared" si="69"/>
        <v>2000.0000006878897</v>
      </c>
      <c r="K235" s="7">
        <f t="shared" si="70"/>
        <v>2000.0000006878897</v>
      </c>
      <c r="M235" s="7">
        <f t="shared" si="71"/>
        <v>21.200000000000031</v>
      </c>
      <c r="N235" s="32">
        <f t="shared" si="74"/>
        <v>0</v>
      </c>
      <c r="O235" s="32">
        <f t="shared" si="74"/>
        <v>0</v>
      </c>
      <c r="P235" s="32">
        <f t="shared" si="74"/>
        <v>0</v>
      </c>
      <c r="Q235" s="32">
        <f t="shared" si="74"/>
        <v>0</v>
      </c>
      <c r="R235" s="32">
        <f t="shared" si="74"/>
        <v>8.9012787214915866E-230</v>
      </c>
      <c r="S235" s="32">
        <f t="shared" si="74"/>
        <v>2.9005814614358798E-141</v>
      </c>
      <c r="T235" s="32">
        <f t="shared" si="74"/>
        <v>2.4975062633393062E-91</v>
      </c>
      <c r="U235" s="32">
        <f t="shared" si="74"/>
        <v>3.7973771234849216E-61</v>
      </c>
      <c r="V235" s="32">
        <f t="shared" si="74"/>
        <v>5.5614984944024941E-42</v>
      </c>
      <c r="W235" s="32">
        <f t="shared" si="74"/>
        <v>2.3012307088473379E-29</v>
      </c>
      <c r="X235" s="32">
        <f t="shared" si="75"/>
        <v>7.7347070475011397E-21</v>
      </c>
      <c r="Y235" s="32">
        <f t="shared" si="75"/>
        <v>5.7318728258879553E-15</v>
      </c>
      <c r="Z235" s="32">
        <f t="shared" si="75"/>
        <v>7.0361208874866052E-11</v>
      </c>
      <c r="AA235" s="32">
        <f t="shared" si="75"/>
        <v>5.1458732625504448E-8</v>
      </c>
      <c r="AB235" s="32">
        <f t="shared" si="75"/>
        <v>5.1877475320240629E-6</v>
      </c>
      <c r="AC235" s="32">
        <f t="shared" si="75"/>
        <v>1.268155035812274E-4</v>
      </c>
      <c r="AD235" s="32">
        <f t="shared" si="75"/>
        <v>1.1092679436587286E-3</v>
      </c>
      <c r="AE235" s="32">
        <f t="shared" si="75"/>
        <v>4.5639938034668518E-3</v>
      </c>
      <c r="AF235" s="32">
        <f t="shared" si="75"/>
        <v>1.0740457176377755E-2</v>
      </c>
      <c r="AG235" s="32">
        <f t="shared" si="75"/>
        <v>1.6661230144589829E-2</v>
      </c>
      <c r="AH235" s="32">
        <f t="shared" si="75"/>
        <v>1.8911291180896184E-2</v>
      </c>
      <c r="AI235" s="32">
        <f t="shared" si="75"/>
        <v>1.6973589716090035E-2</v>
      </c>
      <c r="AJ235" s="32">
        <f t="shared" si="75"/>
        <v>1.2769817065296944E-2</v>
      </c>
      <c r="AK235" s="32">
        <f t="shared" si="75"/>
        <v>8.4166118980859173E-3</v>
      </c>
      <c r="AL235" s="32">
        <f t="shared" si="75"/>
        <v>5.0265854715636216E-3</v>
      </c>
    </row>
    <row r="236" spans="8:38" x14ac:dyDescent="0.2">
      <c r="H236" s="7">
        <f t="shared" si="67"/>
        <v>37654.753038810624</v>
      </c>
      <c r="I236" s="7">
        <f t="shared" si="68"/>
        <v>2000</v>
      </c>
      <c r="J236" s="7">
        <f t="shared" si="69"/>
        <v>2000.0000006878897</v>
      </c>
      <c r="K236" s="7">
        <f t="shared" si="70"/>
        <v>2000.0000006878897</v>
      </c>
      <c r="M236" s="7">
        <f t="shared" si="71"/>
        <v>21.300000000000033</v>
      </c>
      <c r="N236" s="32">
        <f t="shared" si="74"/>
        <v>0</v>
      </c>
      <c r="O236" s="32">
        <f t="shared" si="74"/>
        <v>0</v>
      </c>
      <c r="P236" s="32">
        <f t="shared" si="74"/>
        <v>0</v>
      </c>
      <c r="Q236" s="32">
        <f t="shared" si="74"/>
        <v>0</v>
      </c>
      <c r="R236" s="32">
        <f t="shared" si="74"/>
        <v>1.338253129750623E-232</v>
      </c>
      <c r="S236" s="32">
        <f t="shared" si="74"/>
        <v>4.1953228419837614E-143</v>
      </c>
      <c r="T236" s="32">
        <f t="shared" si="74"/>
        <v>1.3630360032406438E-92</v>
      </c>
      <c r="U236" s="32">
        <f t="shared" si="74"/>
        <v>4.7902528196281995E-62</v>
      </c>
      <c r="V236" s="32">
        <f t="shared" si="74"/>
        <v>1.2257120081861325E-42</v>
      </c>
      <c r="W236" s="32">
        <f t="shared" si="74"/>
        <v>7.4710022758807643E-30</v>
      </c>
      <c r="X236" s="32">
        <f t="shared" si="75"/>
        <v>3.3155057352837042E-21</v>
      </c>
      <c r="Y236" s="32">
        <f t="shared" si="75"/>
        <v>3.0152453759264977E-15</v>
      </c>
      <c r="Z236" s="32">
        <f t="shared" si="75"/>
        <v>4.3184274834767479E-11</v>
      </c>
      <c r="AA236" s="32">
        <f t="shared" si="75"/>
        <v>3.5547940391318272E-8</v>
      </c>
      <c r="AB236" s="32">
        <f t="shared" si="75"/>
        <v>3.9295378504356342E-6</v>
      </c>
      <c r="AC236" s="32">
        <f t="shared" si="75"/>
        <v>1.0330183890038414E-4</v>
      </c>
      <c r="AD236" s="32">
        <f t="shared" si="75"/>
        <v>9.5756800591507887E-4</v>
      </c>
      <c r="AE236" s="32">
        <f t="shared" si="75"/>
        <v>4.1283979754994787E-3</v>
      </c>
      <c r="AF236" s="32">
        <f t="shared" si="75"/>
        <v>1.0091472759481133E-2</v>
      </c>
      <c r="AG236" s="32">
        <f t="shared" si="75"/>
        <v>1.6148617983395546E-2</v>
      </c>
      <c r="AH236" s="32">
        <f t="shared" si="75"/>
        <v>1.8804387615726673E-2</v>
      </c>
      <c r="AI236" s="32">
        <f t="shared" si="75"/>
        <v>1.7238658650416371E-2</v>
      </c>
      <c r="AJ236" s="32">
        <f t="shared" si="75"/>
        <v>1.3199324183175383E-2</v>
      </c>
      <c r="AK236" s="32">
        <f t="shared" si="75"/>
        <v>8.8281935739876142E-3</v>
      </c>
      <c r="AL236" s="32">
        <f t="shared" si="75"/>
        <v>5.3374121580401952E-3</v>
      </c>
    </row>
    <row r="237" spans="8:38" x14ac:dyDescent="0.2">
      <c r="H237" s="7">
        <f t="shared" si="67"/>
        <v>38187.595469408487</v>
      </c>
      <c r="I237" s="7">
        <f t="shared" si="68"/>
        <v>2000</v>
      </c>
      <c r="J237" s="7">
        <f t="shared" si="69"/>
        <v>2000.0000006878897</v>
      </c>
      <c r="K237" s="7">
        <f t="shared" si="70"/>
        <v>2000.0000006878897</v>
      </c>
      <c r="M237" s="7">
        <f t="shared" si="71"/>
        <v>21.400000000000034</v>
      </c>
      <c r="N237" s="32">
        <f t="shared" si="74"/>
        <v>0</v>
      </c>
      <c r="O237" s="32">
        <f t="shared" si="74"/>
        <v>0</v>
      </c>
      <c r="P237" s="32">
        <f t="shared" si="74"/>
        <v>0</v>
      </c>
      <c r="Q237" s="32">
        <f t="shared" si="74"/>
        <v>0</v>
      </c>
      <c r="R237" s="32">
        <f t="shared" si="74"/>
        <v>1.933091254702872E-235</v>
      </c>
      <c r="S237" s="32">
        <f t="shared" si="74"/>
        <v>5.9017657914076841E-145</v>
      </c>
      <c r="T237" s="32">
        <f t="shared" si="74"/>
        <v>7.2886134168922123E-94</v>
      </c>
      <c r="U237" s="32">
        <f t="shared" si="74"/>
        <v>5.9490454834549862E-63</v>
      </c>
      <c r="V237" s="32">
        <f t="shared" si="74"/>
        <v>2.6682308272972095E-43</v>
      </c>
      <c r="W237" s="32">
        <f t="shared" si="74"/>
        <v>2.4013454000076148E-30</v>
      </c>
      <c r="X237" s="32">
        <f t="shared" si="75"/>
        <v>1.4095045657535779E-21</v>
      </c>
      <c r="Y237" s="32">
        <f t="shared" si="75"/>
        <v>1.5751896163464828E-15</v>
      </c>
      <c r="Z237" s="32">
        <f t="shared" si="75"/>
        <v>2.6348031868275943E-11</v>
      </c>
      <c r="AA237" s="32">
        <f t="shared" si="75"/>
        <v>2.4431718314053476E-8</v>
      </c>
      <c r="AB237" s="32">
        <f t="shared" si="75"/>
        <v>2.9632884112514312E-6</v>
      </c>
      <c r="AC237" s="32">
        <f t="shared" si="75"/>
        <v>8.381992959314258E-5</v>
      </c>
      <c r="AD237" s="32">
        <f t="shared" si="75"/>
        <v>8.2375875323747137E-4</v>
      </c>
      <c r="AE237" s="32">
        <f t="shared" si="75"/>
        <v>3.722868117692102E-3</v>
      </c>
      <c r="AF237" s="32">
        <f t="shared" si="75"/>
        <v>9.4554740003211981E-3</v>
      </c>
      <c r="AG237" s="32">
        <f t="shared" si="75"/>
        <v>1.5612696668337879E-2</v>
      </c>
      <c r="AH237" s="32">
        <f t="shared" si="75"/>
        <v>1.865573710741044E-2</v>
      </c>
      <c r="AI237" s="32">
        <f t="shared" si="75"/>
        <v>1.7471731111693662E-2</v>
      </c>
      <c r="AJ237" s="32">
        <f t="shared" si="75"/>
        <v>1.3617511248572493E-2</v>
      </c>
      <c r="AK237" s="32">
        <f t="shared" si="75"/>
        <v>9.2438397794058075E-3</v>
      </c>
      <c r="AL237" s="32">
        <f t="shared" si="75"/>
        <v>5.658398608993663E-3</v>
      </c>
    </row>
    <row r="238" spans="8:38" x14ac:dyDescent="0.2">
      <c r="H238" s="7">
        <f t="shared" si="67"/>
        <v>38725.441078729753</v>
      </c>
      <c r="I238" s="7">
        <f t="shared" si="68"/>
        <v>2000</v>
      </c>
      <c r="J238" s="7">
        <f t="shared" si="69"/>
        <v>2000.0000006878897</v>
      </c>
      <c r="K238" s="7">
        <f t="shared" si="70"/>
        <v>2000.0000006878897</v>
      </c>
      <c r="M238" s="7">
        <f t="shared" si="71"/>
        <v>21.500000000000036</v>
      </c>
      <c r="N238" s="32">
        <f t="shared" si="74"/>
        <v>0</v>
      </c>
      <c r="O238" s="32">
        <f t="shared" si="74"/>
        <v>0</v>
      </c>
      <c r="P238" s="32">
        <f t="shared" si="74"/>
        <v>0</v>
      </c>
      <c r="Q238" s="32">
        <f t="shared" si="74"/>
        <v>0</v>
      </c>
      <c r="R238" s="32">
        <f t="shared" si="74"/>
        <v>2.6828393346924674E-238</v>
      </c>
      <c r="S238" s="32">
        <f t="shared" si="74"/>
        <v>8.0748566137099986E-147</v>
      </c>
      <c r="T238" s="32">
        <f t="shared" si="74"/>
        <v>3.8187335095465274E-95</v>
      </c>
      <c r="U238" s="32">
        <f t="shared" si="74"/>
        <v>7.2736147076531565E-64</v>
      </c>
      <c r="V238" s="32">
        <f t="shared" si="74"/>
        <v>5.7371564594530866E-44</v>
      </c>
      <c r="W238" s="32">
        <f t="shared" si="74"/>
        <v>7.6416554115840552E-31</v>
      </c>
      <c r="X238" s="32">
        <f t="shared" si="75"/>
        <v>5.9428392072482503E-22</v>
      </c>
      <c r="Y238" s="32">
        <f t="shared" si="75"/>
        <v>8.1719760756951569E-16</v>
      </c>
      <c r="Z238" s="32">
        <f t="shared" si="75"/>
        <v>1.5980889151194727E-11</v>
      </c>
      <c r="AA238" s="32">
        <f t="shared" si="75"/>
        <v>1.6706204514003302E-8</v>
      </c>
      <c r="AB238" s="32">
        <f t="shared" si="75"/>
        <v>2.2247241597089951E-6</v>
      </c>
      <c r="AC238" s="32">
        <f t="shared" si="75"/>
        <v>6.7746999944660573E-5</v>
      </c>
      <c r="AD238" s="32">
        <f t="shared" si="75"/>
        <v>7.0619999265311023E-4</v>
      </c>
      <c r="AE238" s="32">
        <f t="shared" si="75"/>
        <v>3.346827523113756E-3</v>
      </c>
      <c r="AF238" s="32">
        <f t="shared" si="75"/>
        <v>8.8350502828691817E-3</v>
      </c>
      <c r="AG238" s="32">
        <f t="shared" si="75"/>
        <v>1.5056871607740019E-2</v>
      </c>
      <c r="AH238" s="32">
        <f t="shared" si="75"/>
        <v>1.8466340396181335E-2</v>
      </c>
      <c r="AI238" s="32">
        <f t="shared" si="75"/>
        <v>1.7671405877706773E-2</v>
      </c>
      <c r="AJ238" s="32">
        <f t="shared" si="75"/>
        <v>1.4022415038220838E-2</v>
      </c>
      <c r="AK238" s="32">
        <f t="shared" si="75"/>
        <v>9.6622659702602642E-3</v>
      </c>
      <c r="AL238" s="32">
        <f t="shared" si="75"/>
        <v>5.9890986254299144E-3</v>
      </c>
    </row>
    <row r="239" spans="8:38" x14ac:dyDescent="0.2">
      <c r="H239" s="7">
        <f t="shared" si="67"/>
        <v>39268.313246114238</v>
      </c>
      <c r="I239" s="7">
        <f t="shared" si="68"/>
        <v>2000</v>
      </c>
      <c r="J239" s="7">
        <f t="shared" si="69"/>
        <v>2000.0000006878897</v>
      </c>
      <c r="K239" s="7">
        <f t="shared" si="70"/>
        <v>2000.0000006878897</v>
      </c>
      <c r="M239" s="7">
        <f t="shared" si="71"/>
        <v>21.600000000000037</v>
      </c>
      <c r="N239" s="32">
        <f t="shared" si="74"/>
        <v>0</v>
      </c>
      <c r="O239" s="32">
        <f t="shared" si="74"/>
        <v>0</v>
      </c>
      <c r="P239" s="32">
        <f t="shared" si="74"/>
        <v>0</v>
      </c>
      <c r="Q239" s="32">
        <f t="shared" si="74"/>
        <v>0</v>
      </c>
      <c r="R239" s="32">
        <f t="shared" si="74"/>
        <v>3.57738099098727E-241</v>
      </c>
      <c r="S239" s="32">
        <f t="shared" si="74"/>
        <v>1.0745433285647206E-148</v>
      </c>
      <c r="T239" s="32">
        <f t="shared" si="74"/>
        <v>1.9603365418625109E-96</v>
      </c>
      <c r="U239" s="32">
        <f t="shared" si="74"/>
        <v>8.7552276678912586E-65</v>
      </c>
      <c r="V239" s="32">
        <f t="shared" si="74"/>
        <v>1.2184517326537199E-44</v>
      </c>
      <c r="W239" s="32">
        <f t="shared" si="74"/>
        <v>2.4075611318382752E-31</v>
      </c>
      <c r="X239" s="32">
        <f t="shared" si="75"/>
        <v>2.4850335830172866E-22</v>
      </c>
      <c r="Y239" s="32">
        <f t="shared" si="75"/>
        <v>4.2102259029463931E-16</v>
      </c>
      <c r="Z239" s="32">
        <f t="shared" si="75"/>
        <v>9.6357141597752387E-12</v>
      </c>
      <c r="AA239" s="32">
        <f t="shared" si="75"/>
        <v>1.1365427778363349E-8</v>
      </c>
      <c r="AB239" s="32">
        <f t="shared" si="75"/>
        <v>1.6628314193367279E-6</v>
      </c>
      <c r="AC239" s="32">
        <f t="shared" si="75"/>
        <v>5.4542668440355598E-5</v>
      </c>
      <c r="AD239" s="32">
        <f t="shared" si="75"/>
        <v>6.0332681201841437E-4</v>
      </c>
      <c r="AE239" s="32">
        <f t="shared" si="75"/>
        <v>2.9994981396214361E-3</v>
      </c>
      <c r="AF239" s="32">
        <f t="shared" si="75"/>
        <v>8.2324995282774E-3</v>
      </c>
      <c r="AG239" s="32">
        <f t="shared" si="75"/>
        <v>1.4484577638073924E-2</v>
      </c>
      <c r="AH239" s="32">
        <f t="shared" si="75"/>
        <v>1.8237464759248111E-2</v>
      </c>
      <c r="AI239" s="32">
        <f t="shared" si="75"/>
        <v>1.7836472304141256E-2</v>
      </c>
      <c r="AJ239" s="32">
        <f t="shared" si="75"/>
        <v>1.4412088467969842E-2</v>
      </c>
      <c r="AK239" s="32">
        <f t="shared" si="75"/>
        <v>1.0082113521631131E-2</v>
      </c>
      <c r="AL239" s="32">
        <f t="shared" si="75"/>
        <v>6.3289916148154511E-3</v>
      </c>
    </row>
    <row r="240" spans="8:38" x14ac:dyDescent="0.2">
      <c r="H240" s="7">
        <f t="shared" si="67"/>
        <v>39816.235350901785</v>
      </c>
      <c r="I240" s="7">
        <f t="shared" si="68"/>
        <v>2000</v>
      </c>
      <c r="J240" s="7">
        <f t="shared" si="69"/>
        <v>2000.0000006878897</v>
      </c>
      <c r="K240" s="7">
        <f t="shared" si="70"/>
        <v>2000.0000006878897</v>
      </c>
      <c r="M240" s="7">
        <f t="shared" si="71"/>
        <v>21.700000000000038</v>
      </c>
      <c r="N240" s="32">
        <f t="shared" si="74"/>
        <v>0</v>
      </c>
      <c r="O240" s="32">
        <f t="shared" si="74"/>
        <v>0</v>
      </c>
      <c r="P240" s="32">
        <f t="shared" si="74"/>
        <v>0</v>
      </c>
      <c r="Q240" s="32">
        <f t="shared" si="74"/>
        <v>0</v>
      </c>
      <c r="R240" s="32">
        <f t="shared" si="74"/>
        <v>4.5831486720844392E-244</v>
      </c>
      <c r="S240" s="32">
        <f t="shared" si="74"/>
        <v>1.3907507711391558E-150</v>
      </c>
      <c r="T240" s="32">
        <f t="shared" si="74"/>
        <v>9.8600420287422444E-98</v>
      </c>
      <c r="U240" s="32">
        <f t="shared" si="74"/>
        <v>1.0375254155389301E-65</v>
      </c>
      <c r="V240" s="32">
        <f t="shared" si="74"/>
        <v>2.5559850285641008E-45</v>
      </c>
      <c r="W240" s="32">
        <f t="shared" si="74"/>
        <v>7.5097287724931133E-32</v>
      </c>
      <c r="X240" s="32">
        <f t="shared" si="75"/>
        <v>1.0305791074575055E-22</v>
      </c>
      <c r="Y240" s="32">
        <f t="shared" si="75"/>
        <v>2.1541095063033954E-16</v>
      </c>
      <c r="Z240" s="32">
        <f t="shared" si="75"/>
        <v>5.7755997336689485E-12</v>
      </c>
      <c r="AA240" s="32">
        <f t="shared" si="75"/>
        <v>7.6926857446726505E-9</v>
      </c>
      <c r="AB240" s="32">
        <f t="shared" si="75"/>
        <v>1.2373429126143782E-6</v>
      </c>
      <c r="AC240" s="32">
        <f t="shared" si="75"/>
        <v>4.3740750684180187E-5</v>
      </c>
      <c r="AD240" s="32">
        <f t="shared" si="75"/>
        <v>5.1365887239549076E-4</v>
      </c>
      <c r="AE240" s="32">
        <f t="shared" si="75"/>
        <v>2.6799299788685892E-3</v>
      </c>
      <c r="AF240" s="32">
        <f t="shared" si="75"/>
        <v>7.6498227355945624E-3</v>
      </c>
      <c r="AG240" s="32">
        <f t="shared" si="75"/>
        <v>1.38992443065496E-2</v>
      </c>
      <c r="AH240" s="32">
        <f t="shared" si="75"/>
        <v>1.7970629890142423E-2</v>
      </c>
      <c r="AI240" s="32">
        <f t="shared" si="75"/>
        <v>1.7965922547860239E-2</v>
      </c>
      <c r="AJ240" s="32">
        <f t="shared" si="75"/>
        <v>1.478461599163064E-2</v>
      </c>
      <c r="AK240" s="32">
        <f t="shared" si="75"/>
        <v>1.0501956010627046E-2</v>
      </c>
      <c r="AL240" s="32">
        <f t="shared" si="75"/>
        <v>6.6774816696686876E-3</v>
      </c>
    </row>
    <row r="241" spans="8:38" x14ac:dyDescent="0.2">
      <c r="H241" s="7">
        <f t="shared" si="67"/>
        <v>40369.230772432187</v>
      </c>
      <c r="I241" s="7">
        <f t="shared" si="68"/>
        <v>2000</v>
      </c>
      <c r="J241" s="7">
        <f t="shared" si="69"/>
        <v>2000.0000006878897</v>
      </c>
      <c r="K241" s="7">
        <f t="shared" si="70"/>
        <v>2000.0000006878897</v>
      </c>
      <c r="M241" s="7">
        <f t="shared" si="71"/>
        <v>21.80000000000004</v>
      </c>
      <c r="N241" s="32">
        <f t="shared" si="74"/>
        <v>0</v>
      </c>
      <c r="O241" s="32">
        <f t="shared" si="74"/>
        <v>0</v>
      </c>
      <c r="P241" s="32">
        <f t="shared" si="74"/>
        <v>0</v>
      </c>
      <c r="Q241" s="32">
        <f t="shared" si="74"/>
        <v>0</v>
      </c>
      <c r="R241" s="32">
        <f t="shared" si="74"/>
        <v>5.6414522521906403E-247</v>
      </c>
      <c r="S241" s="32">
        <f t="shared" si="74"/>
        <v>1.7506968530873472E-152</v>
      </c>
      <c r="T241" s="32">
        <f t="shared" si="74"/>
        <v>4.8591884701396095E-99</v>
      </c>
      <c r="U241" s="32">
        <f t="shared" si="74"/>
        <v>1.2104425816885532E-66</v>
      </c>
      <c r="V241" s="32">
        <f t="shared" si="74"/>
        <v>5.2959834734027551E-46</v>
      </c>
      <c r="W241" s="32">
        <f t="shared" si="74"/>
        <v>2.3191467772550298E-32</v>
      </c>
      <c r="X241" s="32">
        <f t="shared" si="75"/>
        <v>4.2387831088526662E-23</v>
      </c>
      <c r="Y241" s="32">
        <f t="shared" si="75"/>
        <v>1.0944961087406988E-16</v>
      </c>
      <c r="Z241" s="32">
        <f t="shared" si="75"/>
        <v>3.4414421793471338E-12</v>
      </c>
      <c r="AA241" s="32">
        <f t="shared" si="75"/>
        <v>5.1802939971170218E-9</v>
      </c>
      <c r="AB241" s="32">
        <f t="shared" si="75"/>
        <v>9.1664617489611399E-7</v>
      </c>
      <c r="AC241" s="32">
        <f t="shared" si="75"/>
        <v>3.494134513950714E-5</v>
      </c>
      <c r="AD241" s="32">
        <f t="shared" si="75"/>
        <v>4.358070114868595E-4</v>
      </c>
      <c r="AE241" s="32">
        <f t="shared" si="75"/>
        <v>2.3870300257752882E-3</v>
      </c>
      <c r="AF241" s="32">
        <f t="shared" si="75"/>
        <v>7.0887228507605154E-3</v>
      </c>
      <c r="AG241" s="32">
        <f t="shared" si="75"/>
        <v>1.3304262494937505E-2</v>
      </c>
      <c r="AH241" s="32">
        <f t="shared" si="75"/>
        <v>1.7667591097301504E-2</v>
      </c>
      <c r="AI241" s="32">
        <f t="shared" si="75"/>
        <v>1.8058961815079197E-2</v>
      </c>
      <c r="AJ241" s="32">
        <f t="shared" si="75"/>
        <v>1.513812914052675E-2</v>
      </c>
      <c r="AK241" s="32">
        <f t="shared" si="75"/>
        <v>1.0920306378262724E-2</v>
      </c>
      <c r="AL241" s="32">
        <f t="shared" si="75"/>
        <v>7.0338972119066388E-3</v>
      </c>
    </row>
    <row r="242" spans="8:38" x14ac:dyDescent="0.2">
      <c r="H242" s="7">
        <f t="shared" si="67"/>
        <v>40927.322890045318</v>
      </c>
      <c r="I242" s="7">
        <f t="shared" si="68"/>
        <v>2000</v>
      </c>
      <c r="J242" s="7">
        <f t="shared" si="69"/>
        <v>2000.0000006878897</v>
      </c>
      <c r="K242" s="7">
        <f t="shared" si="70"/>
        <v>2000.0000006878897</v>
      </c>
      <c r="M242" s="7">
        <f t="shared" si="71"/>
        <v>21.900000000000041</v>
      </c>
      <c r="N242" s="32">
        <f t="shared" si="74"/>
        <v>0</v>
      </c>
      <c r="O242" s="32">
        <f t="shared" si="74"/>
        <v>0</v>
      </c>
      <c r="P242" s="32">
        <f t="shared" si="74"/>
        <v>0</v>
      </c>
      <c r="Q242" s="32">
        <f t="shared" si="74"/>
        <v>0</v>
      </c>
      <c r="R242" s="32">
        <f t="shared" si="74"/>
        <v>6.6718474652349617E-250</v>
      </c>
      <c r="S242" s="32">
        <f t="shared" si="74"/>
        <v>2.1434277901152933E-154</v>
      </c>
      <c r="T242" s="32">
        <f t="shared" si="74"/>
        <v>2.3463109603419491E-100</v>
      </c>
      <c r="U242" s="32">
        <f t="shared" si="74"/>
        <v>1.3902848520999301E-67</v>
      </c>
      <c r="V242" s="32">
        <f t="shared" si="74"/>
        <v>1.0838602184814276E-46</v>
      </c>
      <c r="W242" s="32">
        <f t="shared" si="74"/>
        <v>7.0907026684246347E-33</v>
      </c>
      <c r="X242" s="32">
        <f t="shared" si="75"/>
        <v>1.7290670931487746E-23</v>
      </c>
      <c r="Y242" s="32">
        <f t="shared" si="75"/>
        <v>5.5226145466390952E-17</v>
      </c>
      <c r="Z242" s="32">
        <f t="shared" si="75"/>
        <v>2.0385157767900351E-12</v>
      </c>
      <c r="AA242" s="32">
        <f t="shared" si="75"/>
        <v>3.4706837018343233E-9</v>
      </c>
      <c r="AB242" s="32">
        <f t="shared" si="75"/>
        <v>6.7605680436569873E-7</v>
      </c>
      <c r="AC242" s="32">
        <f t="shared" si="75"/>
        <v>2.7803312757047997E-5</v>
      </c>
      <c r="AD242" s="32">
        <f t="shared" si="75"/>
        <v>3.6847742281442792E-4</v>
      </c>
      <c r="AE242" s="32">
        <f t="shared" si="75"/>
        <v>2.1195901948008926E-3</v>
      </c>
      <c r="AF242" s="32">
        <f t="shared" si="75"/>
        <v>6.5506076871818288E-3</v>
      </c>
      <c r="AG242" s="32">
        <f t="shared" si="75"/>
        <v>1.2702952823459202E-2</v>
      </c>
      <c r="AH242" s="32">
        <f t="shared" si="75"/>
        <v>1.7330320081689551E-2</v>
      </c>
      <c r="AI242" s="32">
        <f t="shared" si="75"/>
        <v>1.8115016488658549E-2</v>
      </c>
      <c r="AJ242" s="32">
        <f t="shared" si="75"/>
        <v>1.5470822029334766E-2</v>
      </c>
      <c r="AK242" s="32">
        <f t="shared" si="75"/>
        <v>1.1335624932439484E-2</v>
      </c>
      <c r="AL242" s="32">
        <f t="shared" si="75"/>
        <v>7.3974912385323631E-3</v>
      </c>
    </row>
    <row r="243" spans="8:38" x14ac:dyDescent="0.2">
      <c r="H243" s="7">
        <f t="shared" si="67"/>
        <v>41490.535083080969</v>
      </c>
      <c r="I243" s="7">
        <f t="shared" si="68"/>
        <v>2000</v>
      </c>
      <c r="J243" s="7">
        <f t="shared" si="69"/>
        <v>2000.0000006878897</v>
      </c>
      <c r="K243" s="7">
        <f t="shared" si="70"/>
        <v>2000.0000006878897</v>
      </c>
      <c r="M243" s="7">
        <f t="shared" si="71"/>
        <v>22.000000000000043</v>
      </c>
      <c r="N243" s="32">
        <f t="shared" ref="N243:W252" si="76">_xlfn.NORM.DIST($M243,N$3,N$5,FALSE)*WindSpeedStep</f>
        <v>0</v>
      </c>
      <c r="O243" s="32">
        <f t="shared" si="76"/>
        <v>0</v>
      </c>
      <c r="P243" s="32">
        <f t="shared" si="76"/>
        <v>0</v>
      </c>
      <c r="Q243" s="32">
        <f t="shared" si="76"/>
        <v>0</v>
      </c>
      <c r="R243" s="32">
        <f t="shared" si="76"/>
        <v>7.581052800163329E-253</v>
      </c>
      <c r="S243" s="32">
        <f t="shared" si="76"/>
        <v>2.5523664516509492E-156</v>
      </c>
      <c r="T243" s="32">
        <f t="shared" si="76"/>
        <v>1.1100543470627756E-101</v>
      </c>
      <c r="U243" s="32">
        <f t="shared" si="76"/>
        <v>1.5720904785962677E-68</v>
      </c>
      <c r="V243" s="32">
        <f t="shared" si="76"/>
        <v>2.1909792847281257E-47</v>
      </c>
      <c r="W243" s="32">
        <f t="shared" si="76"/>
        <v>2.1463837356619624E-33</v>
      </c>
      <c r="X243" s="32">
        <f t="shared" ref="X243:AL252" si="77">_xlfn.NORM.DIST($M243,X$3,X$5,FALSE)*WindSpeedStep</f>
        <v>6.9950896606396153E-24</v>
      </c>
      <c r="Y243" s="32">
        <f t="shared" si="77"/>
        <v>2.7673195374385829E-17</v>
      </c>
      <c r="Z243" s="32">
        <f t="shared" si="77"/>
        <v>1.2003776118579891E-12</v>
      </c>
      <c r="AA243" s="32">
        <f t="shared" si="77"/>
        <v>2.3134487160953198E-9</v>
      </c>
      <c r="AB243" s="32">
        <f t="shared" si="77"/>
        <v>4.9640305804193417E-7</v>
      </c>
      <c r="AC243" s="32">
        <f t="shared" si="77"/>
        <v>2.2037230147963149E-5</v>
      </c>
      <c r="AD243" s="32">
        <f t="shared" si="77"/>
        <v>3.1047369051182081E-4</v>
      </c>
      <c r="AE243" s="32">
        <f t="shared" si="77"/>
        <v>1.8763139464038259E-3</v>
      </c>
      <c r="AF243" s="32">
        <f t="shared" si="77"/>
        <v>6.0365965648446632E-3</v>
      </c>
      <c r="AG243" s="32">
        <f t="shared" si="77"/>
        <v>1.2098536225956913E-2</v>
      </c>
      <c r="AH243" s="32">
        <f t="shared" si="77"/>
        <v>1.6960983587816263E-2</v>
      </c>
      <c r="AI243" s="32">
        <f t="shared" si="77"/>
        <v>1.8133740018246941E-2</v>
      </c>
      <c r="AJ243" s="32">
        <f t="shared" si="77"/>
        <v>1.5780966649578121E-2</v>
      </c>
      <c r="AK243" s="32">
        <f t="shared" si="77"/>
        <v>1.1746328142096115E-2</v>
      </c>
      <c r="AL243" s="32">
        <f t="shared" si="77"/>
        <v>7.767442199328678E-3</v>
      </c>
    </row>
    <row r="244" spans="8:38" x14ac:dyDescent="0.2">
      <c r="H244" s="7">
        <f t="shared" si="67"/>
        <v>42058.890730878993</v>
      </c>
      <c r="I244" s="7">
        <f t="shared" si="68"/>
        <v>2000</v>
      </c>
      <c r="J244" s="7">
        <f t="shared" si="69"/>
        <v>2000.0000006878897</v>
      </c>
      <c r="K244" s="7">
        <f t="shared" si="70"/>
        <v>2000.0000006878897</v>
      </c>
      <c r="M244" s="7">
        <f t="shared" si="71"/>
        <v>22.100000000000044</v>
      </c>
      <c r="N244" s="32">
        <f t="shared" si="76"/>
        <v>0</v>
      </c>
      <c r="O244" s="32">
        <f t="shared" si="76"/>
        <v>0</v>
      </c>
      <c r="P244" s="32">
        <f t="shared" si="76"/>
        <v>0</v>
      </c>
      <c r="Q244" s="32">
        <f t="shared" si="76"/>
        <v>0</v>
      </c>
      <c r="R244" s="32">
        <f t="shared" si="76"/>
        <v>8.2763939548435655E-256</v>
      </c>
      <c r="S244" s="32">
        <f t="shared" si="76"/>
        <v>2.9560614814480097E-158</v>
      </c>
      <c r="T244" s="32">
        <f t="shared" si="76"/>
        <v>5.1456443009276768E-103</v>
      </c>
      <c r="U244" s="32">
        <f t="shared" si="76"/>
        <v>1.7501103475733739E-69</v>
      </c>
      <c r="V244" s="32">
        <f t="shared" si="76"/>
        <v>4.374632812607412E-48</v>
      </c>
      <c r="W244" s="32">
        <f t="shared" si="76"/>
        <v>6.4325403346322756E-34</v>
      </c>
      <c r="X244" s="32">
        <f t="shared" si="77"/>
        <v>2.8066322733431818E-24</v>
      </c>
      <c r="Y244" s="32">
        <f t="shared" si="77"/>
        <v>1.3770761354300599E-17</v>
      </c>
      <c r="Z244" s="32">
        <f t="shared" si="77"/>
        <v>7.0267080064326554E-13</v>
      </c>
      <c r="AA244" s="32">
        <f t="shared" si="77"/>
        <v>1.5342245529564954E-9</v>
      </c>
      <c r="AB244" s="32">
        <f t="shared" si="77"/>
        <v>3.6287371472528895E-7</v>
      </c>
      <c r="AC244" s="32">
        <f t="shared" si="77"/>
        <v>1.7398868537395808E-5</v>
      </c>
      <c r="AD244" s="32">
        <f t="shared" si="77"/>
        <v>2.606969654080979E-4</v>
      </c>
      <c r="AE244" s="32">
        <f t="shared" si="77"/>
        <v>1.6558412459776505E-3</v>
      </c>
      <c r="AF244" s="32">
        <f t="shared" si="77"/>
        <v>5.5475302896460035E-3</v>
      </c>
      <c r="AG244" s="32">
        <f t="shared" si="77"/>
        <v>1.1494107034211387E-2</v>
      </c>
      <c r="AH244" s="32">
        <f t="shared" si="77"/>
        <v>1.6561920251275938E-2</v>
      </c>
      <c r="AI244" s="32">
        <f t="shared" si="77"/>
        <v>1.8115016488658514E-2</v>
      </c>
      <c r="AJ244" s="32">
        <f t="shared" si="77"/>
        <v>1.6066927770535259E-2</v>
      </c>
      <c r="AK244" s="32">
        <f t="shared" si="77"/>
        <v>1.2150798160777495E-2</v>
      </c>
      <c r="AL244" s="32">
        <f t="shared" si="77"/>
        <v>8.1428555316305443E-3</v>
      </c>
    </row>
    <row r="245" spans="8:38" x14ac:dyDescent="0.2">
      <c r="H245" s="7">
        <f t="shared" si="67"/>
        <v>42632.413212779211</v>
      </c>
      <c r="I245" s="7">
        <f t="shared" si="68"/>
        <v>2000</v>
      </c>
      <c r="J245" s="7">
        <f t="shared" si="69"/>
        <v>2000.0000006878897</v>
      </c>
      <c r="K245" s="7">
        <f t="shared" si="70"/>
        <v>2000.0000006878897</v>
      </c>
      <c r="M245" s="7">
        <f t="shared" si="71"/>
        <v>22.200000000000045</v>
      </c>
      <c r="N245" s="32">
        <f t="shared" si="76"/>
        <v>0</v>
      </c>
      <c r="O245" s="32">
        <f t="shared" si="76"/>
        <v>0</v>
      </c>
      <c r="P245" s="32">
        <f t="shared" si="76"/>
        <v>0</v>
      </c>
      <c r="Q245" s="32">
        <f t="shared" si="76"/>
        <v>0</v>
      </c>
      <c r="R245" s="32">
        <f t="shared" si="76"/>
        <v>8.6812249311507168E-259</v>
      </c>
      <c r="S245" s="32">
        <f t="shared" si="76"/>
        <v>3.3298154319406963E-160</v>
      </c>
      <c r="T245" s="32">
        <f t="shared" si="76"/>
        <v>2.3370721974634808E-104</v>
      </c>
      <c r="U245" s="32">
        <f t="shared" si="76"/>
        <v>1.9180833547086641E-70</v>
      </c>
      <c r="V245" s="32">
        <f t="shared" si="76"/>
        <v>8.6274664789580483E-49</v>
      </c>
      <c r="W245" s="32">
        <f t="shared" si="76"/>
        <v>1.9085991346357317E-34</v>
      </c>
      <c r="X245" s="32">
        <f t="shared" si="77"/>
        <v>1.1168337602865181E-24</v>
      </c>
      <c r="Y245" s="32">
        <f t="shared" si="77"/>
        <v>6.8051963597224489E-18</v>
      </c>
      <c r="Z245" s="32">
        <f t="shared" si="77"/>
        <v>4.0889908346412438E-13</v>
      </c>
      <c r="AA245" s="32">
        <f t="shared" si="77"/>
        <v>1.012283580641262E-9</v>
      </c>
      <c r="AB245" s="32">
        <f t="shared" si="77"/>
        <v>2.6408660606876706E-7</v>
      </c>
      <c r="AC245" s="32">
        <f t="shared" si="77"/>
        <v>1.368322736028675E-5</v>
      </c>
      <c r="AD245" s="32">
        <f t="shared" si="77"/>
        <v>2.1814456575314177E-4</v>
      </c>
      <c r="AE245" s="32">
        <f t="shared" si="77"/>
        <v>1.4567716163171095E-3</v>
      </c>
      <c r="AF245" s="32">
        <f t="shared" si="77"/>
        <v>5.0839840607054109E-3</v>
      </c>
      <c r="AG245" s="32">
        <f t="shared" si="77"/>
        <v>1.0892608851627255E-2</v>
      </c>
      <c r="AH245" s="32">
        <f t="shared" si="77"/>
        <v>1.6135615988418256E-2</v>
      </c>
      <c r="AI245" s="32">
        <f t="shared" si="77"/>
        <v>1.8058961815079135E-2</v>
      </c>
      <c r="AJ245" s="32">
        <f t="shared" si="77"/>
        <v>1.6327177268434967E-2</v>
      </c>
      <c r="AK245" s="32">
        <f t="shared" si="77"/>
        <v>1.2547393006450362E-2</v>
      </c>
      <c r="AL245" s="32">
        <f t="shared" si="77"/>
        <v>8.5227658710288878E-3</v>
      </c>
    </row>
    <row r="246" spans="8:38" x14ac:dyDescent="0.2">
      <c r="H246" s="7">
        <f t="shared" si="67"/>
        <v>43211.125908121452</v>
      </c>
      <c r="I246" s="7">
        <f t="shared" si="68"/>
        <v>2000</v>
      </c>
      <c r="J246" s="7">
        <f t="shared" si="69"/>
        <v>2000.0000006878897</v>
      </c>
      <c r="K246" s="7">
        <f t="shared" si="70"/>
        <v>2000.0000006878897</v>
      </c>
      <c r="M246" s="7">
        <f t="shared" si="71"/>
        <v>22.300000000000047</v>
      </c>
      <c r="N246" s="32">
        <f t="shared" si="76"/>
        <v>0</v>
      </c>
      <c r="O246" s="32">
        <f t="shared" si="76"/>
        <v>0</v>
      </c>
      <c r="P246" s="32">
        <f t="shared" si="76"/>
        <v>0</v>
      </c>
      <c r="Q246" s="32">
        <f t="shared" si="76"/>
        <v>0</v>
      </c>
      <c r="R246" s="32">
        <f t="shared" si="76"/>
        <v>8.7488119919055566E-262</v>
      </c>
      <c r="S246" s="32">
        <f t="shared" si="76"/>
        <v>3.6480696829361637E-162</v>
      </c>
      <c r="T246" s="32">
        <f t="shared" si="76"/>
        <v>1.0400191675686108E-105</v>
      </c>
      <c r="U246" s="32">
        <f t="shared" si="76"/>
        <v>2.0695869114812675E-71</v>
      </c>
      <c r="V246" s="32">
        <f t="shared" si="76"/>
        <v>1.6805958807926526E-49</v>
      </c>
      <c r="W246" s="32">
        <f t="shared" si="76"/>
        <v>5.6066569263006464E-35</v>
      </c>
      <c r="X246" s="32">
        <f t="shared" si="77"/>
        <v>4.4076016982434644E-25</v>
      </c>
      <c r="Y246" s="32">
        <f t="shared" si="77"/>
        <v>3.3396998421959314E-18</v>
      </c>
      <c r="Z246" s="32">
        <f t="shared" si="77"/>
        <v>2.3654325977347062E-13</v>
      </c>
      <c r="AA246" s="32">
        <f t="shared" si="77"/>
        <v>6.6450716542080012E-10</v>
      </c>
      <c r="AB246" s="32">
        <f t="shared" si="77"/>
        <v>1.9134056065900043E-7</v>
      </c>
      <c r="AC246" s="32">
        <f t="shared" si="77"/>
        <v>1.0719131949668982E-5</v>
      </c>
      <c r="AD246" s="32">
        <f t="shared" si="77"/>
        <v>1.8190727677923639E-4</v>
      </c>
      <c r="AE246" s="32">
        <f t="shared" si="77"/>
        <v>1.2776851015141835E-3</v>
      </c>
      <c r="AF246" s="32">
        <f t="shared" si="77"/>
        <v>4.6462828708211711E-3</v>
      </c>
      <c r="AG246" s="32">
        <f t="shared" si="77"/>
        <v>1.0296813435998461E-2</v>
      </c>
      <c r="AH246" s="32">
        <f t="shared" si="77"/>
        <v>1.5684678289630823E-2</v>
      </c>
      <c r="AI246" s="32">
        <f t="shared" si="77"/>
        <v>1.7965922547860141E-2</v>
      </c>
      <c r="AJ246" s="32">
        <f t="shared" si="77"/>
        <v>1.656030770867806E-2</v>
      </c>
      <c r="AK246" s="32">
        <f t="shared" si="77"/>
        <v>1.2934457313576951E-2</v>
      </c>
      <c r="AL246" s="32">
        <f t="shared" si="77"/>
        <v>8.906139950070625E-3</v>
      </c>
    </row>
    <row r="247" spans="8:38" x14ac:dyDescent="0.2">
      <c r="H247" s="7">
        <f t="shared" si="67"/>
        <v>43795.052196245539</v>
      </c>
      <c r="I247" s="7">
        <f t="shared" si="68"/>
        <v>2000</v>
      </c>
      <c r="J247" s="7">
        <f t="shared" si="69"/>
        <v>2000.0000006878897</v>
      </c>
      <c r="K247" s="7">
        <f t="shared" si="70"/>
        <v>2000.0000006878897</v>
      </c>
      <c r="M247" s="7">
        <f t="shared" si="71"/>
        <v>22.400000000000048</v>
      </c>
      <c r="N247" s="32">
        <f t="shared" si="76"/>
        <v>0</v>
      </c>
      <c r="O247" s="32">
        <f t="shared" si="76"/>
        <v>0</v>
      </c>
      <c r="P247" s="32">
        <f t="shared" si="76"/>
        <v>0</v>
      </c>
      <c r="Q247" s="32">
        <f t="shared" si="76"/>
        <v>0</v>
      </c>
      <c r="R247" s="32">
        <f t="shared" si="76"/>
        <v>8.4712086630418115E-265</v>
      </c>
      <c r="S247" s="32">
        <f t="shared" si="76"/>
        <v>3.8872489359716953E-164</v>
      </c>
      <c r="T247" s="32">
        <f t="shared" si="76"/>
        <v>4.5346879326008154E-107</v>
      </c>
      <c r="U247" s="32">
        <f t="shared" si="76"/>
        <v>2.1984369282415052E-72</v>
      </c>
      <c r="V247" s="32">
        <f t="shared" si="76"/>
        <v>3.2335653963123086E-50</v>
      </c>
      <c r="W247" s="32">
        <f t="shared" si="76"/>
        <v>1.6306107348386953E-35</v>
      </c>
      <c r="X247" s="32">
        <f t="shared" si="77"/>
        <v>1.7251503049722602E-25</v>
      </c>
      <c r="Y247" s="32">
        <f t="shared" si="77"/>
        <v>1.6276397109929013E-18</v>
      </c>
      <c r="Z247" s="32">
        <f t="shared" si="77"/>
        <v>1.3603016599470061E-13</v>
      </c>
      <c r="AA247" s="32">
        <f t="shared" si="77"/>
        <v>4.3399163213014687E-10</v>
      </c>
      <c r="AB247" s="32">
        <f t="shared" si="77"/>
        <v>1.38018566194686E-7</v>
      </c>
      <c r="AC247" s="32">
        <f t="shared" si="77"/>
        <v>8.3643891103043241E-6</v>
      </c>
      <c r="AD247" s="32">
        <f t="shared" si="77"/>
        <v>1.5116560863284083E-4</v>
      </c>
      <c r="AE247" s="32">
        <f t="shared" si="77"/>
        <v>1.1171610235881175E-3</v>
      </c>
      <c r="AF247" s="32">
        <f t="shared" si="77"/>
        <v>4.2345189536240405E-3</v>
      </c>
      <c r="AG247" s="32">
        <f t="shared" si="77"/>
        <v>9.7093027491603687E-3</v>
      </c>
      <c r="AH247" s="32">
        <f t="shared" si="77"/>
        <v>1.5211809786778444E-2</v>
      </c>
      <c r="AI247" s="32">
        <f t="shared" si="77"/>
        <v>1.7836472304141131E-2</v>
      </c>
      <c r="AJ247" s="32">
        <f t="shared" si="77"/>
        <v>1.676504501243865E-2</v>
      </c>
      <c r="AK247" s="32">
        <f t="shared" si="77"/>
        <v>1.3310333563431521E-2</v>
      </c>
      <c r="AL247" s="32">
        <f t="shared" si="77"/>
        <v>9.2918801897348344E-3</v>
      </c>
    </row>
    <row r="248" spans="8:38" x14ac:dyDescent="0.2">
      <c r="H248" s="7">
        <f t="shared" si="67"/>
        <v>44384.215456491314</v>
      </c>
      <c r="I248" s="7">
        <f t="shared" si="68"/>
        <v>2000</v>
      </c>
      <c r="J248" s="7">
        <f t="shared" si="69"/>
        <v>2000.0000006878897</v>
      </c>
      <c r="K248" s="7">
        <f t="shared" si="70"/>
        <v>2000.0000006878897</v>
      </c>
      <c r="M248" s="7">
        <f t="shared" si="71"/>
        <v>22.50000000000005</v>
      </c>
      <c r="N248" s="32">
        <f t="shared" si="76"/>
        <v>0</v>
      </c>
      <c r="O248" s="32">
        <f t="shared" si="76"/>
        <v>0</v>
      </c>
      <c r="P248" s="32">
        <f t="shared" si="76"/>
        <v>0</v>
      </c>
      <c r="Q248" s="32">
        <f t="shared" si="76"/>
        <v>0</v>
      </c>
      <c r="R248" s="32">
        <f t="shared" si="76"/>
        <v>7.8807925542442747E-268</v>
      </c>
      <c r="S248" s="32">
        <f t="shared" si="76"/>
        <v>4.0286342976905489E-166</v>
      </c>
      <c r="T248" s="32">
        <f t="shared" si="76"/>
        <v>1.9372707188904231E-108</v>
      </c>
      <c r="U248" s="32">
        <f t="shared" si="76"/>
        <v>2.2991033835235029E-73</v>
      </c>
      <c r="V248" s="32">
        <f t="shared" si="76"/>
        <v>6.1452328331553987E-51</v>
      </c>
      <c r="W248" s="32">
        <f t="shared" si="76"/>
        <v>4.6951953579722101E-36</v>
      </c>
      <c r="X248" s="32">
        <f t="shared" si="77"/>
        <v>6.6967228593317642E-26</v>
      </c>
      <c r="Y248" s="32">
        <f t="shared" si="77"/>
        <v>7.8775865682495775E-19</v>
      </c>
      <c r="Z248" s="32">
        <f t="shared" si="77"/>
        <v>7.7766058683975369E-14</v>
      </c>
      <c r="AA248" s="32">
        <f t="shared" si="77"/>
        <v>2.8199879676234347E-10</v>
      </c>
      <c r="AB248" s="32">
        <f t="shared" si="77"/>
        <v>9.9114634315603662E-8</v>
      </c>
      <c r="AC248" s="32">
        <f t="shared" si="77"/>
        <v>6.5014821729794238E-6</v>
      </c>
      <c r="AD248" s="32">
        <f t="shared" si="77"/>
        <v>1.2518525333473236E-4</v>
      </c>
      <c r="AE248" s="32">
        <f t="shared" si="77"/>
        <v>9.7379447186485182E-4</v>
      </c>
      <c r="AF248" s="32">
        <f t="shared" si="77"/>
        <v>3.8485708297609426E-3</v>
      </c>
      <c r="AG248" s="32">
        <f t="shared" si="77"/>
        <v>9.1324542694508123E-3</v>
      </c>
      <c r="AH248" s="32">
        <f t="shared" si="77"/>
        <v>1.4719781467574345E-2</v>
      </c>
      <c r="AI248" s="32">
        <f t="shared" si="77"/>
        <v>1.7671405877706613E-2</v>
      </c>
      <c r="AJ248" s="32">
        <f t="shared" si="77"/>
        <v>1.6940260048298284E-2</v>
      </c>
      <c r="AK248" s="32">
        <f t="shared" si="77"/>
        <v>1.3673373689599137E-2</v>
      </c>
      <c r="AL248" s="32">
        <f t="shared" si="77"/>
        <v>9.678828980765929E-3</v>
      </c>
    </row>
    <row r="249" spans="8:38" x14ac:dyDescent="0.2">
      <c r="H249" s="7">
        <f t="shared" si="67"/>
        <v>44978.639068198601</v>
      </c>
      <c r="I249" s="7">
        <f t="shared" si="68"/>
        <v>2000</v>
      </c>
      <c r="J249" s="7">
        <f t="shared" si="69"/>
        <v>2000.0000006878897</v>
      </c>
      <c r="K249" s="7">
        <f t="shared" si="70"/>
        <v>2000.0000006878897</v>
      </c>
      <c r="M249" s="7">
        <f t="shared" si="71"/>
        <v>22.600000000000051</v>
      </c>
      <c r="N249" s="32">
        <f t="shared" si="76"/>
        <v>0</v>
      </c>
      <c r="O249" s="32">
        <f t="shared" si="76"/>
        <v>0</v>
      </c>
      <c r="P249" s="32">
        <f t="shared" si="76"/>
        <v>0</v>
      </c>
      <c r="Q249" s="32">
        <f t="shared" si="76"/>
        <v>0</v>
      </c>
      <c r="R249" s="32">
        <f t="shared" si="76"/>
        <v>7.044053288836603E-271</v>
      </c>
      <c r="S249" s="32">
        <f t="shared" si="76"/>
        <v>4.060781319569135E-168</v>
      </c>
      <c r="T249" s="32">
        <f t="shared" si="76"/>
        <v>8.1090517264716513E-110</v>
      </c>
      <c r="U249" s="32">
        <f t="shared" si="76"/>
        <v>2.3671029102648364E-74</v>
      </c>
      <c r="V249" s="32">
        <f t="shared" si="76"/>
        <v>1.1535419043594487E-51</v>
      </c>
      <c r="W249" s="32">
        <f t="shared" si="76"/>
        <v>1.338486799253413E-36</v>
      </c>
      <c r="X249" s="32">
        <f t="shared" si="77"/>
        <v>2.5781519059086786E-26</v>
      </c>
      <c r="Y249" s="32">
        <f t="shared" si="77"/>
        <v>3.7862750334260213E-19</v>
      </c>
      <c r="Z249" s="32">
        <f t="shared" si="77"/>
        <v>4.4195205700898272E-14</v>
      </c>
      <c r="AA249" s="32">
        <f t="shared" si="77"/>
        <v>1.8230449058708645E-10</v>
      </c>
      <c r="AB249" s="32">
        <f t="shared" si="77"/>
        <v>7.0861094628683707E-8</v>
      </c>
      <c r="AC249" s="32">
        <f t="shared" si="77"/>
        <v>5.0337780347239723E-6</v>
      </c>
      <c r="AD249" s="32">
        <f t="shared" si="77"/>
        <v>1.0331195955201653E-4</v>
      </c>
      <c r="AE249" s="32">
        <f t="shared" si="77"/>
        <v>8.4621051817225425E-4</v>
      </c>
      <c r="AF249" s="32">
        <f t="shared" si="77"/>
        <v>3.4881235127855511E-3</v>
      </c>
      <c r="AG249" s="32">
        <f t="shared" si="77"/>
        <v>8.5684296023900829E-3</v>
      </c>
      <c r="AH249" s="32">
        <f t="shared" si="77"/>
        <v>1.4211405905178146E-2</v>
      </c>
      <c r="AI249" s="32">
        <f t="shared" si="77"/>
        <v>1.7471731111693478E-2</v>
      </c>
      <c r="AJ249" s="32">
        <f t="shared" si="77"/>
        <v>1.7084979001439557E-2</v>
      </c>
      <c r="AK249" s="32">
        <f t="shared" si="77"/>
        <v>1.4021950947706556E-2</v>
      </c>
      <c r="AL249" s="32">
        <f t="shared" si="77"/>
        <v>1.0065773643924882E-2</v>
      </c>
    </row>
    <row r="250" spans="8:38" x14ac:dyDescent="0.2">
      <c r="H250" s="7">
        <f t="shared" si="67"/>
        <v>45578.346410707221</v>
      </c>
      <c r="I250" s="7">
        <f t="shared" si="68"/>
        <v>2000</v>
      </c>
      <c r="J250" s="7">
        <f t="shared" si="69"/>
        <v>2000.0000006878897</v>
      </c>
      <c r="K250" s="7">
        <f t="shared" si="70"/>
        <v>2000.0000006878897</v>
      </c>
      <c r="M250" s="7">
        <f t="shared" si="71"/>
        <v>22.700000000000053</v>
      </c>
      <c r="N250" s="32">
        <f t="shared" si="76"/>
        <v>0</v>
      </c>
      <c r="O250" s="32">
        <f t="shared" si="76"/>
        <v>0</v>
      </c>
      <c r="P250" s="32">
        <f t="shared" si="76"/>
        <v>0</v>
      </c>
      <c r="Q250" s="32">
        <f t="shared" si="76"/>
        <v>0</v>
      </c>
      <c r="R250" s="32">
        <f t="shared" si="76"/>
        <v>6.0492786572404008E-274</v>
      </c>
      <c r="S250" s="32">
        <f t="shared" si="76"/>
        <v>3.9810499232962897E-170</v>
      </c>
      <c r="T250" s="32">
        <f t="shared" si="76"/>
        <v>3.3257275985892221E-111</v>
      </c>
      <c r="U250" s="32">
        <f t="shared" si="76"/>
        <v>2.3993296831799796E-75</v>
      </c>
      <c r="V250" s="32">
        <f t="shared" si="76"/>
        <v>2.1387831242889544E-52</v>
      </c>
      <c r="W250" s="32">
        <f t="shared" si="76"/>
        <v>3.7777357211465961E-37</v>
      </c>
      <c r="X250" s="32">
        <f t="shared" si="77"/>
        <v>9.8438609035650983E-27</v>
      </c>
      <c r="Y250" s="32">
        <f t="shared" si="77"/>
        <v>1.8072373651497628E-19</v>
      </c>
      <c r="Z250" s="32">
        <f t="shared" si="77"/>
        <v>2.4968384329559982E-14</v>
      </c>
      <c r="AA250" s="32">
        <f t="shared" si="77"/>
        <v>1.1725508599253041E-10</v>
      </c>
      <c r="AB250" s="32">
        <f t="shared" si="77"/>
        <v>5.0436824195169765E-8</v>
      </c>
      <c r="AC250" s="32">
        <f t="shared" si="77"/>
        <v>3.8822123231504794E-6</v>
      </c>
      <c r="AD250" s="32">
        <f t="shared" si="77"/>
        <v>8.496602020477439E-5</v>
      </c>
      <c r="AE250" s="32">
        <f t="shared" si="77"/>
        <v>7.3307619761900627E-4</v>
      </c>
      <c r="AF250" s="32">
        <f t="shared" si="77"/>
        <v>3.1526894523348677E-3</v>
      </c>
      <c r="AG250" s="32">
        <f t="shared" si="77"/>
        <v>8.0191663670956953E-3</v>
      </c>
      <c r="AH250" s="32">
        <f t="shared" si="77"/>
        <v>1.3689510860393501E-2</v>
      </c>
      <c r="AI250" s="32">
        <f t="shared" si="77"/>
        <v>1.7238658650416159E-2</v>
      </c>
      <c r="AJ250" s="32">
        <f t="shared" si="77"/>
        <v>1.7198392387208463E-2</v>
      </c>
      <c r="AK250" s="32">
        <f t="shared" si="77"/>
        <v>1.4354471931863195E-2</v>
      </c>
      <c r="AL250" s="32">
        <f t="shared" si="77"/>
        <v>1.0451452049982329E-2</v>
      </c>
    </row>
    <row r="251" spans="8:38" x14ac:dyDescent="0.2">
      <c r="H251" s="7">
        <f t="shared" si="67"/>
        <v>46183.360863357011</v>
      </c>
      <c r="I251" s="7">
        <f t="shared" si="68"/>
        <v>2000</v>
      </c>
      <c r="J251" s="7">
        <f t="shared" si="69"/>
        <v>2000.0000006878897</v>
      </c>
      <c r="K251" s="7">
        <f t="shared" si="70"/>
        <v>2000.0000006878897</v>
      </c>
      <c r="M251" s="7">
        <f t="shared" si="71"/>
        <v>22.800000000000054</v>
      </c>
      <c r="N251" s="32">
        <f t="shared" si="76"/>
        <v>0</v>
      </c>
      <c r="O251" s="32">
        <f t="shared" si="76"/>
        <v>0</v>
      </c>
      <c r="P251" s="32">
        <f t="shared" si="76"/>
        <v>0</v>
      </c>
      <c r="Q251" s="32">
        <f t="shared" si="76"/>
        <v>0</v>
      </c>
      <c r="R251" s="32">
        <f t="shared" si="76"/>
        <v>4.9912896022957318E-277</v>
      </c>
      <c r="S251" s="32">
        <f t="shared" si="76"/>
        <v>3.7959624645520391E-172</v>
      </c>
      <c r="T251" s="32">
        <f t="shared" si="76"/>
        <v>1.336411257907662E-112</v>
      </c>
      <c r="U251" s="32">
        <f t="shared" si="76"/>
        <v>2.3942906145869248E-76</v>
      </c>
      <c r="V251" s="32">
        <f t="shared" si="76"/>
        <v>3.9168637217282107E-53</v>
      </c>
      <c r="W251" s="32">
        <f t="shared" si="76"/>
        <v>1.0556163502445538E-37</v>
      </c>
      <c r="X251" s="32">
        <f t="shared" si="77"/>
        <v>3.7276336501724968E-27</v>
      </c>
      <c r="Y251" s="32">
        <f t="shared" si="77"/>
        <v>8.5664779763873537E-20</v>
      </c>
      <c r="Z251" s="32">
        <f t="shared" si="77"/>
        <v>1.4022838484965475E-14</v>
      </c>
      <c r="AA251" s="32">
        <f t="shared" si="77"/>
        <v>7.5032639506869942E-11</v>
      </c>
      <c r="AB251" s="32">
        <f t="shared" si="77"/>
        <v>3.5740235631310821E-8</v>
      </c>
      <c r="AC251" s="32">
        <f t="shared" si="77"/>
        <v>2.98241478382488E-6</v>
      </c>
      <c r="AD251" s="32">
        <f t="shared" si="77"/>
        <v>6.963654327117232E-5</v>
      </c>
      <c r="AE251" s="32">
        <f t="shared" si="77"/>
        <v>6.3311033465536265E-4</v>
      </c>
      <c r="AF251" s="32">
        <f t="shared" si="77"/>
        <v>2.8416298164834204E-3</v>
      </c>
      <c r="AG251" s="32">
        <f t="shared" si="77"/>
        <v>7.4863732817869611E-3</v>
      </c>
      <c r="AH251" s="32">
        <f t="shared" si="77"/>
        <v>1.3156913596880699E-2</v>
      </c>
      <c r="AI251" s="32">
        <f t="shared" si="77"/>
        <v>1.6973589716089796E-2</v>
      </c>
      <c r="AJ251" s="32">
        <f t="shared" si="77"/>
        <v>1.7279862592335077E-2</v>
      </c>
      <c r="AK251" s="32">
        <f t="shared" si="77"/>
        <v>1.466938861517931E-2</v>
      </c>
      <c r="AL251" s="32">
        <f t="shared" si="77"/>
        <v>1.0834558871933728E-2</v>
      </c>
    </row>
    <row r="252" spans="8:38" x14ac:dyDescent="0.2">
      <c r="H252" s="7">
        <f t="shared" si="67"/>
        <v>46793.705805487814</v>
      </c>
      <c r="I252" s="7">
        <f t="shared" si="68"/>
        <v>2000</v>
      </c>
      <c r="J252" s="7">
        <f t="shared" si="69"/>
        <v>2000.0000006878897</v>
      </c>
      <c r="K252" s="7">
        <f t="shared" si="70"/>
        <v>2000.0000006878897</v>
      </c>
      <c r="M252" s="7">
        <f t="shared" si="71"/>
        <v>22.900000000000055</v>
      </c>
      <c r="N252" s="32">
        <f t="shared" si="76"/>
        <v>0</v>
      </c>
      <c r="O252" s="32">
        <f t="shared" si="76"/>
        <v>0</v>
      </c>
      <c r="P252" s="32">
        <f t="shared" si="76"/>
        <v>0</v>
      </c>
      <c r="Q252" s="32">
        <f t="shared" si="76"/>
        <v>0</v>
      </c>
      <c r="R252" s="32">
        <f t="shared" si="76"/>
        <v>3.9568552962908334E-280</v>
      </c>
      <c r="S252" s="32">
        <f t="shared" si="76"/>
        <v>3.5203225642171602E-174</v>
      </c>
      <c r="T252" s="32">
        <f t="shared" si="76"/>
        <v>5.2617525936241571E-114</v>
      </c>
      <c r="U252" s="32">
        <f t="shared" si="76"/>
        <v>2.3522200531102192E-77</v>
      </c>
      <c r="V252" s="32">
        <f t="shared" si="76"/>
        <v>7.085141270842781E-54</v>
      </c>
      <c r="W252" s="32">
        <f t="shared" si="76"/>
        <v>2.9203687938660632E-38</v>
      </c>
      <c r="X252" s="32">
        <f t="shared" si="77"/>
        <v>1.3999475606145672E-27</v>
      </c>
      <c r="Y252" s="32">
        <f t="shared" si="77"/>
        <v>4.0324916271207855E-20</v>
      </c>
      <c r="Z252" s="32">
        <f t="shared" si="77"/>
        <v>7.8290962675419158E-15</v>
      </c>
      <c r="AA252" s="32">
        <f t="shared" si="77"/>
        <v>4.7769750289917568E-11</v>
      </c>
      <c r="AB252" s="32">
        <f t="shared" si="77"/>
        <v>2.5213718057149951E-8</v>
      </c>
      <c r="AC252" s="32">
        <f t="shared" si="77"/>
        <v>2.2822348894019897E-6</v>
      </c>
      <c r="AD252" s="32">
        <f t="shared" si="77"/>
        <v>5.6875651447204781E-5</v>
      </c>
      <c r="AE252" s="32">
        <f t="shared" si="77"/>
        <v>5.450913270989324E-4</v>
      </c>
      <c r="AF252" s="32">
        <f t="shared" si="77"/>
        <v>2.5541757456489541E-3</v>
      </c>
      <c r="AG252" s="32">
        <f t="shared" si="77"/>
        <v>6.9715283222677345E-3</v>
      </c>
      <c r="AH252" s="32">
        <f t="shared" si="77"/>
        <v>1.2616396227334273E-2</v>
      </c>
      <c r="AI252" s="32">
        <f t="shared" si="77"/>
        <v>1.6678102083080383E-2</v>
      </c>
      <c r="AJ252" s="32">
        <f t="shared" si="77"/>
        <v>1.7328929845523876E-2</v>
      </c>
      <c r="AK252" s="32">
        <f t="shared" si="77"/>
        <v>1.4965210288200552E-2</v>
      </c>
      <c r="AL252" s="32">
        <f t="shared" si="77"/>
        <v>1.1213752433585033E-2</v>
      </c>
    </row>
    <row r="253" spans="8:38" x14ac:dyDescent="0.2">
      <c r="H253" s="7">
        <f t="shared" si="67"/>
        <v>47409.404616439424</v>
      </c>
      <c r="I253" s="7">
        <f t="shared" si="68"/>
        <v>2000</v>
      </c>
      <c r="J253" s="7">
        <f t="shared" si="69"/>
        <v>2000.0000006878897</v>
      </c>
      <c r="K253" s="7">
        <f t="shared" si="70"/>
        <v>2000.0000006878897</v>
      </c>
      <c r="M253" s="7">
        <f t="shared" si="71"/>
        <v>23.000000000000057</v>
      </c>
      <c r="N253" s="32">
        <f t="shared" ref="N253:W262" si="78">_xlfn.NORM.DIST($M253,N$3,N$5,FALSE)*WindSpeedStep</f>
        <v>0</v>
      </c>
      <c r="O253" s="32">
        <f t="shared" si="78"/>
        <v>0</v>
      </c>
      <c r="P253" s="32">
        <f t="shared" si="78"/>
        <v>0</v>
      </c>
      <c r="Q253" s="32">
        <f t="shared" si="78"/>
        <v>0</v>
      </c>
      <c r="R253" s="32">
        <f t="shared" si="78"/>
        <v>3.0138094352284547E-283</v>
      </c>
      <c r="S253" s="32">
        <f t="shared" si="78"/>
        <v>3.1752598630579916E-176</v>
      </c>
      <c r="T253" s="32">
        <f t="shared" si="78"/>
        <v>2.0298201968185241E-115</v>
      </c>
      <c r="U253" s="32">
        <f t="shared" si="78"/>
        <v>2.2750617130484997E-78</v>
      </c>
      <c r="V253" s="32">
        <f t="shared" si="78"/>
        <v>1.2658927318412097E-54</v>
      </c>
      <c r="W253" s="32">
        <f t="shared" si="78"/>
        <v>7.998827757000902E-39</v>
      </c>
      <c r="X253" s="32">
        <f t="shared" ref="X253:AL262" si="79">_xlfn.NORM.DIST($M253,X$3,X$5,FALSE)*WindSpeedStep</f>
        <v>5.2143610867651813E-28</v>
      </c>
      <c r="Y253" s="32">
        <f t="shared" si="79"/>
        <v>1.885075339487083E-20</v>
      </c>
      <c r="Z253" s="32">
        <f t="shared" si="79"/>
        <v>4.3452777802047117E-15</v>
      </c>
      <c r="AA253" s="32">
        <f t="shared" si="79"/>
        <v>3.0257979868247827E-11</v>
      </c>
      <c r="AB253" s="32">
        <f t="shared" si="79"/>
        <v>1.7708679390142499E-8</v>
      </c>
      <c r="AC253" s="32">
        <f t="shared" si="79"/>
        <v>1.739627139325658E-6</v>
      </c>
      <c r="AD253" s="32">
        <f t="shared" si="79"/>
        <v>4.6292732266317241E-5</v>
      </c>
      <c r="AE253" s="32">
        <f t="shared" si="79"/>
        <v>4.6786302689542317E-4</v>
      </c>
      <c r="AF253" s="32">
        <f t="shared" si="79"/>
        <v>2.2894492457852327E-3</v>
      </c>
      <c r="AG253" s="32">
        <f t="shared" si="79"/>
        <v>6.4758797832943117E-3</v>
      </c>
      <c r="AH253" s="32">
        <f t="shared" si="79"/>
        <v>1.2070682381235286E-2</v>
      </c>
      <c r="AI253" s="32">
        <f t="shared" si="79"/>
        <v>1.6353934446028139E-2</v>
      </c>
      <c r="AJ253" s="32">
        <f t="shared" si="79"/>
        <v>1.7345316539192725E-2</v>
      </c>
      <c r="AK253" s="32">
        <f t="shared" si="79"/>
        <v>1.5240515267250253E-2</v>
      </c>
      <c r="AL253" s="32">
        <f t="shared" si="79"/>
        <v>1.1587662110459522E-2</v>
      </c>
    </row>
    <row r="254" spans="8:38" x14ac:dyDescent="0.2">
      <c r="H254" s="7">
        <f t="shared" si="67"/>
        <v>48030.480675551698</v>
      </c>
      <c r="I254" s="7">
        <f t="shared" si="68"/>
        <v>2000</v>
      </c>
      <c r="J254" s="7">
        <f t="shared" si="69"/>
        <v>2000.0000006878897</v>
      </c>
      <c r="K254" s="7">
        <f t="shared" si="70"/>
        <v>2000.0000006878897</v>
      </c>
      <c r="M254" s="7">
        <f t="shared" si="71"/>
        <v>23.100000000000058</v>
      </c>
      <c r="N254" s="32">
        <f t="shared" si="78"/>
        <v>0</v>
      </c>
      <c r="O254" s="32">
        <f t="shared" si="78"/>
        <v>0</v>
      </c>
      <c r="P254" s="32">
        <f t="shared" si="78"/>
        <v>0</v>
      </c>
      <c r="Q254" s="32">
        <f t="shared" si="78"/>
        <v>0</v>
      </c>
      <c r="R254" s="32">
        <f t="shared" si="78"/>
        <v>2.205513034744663E-286</v>
      </c>
      <c r="S254" s="32">
        <f t="shared" si="78"/>
        <v>2.7855589418761822E-178</v>
      </c>
      <c r="T254" s="32">
        <f t="shared" si="78"/>
        <v>7.6722290928721668E-117</v>
      </c>
      <c r="U254" s="32">
        <f t="shared" si="78"/>
        <v>2.1663197751612297E-79</v>
      </c>
      <c r="V254" s="32">
        <f t="shared" si="78"/>
        <v>2.2340024155392154E-55</v>
      </c>
      <c r="W254" s="32">
        <f t="shared" si="78"/>
        <v>2.1690624002589985E-39</v>
      </c>
      <c r="X254" s="32">
        <f t="shared" si="79"/>
        <v>1.9261993213710445E-28</v>
      </c>
      <c r="Y254" s="32">
        <f t="shared" si="79"/>
        <v>8.7512081916381213E-21</v>
      </c>
      <c r="Z254" s="32">
        <f t="shared" si="79"/>
        <v>2.3974726774967315E-15</v>
      </c>
      <c r="AA254" s="32">
        <f t="shared" si="79"/>
        <v>1.9068261534015289E-11</v>
      </c>
      <c r="AB254" s="32">
        <f t="shared" si="79"/>
        <v>1.2382412297032715E-8</v>
      </c>
      <c r="AC254" s="32">
        <f t="shared" si="79"/>
        <v>1.3208562195901287E-6</v>
      </c>
      <c r="AD254" s="32">
        <f t="shared" si="79"/>
        <v>3.7548837451872809E-5</v>
      </c>
      <c r="AE254" s="32">
        <f t="shared" si="79"/>
        <v>4.0033887581158724E-4</v>
      </c>
      <c r="AF254" s="32">
        <f t="shared" si="79"/>
        <v>2.0464834275412246E-3</v>
      </c>
      <c r="AG254" s="32">
        <f t="shared" si="79"/>
        <v>6.0004500348490091E-3</v>
      </c>
      <c r="AH254" s="32">
        <f t="shared" si="79"/>
        <v>1.1522415453292219E-2</v>
      </c>
      <c r="AI254" s="32">
        <f t="shared" si="79"/>
        <v>1.6002969398377039E-2</v>
      </c>
      <c r="AJ254" s="32">
        <f t="shared" si="79"/>
        <v>1.7328929845523838E-2</v>
      </c>
      <c r="AK254" s="32">
        <f t="shared" si="79"/>
        <v>1.5493962244573846E-2</v>
      </c>
      <c r="AL254" s="32">
        <f t="shared" si="79"/>
        <v>1.1954896231038322E-2</v>
      </c>
    </row>
    <row r="255" spans="8:38" x14ac:dyDescent="0.2">
      <c r="H255" s="7">
        <f t="shared" si="67"/>
        <v>48656.957362164445</v>
      </c>
      <c r="I255" s="7">
        <f t="shared" si="68"/>
        <v>2000</v>
      </c>
      <c r="J255" s="7">
        <f t="shared" si="69"/>
        <v>2000.0000006878897</v>
      </c>
      <c r="K255" s="7">
        <f t="shared" si="70"/>
        <v>2000.0000006878897</v>
      </c>
      <c r="M255" s="7">
        <f t="shared" si="71"/>
        <v>23.20000000000006</v>
      </c>
      <c r="N255" s="32">
        <f t="shared" si="78"/>
        <v>0</v>
      </c>
      <c r="O255" s="32">
        <f t="shared" si="78"/>
        <v>0</v>
      </c>
      <c r="P255" s="32">
        <f t="shared" si="78"/>
        <v>0</v>
      </c>
      <c r="Q255" s="32">
        <f t="shared" si="78"/>
        <v>0</v>
      </c>
      <c r="R255" s="32">
        <f t="shared" si="78"/>
        <v>1.5507139373636502E-289</v>
      </c>
      <c r="S255" s="32">
        <f t="shared" si="78"/>
        <v>2.3767401111883326E-180</v>
      </c>
      <c r="T255" s="32">
        <f t="shared" si="78"/>
        <v>2.841334748659287E-118</v>
      </c>
      <c r="U255" s="32">
        <f t="shared" si="78"/>
        <v>2.030795045964124E-80</v>
      </c>
      <c r="V255" s="32">
        <f t="shared" si="78"/>
        <v>3.8941144374066069E-56</v>
      </c>
      <c r="W255" s="32">
        <f t="shared" si="78"/>
        <v>5.8233755997319348E-40</v>
      </c>
      <c r="X255" s="32">
        <f t="shared" si="79"/>
        <v>7.0568703457530727E-29</v>
      </c>
      <c r="Y255" s="32">
        <f t="shared" si="79"/>
        <v>4.0345154764517691E-21</v>
      </c>
      <c r="Z255" s="32">
        <f t="shared" si="79"/>
        <v>1.3149825761773779E-15</v>
      </c>
      <c r="AA255" s="32">
        <f t="shared" si="79"/>
        <v>1.1955465267815869E-11</v>
      </c>
      <c r="AB255" s="32">
        <f t="shared" si="79"/>
        <v>8.619739643223572E-9</v>
      </c>
      <c r="AC255" s="32">
        <f t="shared" si="79"/>
        <v>9.9898381918142551E-7</v>
      </c>
      <c r="AD255" s="32">
        <f t="shared" si="79"/>
        <v>3.0351309086127641E-5</v>
      </c>
      <c r="AE255" s="32">
        <f t="shared" si="79"/>
        <v>3.4150446742282339E-4</v>
      </c>
      <c r="AF255" s="32">
        <f t="shared" si="79"/>
        <v>1.8242418393243E-3</v>
      </c>
      <c r="AG255" s="32">
        <f t="shared" si="79"/>
        <v>5.5460417339725137E-3</v>
      </c>
      <c r="AH255" s="32">
        <f t="shared" si="79"/>
        <v>1.0974138656818441E-2</v>
      </c>
      <c r="AI255" s="32">
        <f t="shared" si="79"/>
        <v>1.5627215254179084E-2</v>
      </c>
      <c r="AJ255" s="32">
        <f t="shared" si="79"/>
        <v>1.7279862592335004E-2</v>
      </c>
      <c r="AK255" s="32">
        <f t="shared" si="79"/>
        <v>1.5724301153874846E-2</v>
      </c>
      <c r="AL255" s="32">
        <f t="shared" si="79"/>
        <v>1.2314050418794331E-2</v>
      </c>
    </row>
    <row r="256" spans="8:38" x14ac:dyDescent="0.2">
      <c r="H256" s="7">
        <f t="shared" si="67"/>
        <v>49288.858055617515</v>
      </c>
      <c r="I256" s="7">
        <f t="shared" si="68"/>
        <v>2000</v>
      </c>
      <c r="J256" s="7">
        <f t="shared" si="69"/>
        <v>2000.0000006878897</v>
      </c>
      <c r="K256" s="7">
        <f t="shared" si="70"/>
        <v>2000.0000006878897</v>
      </c>
      <c r="M256" s="7">
        <f t="shared" si="71"/>
        <v>23.300000000000061</v>
      </c>
      <c r="N256" s="32">
        <f t="shared" si="78"/>
        <v>0</v>
      </c>
      <c r="O256" s="32">
        <f t="shared" si="78"/>
        <v>0</v>
      </c>
      <c r="P256" s="32">
        <f t="shared" si="78"/>
        <v>0</v>
      </c>
      <c r="Q256" s="32">
        <f t="shared" si="78"/>
        <v>0</v>
      </c>
      <c r="R256" s="32">
        <f t="shared" si="78"/>
        <v>1.0475673939224735E-292</v>
      </c>
      <c r="S256" s="32">
        <f t="shared" si="78"/>
        <v>1.9723650721770112E-182</v>
      </c>
      <c r="T256" s="32">
        <f t="shared" si="78"/>
        <v>1.0310033827531291E-119</v>
      </c>
      <c r="U256" s="32">
        <f t="shared" si="78"/>
        <v>1.8742338407186185E-81</v>
      </c>
      <c r="V256" s="32">
        <f t="shared" si="78"/>
        <v>6.7045884037912245E-57</v>
      </c>
      <c r="W256" s="32">
        <f t="shared" si="78"/>
        <v>1.5478704662949527E-40</v>
      </c>
      <c r="X256" s="32">
        <f t="shared" si="79"/>
        <v>2.5640933983378892E-29</v>
      </c>
      <c r="Y256" s="32">
        <f t="shared" si="79"/>
        <v>1.8471357837035063E-21</v>
      </c>
      <c r="Z256" s="32">
        <f t="shared" si="79"/>
        <v>7.169956823319113E-16</v>
      </c>
      <c r="AA256" s="32">
        <f t="shared" si="79"/>
        <v>7.4577200404936525E-12</v>
      </c>
      <c r="AB256" s="32">
        <f t="shared" si="79"/>
        <v>5.973829707323301E-9</v>
      </c>
      <c r="AC256" s="32">
        <f t="shared" si="79"/>
        <v>7.5260118786146254E-7</v>
      </c>
      <c r="AD256" s="32">
        <f t="shared" si="79"/>
        <v>2.4448690929770368E-5</v>
      </c>
      <c r="AE256" s="32">
        <f t="shared" si="79"/>
        <v>2.9041871418306991E-4</v>
      </c>
      <c r="AF256" s="32">
        <f t="shared" si="79"/>
        <v>1.6216366845751924E-3</v>
      </c>
      <c r="AG256" s="32">
        <f t="shared" si="79"/>
        <v>5.1132462281986424E-3</v>
      </c>
      <c r="AH256" s="32">
        <f t="shared" si="79"/>
        <v>1.0428277068887258E-2</v>
      </c>
      <c r="AI256" s="32">
        <f t="shared" si="79"/>
        <v>1.5228786958289298E-2</v>
      </c>
      <c r="AJ256" s="32">
        <f t="shared" si="79"/>
        <v>1.7198392387208352E-2</v>
      </c>
      <c r="AK256" s="32">
        <f t="shared" si="79"/>
        <v>1.5930383428329978E-2</v>
      </c>
      <c r="AL256" s="32">
        <f t="shared" si="79"/>
        <v>1.2663716308435925E-2</v>
      </c>
    </row>
    <row r="257" spans="8:38" x14ac:dyDescent="0.2">
      <c r="H257" s="7">
        <f t="shared" si="67"/>
        <v>49926.206135250715</v>
      </c>
      <c r="I257" s="7">
        <f t="shared" si="68"/>
        <v>2000</v>
      </c>
      <c r="J257" s="7">
        <f t="shared" si="69"/>
        <v>2000.0000006878897</v>
      </c>
      <c r="K257" s="7">
        <f t="shared" si="70"/>
        <v>2000.0000006878897</v>
      </c>
      <c r="M257" s="7">
        <f t="shared" si="71"/>
        <v>23.400000000000063</v>
      </c>
      <c r="N257" s="32">
        <f t="shared" si="78"/>
        <v>0</v>
      </c>
      <c r="O257" s="32">
        <f t="shared" si="78"/>
        <v>0</v>
      </c>
      <c r="P257" s="32">
        <f t="shared" si="78"/>
        <v>0</v>
      </c>
      <c r="Q257" s="32">
        <f t="shared" si="78"/>
        <v>0</v>
      </c>
      <c r="R257" s="32">
        <f t="shared" si="78"/>
        <v>6.7992416274945592E-296</v>
      </c>
      <c r="S257" s="32">
        <f t="shared" si="78"/>
        <v>1.5919490903201915E-184</v>
      </c>
      <c r="T257" s="32">
        <f t="shared" si="78"/>
        <v>3.6655118267520617E-121</v>
      </c>
      <c r="U257" s="32">
        <f t="shared" si="78"/>
        <v>1.7029253232909795E-82</v>
      </c>
      <c r="V257" s="32">
        <f t="shared" si="78"/>
        <v>1.1401811919897726E-57</v>
      </c>
      <c r="W257" s="32">
        <f t="shared" si="78"/>
        <v>4.0733476775244303E-41</v>
      </c>
      <c r="X257" s="32">
        <f t="shared" si="79"/>
        <v>9.2398800241789225E-30</v>
      </c>
      <c r="Y257" s="32">
        <f t="shared" si="79"/>
        <v>8.3982794952458896E-22</v>
      </c>
      <c r="Z257" s="32">
        <f t="shared" si="79"/>
        <v>3.8863623719499647E-16</v>
      </c>
      <c r="AA257" s="32">
        <f t="shared" si="79"/>
        <v>4.6283893109894469E-12</v>
      </c>
      <c r="AB257" s="32">
        <f t="shared" si="79"/>
        <v>4.1217470001096048E-9</v>
      </c>
      <c r="AC257" s="32">
        <f t="shared" si="79"/>
        <v>5.6477424306560845E-7</v>
      </c>
      <c r="AD257" s="32">
        <f t="shared" si="79"/>
        <v>1.9625966098224622E-5</v>
      </c>
      <c r="AE257" s="32">
        <f t="shared" si="79"/>
        <v>2.4621380066319705E-4</v>
      </c>
      <c r="AF257" s="32">
        <f t="shared" si="79"/>
        <v>1.4375457559338512E-3</v>
      </c>
      <c r="AG257" s="32">
        <f t="shared" si="79"/>
        <v>4.702453868844097E-3</v>
      </c>
      <c r="AH257" s="32">
        <f t="shared" si="79"/>
        <v>9.8871218150092133E-3</v>
      </c>
      <c r="AI257" s="32">
        <f t="shared" si="79"/>
        <v>1.4809886338076554E-2</v>
      </c>
      <c r="AJ257" s="32">
        <f t="shared" si="79"/>
        <v>1.7084979001439411E-2</v>
      </c>
      <c r="AK257" s="32">
        <f t="shared" si="79"/>
        <v>1.6111171533452154E-2</v>
      </c>
      <c r="AL257" s="32">
        <f t="shared" si="79"/>
        <v>1.3002490563363493E-2</v>
      </c>
    </row>
    <row r="258" spans="8:38" x14ac:dyDescent="0.2">
      <c r="H258" s="7">
        <f t="shared" si="67"/>
        <v>50569.02498040389</v>
      </c>
      <c r="I258" s="7">
        <f t="shared" si="68"/>
        <v>2000</v>
      </c>
      <c r="J258" s="7">
        <f t="shared" si="69"/>
        <v>2000.0000006878897</v>
      </c>
      <c r="K258" s="7">
        <f t="shared" si="70"/>
        <v>2000.0000006878897</v>
      </c>
      <c r="M258" s="7">
        <f t="shared" si="71"/>
        <v>23.500000000000064</v>
      </c>
      <c r="N258" s="32">
        <f t="shared" si="78"/>
        <v>0</v>
      </c>
      <c r="O258" s="32">
        <f t="shared" si="78"/>
        <v>0</v>
      </c>
      <c r="P258" s="32">
        <f t="shared" si="78"/>
        <v>0</v>
      </c>
      <c r="Q258" s="32">
        <f t="shared" si="78"/>
        <v>0</v>
      </c>
      <c r="R258" s="32">
        <f t="shared" si="78"/>
        <v>4.2400131030289658E-299</v>
      </c>
      <c r="S258" s="32">
        <f t="shared" si="78"/>
        <v>1.2497044360991861E-186</v>
      </c>
      <c r="T258" s="32">
        <f t="shared" si="78"/>
        <v>1.2768680122467503E-122</v>
      </c>
      <c r="U258" s="32">
        <f t="shared" si="78"/>
        <v>1.5232864570994902E-83</v>
      </c>
      <c r="V258" s="32">
        <f t="shared" si="78"/>
        <v>1.9151992530857435E-58</v>
      </c>
      <c r="W258" s="32">
        <f t="shared" si="78"/>
        <v>1.0612688139142963E-41</v>
      </c>
      <c r="X258" s="32">
        <f t="shared" si="79"/>
        <v>3.3022474474162735E-30</v>
      </c>
      <c r="Y258" s="32">
        <f t="shared" si="79"/>
        <v>3.7919787254007584E-22</v>
      </c>
      <c r="Z258" s="32">
        <f t="shared" si="79"/>
        <v>2.0941136853481456E-16</v>
      </c>
      <c r="AA258" s="32">
        <f t="shared" si="79"/>
        <v>2.8578399276947087E-12</v>
      </c>
      <c r="AB258" s="32">
        <f t="shared" si="79"/>
        <v>2.8312591643025737E-9</v>
      </c>
      <c r="AC258" s="32">
        <f t="shared" si="79"/>
        <v>4.2217100475885604E-7</v>
      </c>
      <c r="AD258" s="32">
        <f t="shared" si="79"/>
        <v>1.5700147377127126E-5</v>
      </c>
      <c r="AE258" s="32">
        <f t="shared" si="79"/>
        <v>2.0809410188874801E-4</v>
      </c>
      <c r="AF258" s="32">
        <f t="shared" si="79"/>
        <v>1.2708279603519503E-3</v>
      </c>
      <c r="AG258" s="32">
        <f t="shared" si="79"/>
        <v>4.3138659413253354E-3</v>
      </c>
      <c r="AH258" s="32">
        <f t="shared" si="79"/>
        <v>9.3528165011425891E-3</v>
      </c>
      <c r="AI258" s="32">
        <f t="shared" si="79"/>
        <v>1.4372781953486249E-2</v>
      </c>
      <c r="AJ258" s="32">
        <f t="shared" si="79"/>
        <v>1.69402600482981E-2</v>
      </c>
      <c r="AK258" s="32">
        <f t="shared" si="79"/>
        <v>1.6265747664181856E-2</v>
      </c>
      <c r="AL258" s="32">
        <f t="shared" si="79"/>
        <v>1.3328984115672191E-2</v>
      </c>
    </row>
    <row r="259" spans="8:38" x14ac:dyDescent="0.2">
      <c r="H259" s="7">
        <f t="shared" si="67"/>
        <v>51217.337970416884</v>
      </c>
      <c r="I259" s="7">
        <f t="shared" si="68"/>
        <v>2000</v>
      </c>
      <c r="J259" s="7">
        <f t="shared" si="69"/>
        <v>2000.0000006878897</v>
      </c>
      <c r="K259" s="7">
        <f t="shared" si="70"/>
        <v>2000.0000006878897</v>
      </c>
      <c r="M259" s="7">
        <f t="shared" si="71"/>
        <v>23.600000000000065</v>
      </c>
      <c r="N259" s="32">
        <f t="shared" si="78"/>
        <v>0</v>
      </c>
      <c r="O259" s="32">
        <f t="shared" si="78"/>
        <v>0</v>
      </c>
      <c r="P259" s="32">
        <f t="shared" si="78"/>
        <v>0</v>
      </c>
      <c r="Q259" s="32">
        <f t="shared" si="78"/>
        <v>0</v>
      </c>
      <c r="R259" s="32">
        <f t="shared" si="78"/>
        <v>2.5404002276490476E-302</v>
      </c>
      <c r="S259" s="32">
        <f t="shared" si="78"/>
        <v>9.5416111153434578E-189</v>
      </c>
      <c r="T259" s="32">
        <f t="shared" si="78"/>
        <v>4.3580703521513548E-124</v>
      </c>
      <c r="U259" s="32">
        <f t="shared" si="78"/>
        <v>1.3414722925831964E-84</v>
      </c>
      <c r="V259" s="32">
        <f t="shared" si="78"/>
        <v>3.1775500093021512E-59</v>
      </c>
      <c r="W259" s="32">
        <f t="shared" si="78"/>
        <v>2.7375141923528576E-42</v>
      </c>
      <c r="X259" s="32">
        <f t="shared" si="79"/>
        <v>1.1704791544524716E-30</v>
      </c>
      <c r="Y259" s="32">
        <f t="shared" si="79"/>
        <v>1.7002998887532784E-22</v>
      </c>
      <c r="Z259" s="32">
        <f t="shared" si="79"/>
        <v>1.1217276561609068E-16</v>
      </c>
      <c r="AA259" s="32">
        <f t="shared" si="79"/>
        <v>1.7556184209819361E-12</v>
      </c>
      <c r="AB259" s="32">
        <f t="shared" si="79"/>
        <v>1.9361888819453432E-9</v>
      </c>
      <c r="AC259" s="32">
        <f t="shared" si="79"/>
        <v>3.1434420553696701E-7</v>
      </c>
      <c r="AD259" s="32">
        <f t="shared" si="79"/>
        <v>1.2516233738054546E-5</v>
      </c>
      <c r="AE259" s="32">
        <f t="shared" si="79"/>
        <v>1.7533423980098281E-4</v>
      </c>
      <c r="AF259" s="32">
        <f t="shared" si="79"/>
        <v>1.1203373487254469E-3</v>
      </c>
      <c r="AG259" s="32">
        <f t="shared" si="79"/>
        <v>3.9475079150444762E-3</v>
      </c>
      <c r="AH259" s="32">
        <f t="shared" si="79"/>
        <v>8.8273459609088615E-3</v>
      </c>
      <c r="AI259" s="32">
        <f t="shared" si="79"/>
        <v>1.3919788801731529E-2</v>
      </c>
      <c r="AJ259" s="32">
        <f t="shared" si="79"/>
        <v>1.6765045012438431E-2</v>
      </c>
      <c r="AK259" s="32">
        <f t="shared" si="79"/>
        <v>1.639332150424757E-2</v>
      </c>
      <c r="AL259" s="32">
        <f t="shared" si="79"/>
        <v>1.3641831545214301E-2</v>
      </c>
    </row>
    <row r="260" spans="8:38" x14ac:dyDescent="0.2">
      <c r="H260" s="7">
        <f t="shared" si="67"/>
        <v>51871.168484629474</v>
      </c>
      <c r="I260" s="7">
        <f t="shared" si="68"/>
        <v>2000</v>
      </c>
      <c r="J260" s="7">
        <f t="shared" si="69"/>
        <v>2000.0000006878897</v>
      </c>
      <c r="K260" s="7">
        <f t="shared" si="70"/>
        <v>2000.0000006878897</v>
      </c>
      <c r="M260" s="7">
        <f t="shared" si="71"/>
        <v>23.700000000000067</v>
      </c>
      <c r="N260" s="32">
        <f t="shared" si="78"/>
        <v>0</v>
      </c>
      <c r="O260" s="32">
        <f t="shared" si="78"/>
        <v>0</v>
      </c>
      <c r="P260" s="32">
        <f t="shared" si="78"/>
        <v>0</v>
      </c>
      <c r="Q260" s="32">
        <f t="shared" si="78"/>
        <v>0</v>
      </c>
      <c r="R260" s="32">
        <f t="shared" si="78"/>
        <v>1.4623970690936359E-305</v>
      </c>
      <c r="S260" s="32">
        <f t="shared" si="78"/>
        <v>7.0855305891904315E-191</v>
      </c>
      <c r="T260" s="32">
        <f t="shared" si="78"/>
        <v>1.4574018402284534E-125</v>
      </c>
      <c r="U260" s="32">
        <f t="shared" si="78"/>
        <v>1.1630435622267003E-85</v>
      </c>
      <c r="V260" s="32">
        <f t="shared" si="78"/>
        <v>5.2072588257360024E-60</v>
      </c>
      <c r="W260" s="32">
        <f t="shared" si="78"/>
        <v>6.9910822497001298E-43</v>
      </c>
      <c r="X260" s="32">
        <f t="shared" si="79"/>
        <v>4.1146087319112276E-31</v>
      </c>
      <c r="Y260" s="32">
        <f t="shared" si="79"/>
        <v>7.5712785933097971E-23</v>
      </c>
      <c r="Z260" s="32">
        <f t="shared" si="79"/>
        <v>5.9731691063455513E-17</v>
      </c>
      <c r="AA260" s="32">
        <f t="shared" si="79"/>
        <v>1.0730169203257387E-12</v>
      </c>
      <c r="AB260" s="32">
        <f t="shared" si="79"/>
        <v>1.3182130937493079E-9</v>
      </c>
      <c r="AC260" s="32">
        <f t="shared" si="79"/>
        <v>2.3314497176585907E-7</v>
      </c>
      <c r="AD260" s="32">
        <f t="shared" si="79"/>
        <v>9.9435360271222244E-6</v>
      </c>
      <c r="AE260" s="32">
        <f t="shared" si="79"/>
        <v>1.4727644191276623E-4</v>
      </c>
      <c r="AF260" s="32">
        <f t="shared" si="79"/>
        <v>9.8493560055693831E-4</v>
      </c>
      <c r="AG260" s="32">
        <f t="shared" si="79"/>
        <v>3.6032437168106776E-3</v>
      </c>
      <c r="AH260" s="32">
        <f t="shared" si="79"/>
        <v>8.3125273467330001E-3</v>
      </c>
      <c r="AI260" s="32">
        <f t="shared" si="79"/>
        <v>1.3453248128175208E-2</v>
      </c>
      <c r="AJ260" s="32">
        <f t="shared" si="79"/>
        <v>1.6560307708677814E-2</v>
      </c>
      <c r="AK260" s="32">
        <f t="shared" si="79"/>
        <v>1.6493236956031287E-2</v>
      </c>
      <c r="AL260" s="32">
        <f t="shared" si="79"/>
        <v>1.3939700510359178E-2</v>
      </c>
    </row>
    <row r="261" spans="8:38" x14ac:dyDescent="0.2">
      <c r="H261" s="7">
        <f t="shared" si="67"/>
        <v>52530.539902381548</v>
      </c>
      <c r="I261" s="7">
        <f t="shared" si="68"/>
        <v>2000</v>
      </c>
      <c r="J261" s="7">
        <f t="shared" si="69"/>
        <v>2000.0000006878897</v>
      </c>
      <c r="K261" s="7">
        <f t="shared" si="70"/>
        <v>2000.0000006878897</v>
      </c>
      <c r="M261" s="7">
        <f t="shared" si="71"/>
        <v>23.800000000000068</v>
      </c>
      <c r="N261" s="32">
        <f t="shared" si="78"/>
        <v>0</v>
      </c>
      <c r="O261" s="32">
        <f t="shared" si="78"/>
        <v>0</v>
      </c>
      <c r="P261" s="32">
        <f t="shared" si="78"/>
        <v>0</v>
      </c>
      <c r="Q261" s="32">
        <f t="shared" si="78"/>
        <v>0</v>
      </c>
      <c r="R261" s="32">
        <f t="shared" si="78"/>
        <v>0</v>
      </c>
      <c r="S261" s="32">
        <f t="shared" si="78"/>
        <v>5.117517150337477E-193</v>
      </c>
      <c r="T261" s="32">
        <f t="shared" si="78"/>
        <v>4.7753063454097968E-127</v>
      </c>
      <c r="U261" s="32">
        <f t="shared" si="78"/>
        <v>9.9271459080011769E-87</v>
      </c>
      <c r="V261" s="32">
        <f t="shared" si="78"/>
        <v>8.4287713906615907E-61</v>
      </c>
      <c r="W261" s="32">
        <f t="shared" si="78"/>
        <v>1.7676224102518687E-43</v>
      </c>
      <c r="X261" s="32">
        <f t="shared" si="79"/>
        <v>1.4345120233543154E-31</v>
      </c>
      <c r="Y261" s="32">
        <f t="shared" si="79"/>
        <v>3.3480889944390097E-23</v>
      </c>
      <c r="Z261" s="32">
        <f t="shared" si="79"/>
        <v>3.1619311064617648E-17</v>
      </c>
      <c r="AA261" s="32">
        <f t="shared" si="79"/>
        <v>6.5248002916868169E-13</v>
      </c>
      <c r="AB261" s="32">
        <f t="shared" si="79"/>
        <v>8.9349746079546746E-10</v>
      </c>
      <c r="AC261" s="32">
        <f t="shared" si="79"/>
        <v>1.7224641234683747E-7</v>
      </c>
      <c r="AD261" s="32">
        <f t="shared" si="79"/>
        <v>7.8723662214625846E-6</v>
      </c>
      <c r="AE261" s="32">
        <f t="shared" si="79"/>
        <v>1.2332735491979059E-4</v>
      </c>
      <c r="AF261" s="32">
        <f t="shared" si="79"/>
        <v>8.6350294793731321E-4</v>
      </c>
      <c r="AG261" s="32">
        <f t="shared" si="79"/>
        <v>3.2807907387336177E-3</v>
      </c>
      <c r="AH261" s="32">
        <f t="shared" si="79"/>
        <v>7.8100035559993597E-3</v>
      </c>
      <c r="AI261" s="32">
        <f t="shared" si="79"/>
        <v>1.2975507586290808E-2</v>
      </c>
      <c r="AJ261" s="32">
        <f t="shared" si="79"/>
        <v>1.6327177268434689E-2</v>
      </c>
      <c r="AK261" s="32">
        <f t="shared" si="79"/>
        <v>1.6564977760764286E-2</v>
      </c>
      <c r="AL261" s="32">
        <f t="shared" si="79"/>
        <v>1.422130114024007E-2</v>
      </c>
    </row>
    <row r="262" spans="8:38" x14ac:dyDescent="0.2">
      <c r="H262" s="7">
        <f t="shared" si="67"/>
        <v>53195.475603012899</v>
      </c>
      <c r="I262" s="7">
        <f t="shared" si="68"/>
        <v>2000</v>
      </c>
      <c r="J262" s="7">
        <f t="shared" si="69"/>
        <v>2000.0000006878897</v>
      </c>
      <c r="K262" s="7">
        <f t="shared" si="70"/>
        <v>2000.0000006878897</v>
      </c>
      <c r="M262" s="7">
        <f t="shared" si="71"/>
        <v>23.90000000000007</v>
      </c>
      <c r="N262" s="32">
        <f t="shared" si="78"/>
        <v>0</v>
      </c>
      <c r="O262" s="32">
        <f t="shared" si="78"/>
        <v>0</v>
      </c>
      <c r="P262" s="32">
        <f t="shared" si="78"/>
        <v>0</v>
      </c>
      <c r="Q262" s="32">
        <f t="shared" si="78"/>
        <v>0</v>
      </c>
      <c r="R262" s="32">
        <f t="shared" si="78"/>
        <v>0</v>
      </c>
      <c r="S262" s="32">
        <f t="shared" si="78"/>
        <v>3.5948642961318812E-195</v>
      </c>
      <c r="T262" s="32">
        <f t="shared" si="78"/>
        <v>1.5330630242773056E-128</v>
      </c>
      <c r="U262" s="32">
        <f t="shared" si="78"/>
        <v>8.3419383763307829E-88</v>
      </c>
      <c r="V262" s="32">
        <f t="shared" si="78"/>
        <v>1.347589829702751E-61</v>
      </c>
      <c r="W262" s="32">
        <f t="shared" si="78"/>
        <v>4.424779583311892E-44</v>
      </c>
      <c r="X262" s="32">
        <f t="shared" si="79"/>
        <v>4.9601022720458682E-32</v>
      </c>
      <c r="Y262" s="32">
        <f t="shared" si="79"/>
        <v>1.4703097119214897E-23</v>
      </c>
      <c r="Z262" s="32">
        <f t="shared" si="79"/>
        <v>1.6639114340743928E-17</v>
      </c>
      <c r="AA262" s="32">
        <f t="shared" si="79"/>
        <v>3.94740865016925E-13</v>
      </c>
      <c r="AB262" s="32">
        <f t="shared" si="79"/>
        <v>6.0293545994536454E-10</v>
      </c>
      <c r="AC262" s="32">
        <f t="shared" si="79"/>
        <v>1.2675872247847052E-7</v>
      </c>
      <c r="AD262" s="32">
        <f t="shared" si="79"/>
        <v>6.2110779216623412E-6</v>
      </c>
      <c r="AE262" s="32">
        <f t="shared" si="79"/>
        <v>1.0295445300733311E-4</v>
      </c>
      <c r="AF262" s="32">
        <f t="shared" si="79"/>
        <v>7.5494755333154406E-4</v>
      </c>
      <c r="AG262" s="32">
        <f t="shared" si="79"/>
        <v>2.9797353034406015E-3</v>
      </c>
      <c r="AH262" s="32">
        <f t="shared" si="79"/>
        <v>7.3212389478721539E-3</v>
      </c>
      <c r="AI262" s="32">
        <f t="shared" si="79"/>
        <v>1.2488901977229188E-2</v>
      </c>
      <c r="AJ262" s="32">
        <f t="shared" si="79"/>
        <v>1.6066927770534947E-2</v>
      </c>
      <c r="AK262" s="32">
        <f t="shared" si="79"/>
        <v>1.6608171941695237E-2</v>
      </c>
      <c r="AL262" s="32">
        <f t="shared" si="79"/>
        <v>1.4485395296523868E-2</v>
      </c>
    </row>
    <row r="263" spans="8:38" x14ac:dyDescent="0.2">
      <c r="H263" s="7">
        <f t="shared" si="67"/>
        <v>53865.998965863364</v>
      </c>
      <c r="I263" s="7">
        <f t="shared" si="68"/>
        <v>2000</v>
      </c>
      <c r="J263" s="7">
        <f t="shared" si="69"/>
        <v>2000.0000006878897</v>
      </c>
      <c r="K263" s="7">
        <f t="shared" si="70"/>
        <v>2000.0000006878897</v>
      </c>
      <c r="M263" s="7">
        <f t="shared" si="71"/>
        <v>24.000000000000071</v>
      </c>
      <c r="N263" s="32">
        <f t="shared" ref="N263:W272" si="80">_xlfn.NORM.DIST($M263,N$3,N$5,FALSE)*WindSpeedStep</f>
        <v>0</v>
      </c>
      <c r="O263" s="32">
        <f t="shared" si="80"/>
        <v>0</v>
      </c>
      <c r="P263" s="32">
        <f t="shared" si="80"/>
        <v>0</v>
      </c>
      <c r="Q263" s="32">
        <f t="shared" si="80"/>
        <v>0</v>
      </c>
      <c r="R263" s="32">
        <f t="shared" si="80"/>
        <v>0</v>
      </c>
      <c r="S263" s="32">
        <f t="shared" si="80"/>
        <v>2.4560768914558692E-197</v>
      </c>
      <c r="T263" s="32">
        <f t="shared" si="80"/>
        <v>4.8223155790331242E-130</v>
      </c>
      <c r="U263" s="32">
        <f t="shared" si="80"/>
        <v>6.9011854526875434E-89</v>
      </c>
      <c r="V263" s="32">
        <f t="shared" si="80"/>
        <v>2.1280876641704809E-62</v>
      </c>
      <c r="W263" s="32">
        <f t="shared" si="80"/>
        <v>1.0966065593878806E-44</v>
      </c>
      <c r="X263" s="32">
        <f t="shared" ref="X263:AL272" si="81">_xlfn.NORM.DIST($M263,X$3,X$5,FALSE)*WindSpeedStep</f>
        <v>1.7009355547369229E-32</v>
      </c>
      <c r="Y263" s="32">
        <f t="shared" si="81"/>
        <v>6.4121655222517037E-24</v>
      </c>
      <c r="Z263" s="32">
        <f t="shared" si="81"/>
        <v>8.7043875547955731E-18</v>
      </c>
      <c r="AA263" s="32">
        <f t="shared" si="81"/>
        <v>2.3759711625899493E-13</v>
      </c>
      <c r="AB263" s="32">
        <f t="shared" si="81"/>
        <v>4.0505885665477069E-10</v>
      </c>
      <c r="AC263" s="32">
        <f t="shared" si="81"/>
        <v>9.2919969670872972E-8</v>
      </c>
      <c r="AD263" s="32">
        <f t="shared" si="81"/>
        <v>4.8834406867306685E-6</v>
      </c>
      <c r="AE263" s="32">
        <f t="shared" si="81"/>
        <v>8.5682166460605835E-5</v>
      </c>
      <c r="AF263" s="32">
        <f t="shared" si="81"/>
        <v>6.5821338197882948E-4</v>
      </c>
      <c r="AG263" s="32">
        <f t="shared" si="81"/>
        <v>2.6995483256592109E-3</v>
      </c>
      <c r="AH263" s="32">
        <f t="shared" si="81"/>
        <v>6.8475172737553006E-3</v>
      </c>
      <c r="AI263" s="32">
        <f t="shared" si="81"/>
        <v>1.1995734783805556E-2</v>
      </c>
      <c r="AJ263" s="32">
        <f t="shared" si="81"/>
        <v>1.5780966649577781E-2</v>
      </c>
      <c r="AK263" s="32">
        <f t="shared" si="81"/>
        <v>1.662259501672636E-2</v>
      </c>
      <c r="AL263" s="32">
        <f t="shared" si="81"/>
        <v>1.4730805612133101E-2</v>
      </c>
    </row>
    <row r="264" spans="8:38" x14ac:dyDescent="0.2">
      <c r="H264" s="7">
        <f t="shared" si="67"/>
        <v>54542.133370272772</v>
      </c>
      <c r="I264" s="7">
        <f t="shared" si="68"/>
        <v>2000</v>
      </c>
      <c r="J264" s="7">
        <f t="shared" si="69"/>
        <v>2000.0000006878897</v>
      </c>
      <c r="K264" s="7">
        <f t="shared" si="70"/>
        <v>2000.0000006878897</v>
      </c>
      <c r="M264" s="7">
        <f t="shared" si="71"/>
        <v>24.100000000000072</v>
      </c>
      <c r="N264" s="32">
        <f t="shared" si="80"/>
        <v>0</v>
      </c>
      <c r="O264" s="32">
        <f t="shared" si="80"/>
        <v>0</v>
      </c>
      <c r="P264" s="32">
        <f t="shared" si="80"/>
        <v>0</v>
      </c>
      <c r="Q264" s="32">
        <f t="shared" si="80"/>
        <v>0</v>
      </c>
      <c r="R264" s="32">
        <f t="shared" si="80"/>
        <v>0</v>
      </c>
      <c r="S264" s="32">
        <f t="shared" si="80"/>
        <v>1.6320658655003337E-199</v>
      </c>
      <c r="T264" s="32">
        <f t="shared" si="80"/>
        <v>1.4862370853261344E-131</v>
      </c>
      <c r="U264" s="32">
        <f t="shared" si="80"/>
        <v>5.6207538649349103E-90</v>
      </c>
      <c r="V264" s="32">
        <f t="shared" si="80"/>
        <v>3.3194004120413223E-63</v>
      </c>
      <c r="W264" s="32">
        <f t="shared" si="80"/>
        <v>2.6907112356396747E-45</v>
      </c>
      <c r="X264" s="32">
        <f t="shared" si="81"/>
        <v>5.784900277052126E-33</v>
      </c>
      <c r="Y264" s="32">
        <f t="shared" si="81"/>
        <v>2.7770563319708205E-24</v>
      </c>
      <c r="Z264" s="32">
        <f t="shared" si="81"/>
        <v>4.5266450648773805E-18</v>
      </c>
      <c r="AA264" s="32">
        <f t="shared" si="81"/>
        <v>1.4228347186453921E-13</v>
      </c>
      <c r="AB264" s="32">
        <f t="shared" si="81"/>
        <v>2.7091636564678619E-10</v>
      </c>
      <c r="AC264" s="32">
        <f t="shared" si="81"/>
        <v>6.7849054871067413E-8</v>
      </c>
      <c r="AD264" s="32">
        <f t="shared" si="81"/>
        <v>3.826327223031033E-6</v>
      </c>
      <c r="AE264" s="32">
        <f t="shared" si="81"/>
        <v>7.1087841477666266E-5</v>
      </c>
      <c r="AF264" s="32">
        <f t="shared" si="81"/>
        <v>5.7228663202119881E-4</v>
      </c>
      <c r="AG264" s="32">
        <f t="shared" si="81"/>
        <v>2.4396009289589563E-3</v>
      </c>
      <c r="AH264" s="32">
        <f t="shared" si="81"/>
        <v>6.3899417149467638E-3</v>
      </c>
      <c r="AI264" s="32">
        <f t="shared" si="81"/>
        <v>1.1498260695054914E-2</v>
      </c>
      <c r="AJ264" s="32">
        <f t="shared" si="81"/>
        <v>1.5470822029334403E-2</v>
      </c>
      <c r="AK264" s="32">
        <f t="shared" si="81"/>
        <v>1.6608171941695195E-2</v>
      </c>
      <c r="AL264" s="32">
        <f t="shared" si="81"/>
        <v>1.4956424214925294E-2</v>
      </c>
    </row>
    <row r="265" spans="8:38" x14ac:dyDescent="0.2">
      <c r="H265" s="7">
        <f t="shared" si="67"/>
        <v>55223.902195580959</v>
      </c>
      <c r="I265" s="7">
        <f t="shared" si="68"/>
        <v>2000</v>
      </c>
      <c r="J265" s="7">
        <f t="shared" si="69"/>
        <v>2000.0000006878897</v>
      </c>
      <c r="K265" s="7">
        <f t="shared" si="70"/>
        <v>2000.0000006878897</v>
      </c>
      <c r="M265" s="7">
        <f t="shared" si="71"/>
        <v>24.200000000000074</v>
      </c>
      <c r="N265" s="32">
        <f t="shared" si="80"/>
        <v>0</v>
      </c>
      <c r="O265" s="32">
        <f t="shared" si="80"/>
        <v>0</v>
      </c>
      <c r="P265" s="32">
        <f t="shared" si="80"/>
        <v>0</v>
      </c>
      <c r="Q265" s="32">
        <f t="shared" si="80"/>
        <v>0</v>
      </c>
      <c r="R265" s="32">
        <f t="shared" si="80"/>
        <v>0</v>
      </c>
      <c r="S265" s="32">
        <f t="shared" si="80"/>
        <v>1.0547989012304741E-201</v>
      </c>
      <c r="T265" s="32">
        <f t="shared" si="80"/>
        <v>4.4880471122057276E-133</v>
      </c>
      <c r="U265" s="32">
        <f t="shared" si="80"/>
        <v>4.5069172696510282E-91</v>
      </c>
      <c r="V265" s="32">
        <f t="shared" si="80"/>
        <v>5.1140870082412211E-64</v>
      </c>
      <c r="W265" s="32">
        <f t="shared" si="80"/>
        <v>6.5364267753117838E-46</v>
      </c>
      <c r="X265" s="32">
        <f t="shared" si="81"/>
        <v>1.9512579415103201E-33</v>
      </c>
      <c r="Y265" s="32">
        <f t="shared" si="81"/>
        <v>1.1943970451361911E-24</v>
      </c>
      <c r="Z265" s="32">
        <f t="shared" si="81"/>
        <v>2.3401563601711279E-18</v>
      </c>
      <c r="AA265" s="32">
        <f t="shared" si="81"/>
        <v>8.4771907256552377E-14</v>
      </c>
      <c r="AB265" s="32">
        <f t="shared" si="81"/>
        <v>1.8039402617166499E-10</v>
      </c>
      <c r="AC265" s="32">
        <f t="shared" si="81"/>
        <v>4.9349423379325812E-8</v>
      </c>
      <c r="AD265" s="32">
        <f t="shared" si="81"/>
        <v>2.9876901065219511E-6</v>
      </c>
      <c r="AE265" s="32">
        <f t="shared" si="81"/>
        <v>5.8797627263639379E-5</v>
      </c>
      <c r="AF265" s="32">
        <f t="shared" si="81"/>
        <v>4.9620080372790359E-4</v>
      </c>
      <c r="AG265" s="32">
        <f t="shared" si="81"/>
        <v>2.1991797990211889E-3</v>
      </c>
      <c r="AH265" s="32">
        <f t="shared" si="81"/>
        <v>5.9494368952650077E-3</v>
      </c>
      <c r="AI265" s="32">
        <f t="shared" si="81"/>
        <v>1.0998669296324331E-2</v>
      </c>
      <c r="AJ265" s="32">
        <f t="shared" si="81"/>
        <v>1.5138129140526358E-2</v>
      </c>
      <c r="AK265" s="32">
        <f t="shared" si="81"/>
        <v>1.6564977760764203E-2</v>
      </c>
      <c r="AL265" s="32">
        <f t="shared" si="81"/>
        <v>1.5161221046108212E-2</v>
      </c>
    </row>
    <row r="266" spans="8:38" x14ac:dyDescent="0.2">
      <c r="H266" s="7">
        <f t="shared" si="67"/>
        <v>55911.32882112774</v>
      </c>
      <c r="I266" s="7">
        <f t="shared" si="68"/>
        <v>2000</v>
      </c>
      <c r="J266" s="7">
        <f t="shared" si="69"/>
        <v>2000.0000006878897</v>
      </c>
      <c r="K266" s="7">
        <f t="shared" si="70"/>
        <v>2000.0000006878897</v>
      </c>
      <c r="M266" s="7">
        <f t="shared" si="71"/>
        <v>24.300000000000075</v>
      </c>
      <c r="N266" s="32">
        <f t="shared" si="80"/>
        <v>0</v>
      </c>
      <c r="O266" s="32">
        <f t="shared" si="80"/>
        <v>0</v>
      </c>
      <c r="P266" s="32">
        <f t="shared" si="80"/>
        <v>0</v>
      </c>
      <c r="Q266" s="32">
        <f t="shared" si="80"/>
        <v>0</v>
      </c>
      <c r="R266" s="32">
        <f t="shared" si="80"/>
        <v>0</v>
      </c>
      <c r="S266" s="32">
        <f t="shared" si="80"/>
        <v>6.6303723787790352E-204</v>
      </c>
      <c r="T266" s="32">
        <f t="shared" si="80"/>
        <v>1.3278944869051961E-134</v>
      </c>
      <c r="U266" s="32">
        <f t="shared" si="80"/>
        <v>3.5577772452975602E-92</v>
      </c>
      <c r="V266" s="32">
        <f t="shared" si="80"/>
        <v>7.7824245936764757E-65</v>
      </c>
      <c r="W266" s="32">
        <f t="shared" si="80"/>
        <v>1.5720659586040566E-46</v>
      </c>
      <c r="X266" s="32">
        <f t="shared" si="81"/>
        <v>6.5274609127191687E-34</v>
      </c>
      <c r="Y266" s="32">
        <f t="shared" si="81"/>
        <v>5.1014873877027808E-25</v>
      </c>
      <c r="Z266" s="32">
        <f t="shared" si="81"/>
        <v>1.20266180888705E-18</v>
      </c>
      <c r="AA266" s="32">
        <f t="shared" si="81"/>
        <v>5.0249722366858571E-14</v>
      </c>
      <c r="AB266" s="32">
        <f t="shared" si="81"/>
        <v>1.1958559386423541E-10</v>
      </c>
      <c r="AC266" s="32">
        <f t="shared" si="81"/>
        <v>3.5753939415213573E-8</v>
      </c>
      <c r="AD266" s="32">
        <f t="shared" si="81"/>
        <v>2.3248034487929333E-6</v>
      </c>
      <c r="AE266" s="32">
        <f t="shared" si="81"/>
        <v>4.8482371946979605E-5</v>
      </c>
      <c r="AF266" s="32">
        <f t="shared" si="81"/>
        <v>4.2904050346451606E-4</v>
      </c>
      <c r="AG266" s="32">
        <f t="shared" si="81"/>
        <v>1.9775020794683506E-3</v>
      </c>
      <c r="AH266" s="32">
        <f t="shared" si="81"/>
        <v>5.5267527145738205E-3</v>
      </c>
      <c r="AI266" s="32">
        <f t="shared" si="81"/>
        <v>1.0499070076654782E-2</v>
      </c>
      <c r="AJ266" s="32">
        <f t="shared" si="81"/>
        <v>1.478461599163023E-2</v>
      </c>
      <c r="AK266" s="32">
        <f t="shared" si="81"/>
        <v>1.6493236956031162E-2</v>
      </c>
      <c r="AL266" s="32">
        <f t="shared" si="81"/>
        <v>1.5344251686139272E-2</v>
      </c>
    </row>
    <row r="267" spans="8:38" x14ac:dyDescent="0.2">
      <c r="H267" s="7">
        <f t="shared" si="67"/>
        <v>56604.436626252958</v>
      </c>
      <c r="I267" s="7">
        <f t="shared" si="68"/>
        <v>2000</v>
      </c>
      <c r="J267" s="7">
        <f t="shared" si="69"/>
        <v>2000.0000006878897</v>
      </c>
      <c r="K267" s="7">
        <f t="shared" si="70"/>
        <v>2000.0000006878897</v>
      </c>
      <c r="M267" s="7">
        <f t="shared" si="71"/>
        <v>24.400000000000077</v>
      </c>
      <c r="N267" s="32">
        <f t="shared" si="80"/>
        <v>0</v>
      </c>
      <c r="O267" s="32">
        <f t="shared" si="80"/>
        <v>0</v>
      </c>
      <c r="P267" s="32">
        <f t="shared" si="80"/>
        <v>0</v>
      </c>
      <c r="Q267" s="32">
        <f t="shared" si="80"/>
        <v>0</v>
      </c>
      <c r="R267" s="32">
        <f t="shared" si="80"/>
        <v>0</v>
      </c>
      <c r="S267" s="32">
        <f t="shared" si="80"/>
        <v>4.0536144184179259E-206</v>
      </c>
      <c r="T267" s="32">
        <f t="shared" si="80"/>
        <v>3.8495199596610986E-136</v>
      </c>
      <c r="U267" s="32">
        <f t="shared" si="80"/>
        <v>2.7649804752577904E-93</v>
      </c>
      <c r="V267" s="32">
        <f t="shared" si="80"/>
        <v>1.1697688973602242E-65</v>
      </c>
      <c r="W267" s="32">
        <f t="shared" si="80"/>
        <v>3.743330579880913E-47</v>
      </c>
      <c r="X267" s="32">
        <f t="shared" si="81"/>
        <v>2.1656320273768532E-34</v>
      </c>
      <c r="Y267" s="32">
        <f t="shared" si="81"/>
        <v>2.1638591108414353E-25</v>
      </c>
      <c r="Z267" s="32">
        <f t="shared" si="81"/>
        <v>6.1442994557992728E-19</v>
      </c>
      <c r="AA267" s="32">
        <f t="shared" si="81"/>
        <v>2.9634635555653838E-14</v>
      </c>
      <c r="AB267" s="32">
        <f t="shared" si="81"/>
        <v>7.8923326146495074E-11</v>
      </c>
      <c r="AC267" s="32">
        <f t="shared" si="81"/>
        <v>2.5802943678930985E-8</v>
      </c>
      <c r="AD267" s="32">
        <f t="shared" si="81"/>
        <v>1.8027445214184143E-6</v>
      </c>
      <c r="AE267" s="32">
        <f t="shared" si="81"/>
        <v>3.9853594923288794E-5</v>
      </c>
      <c r="AF267" s="32">
        <f t="shared" si="81"/>
        <v>3.699440885372269E-4</v>
      </c>
      <c r="AG267" s="32">
        <f t="shared" si="81"/>
        <v>1.7737296423114225E-3</v>
      </c>
      <c r="AH267" s="32">
        <f t="shared" si="81"/>
        <v>5.1224698313872717E-3</v>
      </c>
      <c r="AI267" s="32">
        <f t="shared" si="81"/>
        <v>1.0001478880453741E-2</v>
      </c>
      <c r="AJ267" s="32">
        <f t="shared" si="81"/>
        <v>1.441208846796941E-2</v>
      </c>
      <c r="AK267" s="32">
        <f t="shared" si="81"/>
        <v>1.6393321504247407E-2</v>
      </c>
      <c r="AL267" s="32">
        <f t="shared" si="81"/>
        <v>1.5504664605000679E-2</v>
      </c>
    </row>
    <row r="268" spans="8:38" x14ac:dyDescent="0.2">
      <c r="H268" s="7">
        <f t="shared" si="67"/>
        <v>57303.248990296437</v>
      </c>
      <c r="I268" s="7">
        <f t="shared" si="68"/>
        <v>2000</v>
      </c>
      <c r="J268" s="7">
        <f t="shared" si="69"/>
        <v>2000.0000006878897</v>
      </c>
      <c r="K268" s="7">
        <f t="shared" si="70"/>
        <v>2000.0000006878897</v>
      </c>
      <c r="M268" s="7">
        <f t="shared" si="71"/>
        <v>24.500000000000078</v>
      </c>
      <c r="N268" s="32">
        <f t="shared" si="80"/>
        <v>0</v>
      </c>
      <c r="O268" s="32">
        <f t="shared" si="80"/>
        <v>0</v>
      </c>
      <c r="P268" s="32">
        <f t="shared" si="80"/>
        <v>0</v>
      </c>
      <c r="Q268" s="32">
        <f t="shared" si="80"/>
        <v>0</v>
      </c>
      <c r="R268" s="32">
        <f t="shared" si="80"/>
        <v>0</v>
      </c>
      <c r="S268" s="32">
        <f t="shared" si="80"/>
        <v>2.41036724112381E-208</v>
      </c>
      <c r="T268" s="32">
        <f t="shared" si="80"/>
        <v>1.0934185337712157E-137</v>
      </c>
      <c r="U268" s="32">
        <f t="shared" si="80"/>
        <v>2.1155316806447423E-94</v>
      </c>
      <c r="V268" s="32">
        <f t="shared" si="80"/>
        <v>1.736695016531222E-66</v>
      </c>
      <c r="W268" s="32">
        <f t="shared" si="80"/>
        <v>8.8247549745847926E-48</v>
      </c>
      <c r="X268" s="32">
        <f t="shared" si="81"/>
        <v>7.1258362908108188E-35</v>
      </c>
      <c r="Y268" s="32">
        <f t="shared" si="81"/>
        <v>9.1147594081837243E-26</v>
      </c>
      <c r="Z268" s="32">
        <f t="shared" si="81"/>
        <v>3.120552100043712E-19</v>
      </c>
      <c r="AA268" s="32">
        <f t="shared" si="81"/>
        <v>1.7388003807342905E-14</v>
      </c>
      <c r="AB268" s="32">
        <f t="shared" si="81"/>
        <v>5.1856320453780845E-11</v>
      </c>
      <c r="AC268" s="32">
        <f t="shared" si="81"/>
        <v>1.8548899413815723E-8</v>
      </c>
      <c r="AD268" s="32">
        <f t="shared" si="81"/>
        <v>1.3930906536378329E-6</v>
      </c>
      <c r="AE268" s="32">
        <f t="shared" si="81"/>
        <v>3.265959014981154E-5</v>
      </c>
      <c r="AF268" s="32">
        <f t="shared" si="81"/>
        <v>3.1810526597187842E-4</v>
      </c>
      <c r="AG268" s="32">
        <f t="shared" si="81"/>
        <v>1.5869825917832316E-3</v>
      </c>
      <c r="AH268" s="32">
        <f t="shared" si="81"/>
        <v>4.7370066091782159E-3</v>
      </c>
      <c r="AI268" s="32">
        <f t="shared" si="81"/>
        <v>9.5078059046838082E-3</v>
      </c>
      <c r="AJ268" s="32">
        <f t="shared" si="81"/>
        <v>1.4022415038220389E-2</v>
      </c>
      <c r="AK268" s="32">
        <f t="shared" si="81"/>
        <v>1.6265747664181651E-2</v>
      </c>
      <c r="AL268" s="32">
        <f t="shared" si="81"/>
        <v>1.5641707759018336E-2</v>
      </c>
    </row>
    <row r="269" spans="8:38" x14ac:dyDescent="0.2">
      <c r="H269" s="7">
        <f t="shared" si="67"/>
        <v>58007.789292598005</v>
      </c>
      <c r="I269" s="7">
        <f t="shared" si="68"/>
        <v>2000</v>
      </c>
      <c r="J269" s="7">
        <f t="shared" si="69"/>
        <v>2000.0000006878897</v>
      </c>
      <c r="K269" s="7">
        <f t="shared" si="70"/>
        <v>2000.0000006878897</v>
      </c>
      <c r="M269" s="7">
        <f t="shared" si="71"/>
        <v>24.60000000000008</v>
      </c>
      <c r="N269" s="32">
        <f t="shared" si="80"/>
        <v>0</v>
      </c>
      <c r="O269" s="32">
        <f t="shared" si="80"/>
        <v>0</v>
      </c>
      <c r="P269" s="32">
        <f t="shared" si="80"/>
        <v>0</v>
      </c>
      <c r="Q269" s="32">
        <f t="shared" si="80"/>
        <v>0</v>
      </c>
      <c r="R269" s="32">
        <f t="shared" si="80"/>
        <v>0</v>
      </c>
      <c r="S269" s="32">
        <f t="shared" si="80"/>
        <v>1.3939919343038633E-210</v>
      </c>
      <c r="T269" s="32">
        <f t="shared" si="80"/>
        <v>3.0430082767690149E-139</v>
      </c>
      <c r="U269" s="32">
        <f t="shared" si="80"/>
        <v>1.5935333119438191E-95</v>
      </c>
      <c r="V269" s="32">
        <f t="shared" si="80"/>
        <v>2.5467445533948503E-67</v>
      </c>
      <c r="W269" s="32">
        <f t="shared" si="80"/>
        <v>2.0597010224065311E-48</v>
      </c>
      <c r="X269" s="32">
        <f t="shared" si="81"/>
        <v>2.3254007334768706E-35</v>
      </c>
      <c r="Y269" s="32">
        <f t="shared" si="81"/>
        <v>3.8128129920981246E-26</v>
      </c>
      <c r="Z269" s="32">
        <f t="shared" si="81"/>
        <v>1.5755083603041634E-19</v>
      </c>
      <c r="AA269" s="32">
        <f t="shared" si="81"/>
        <v>1.0150421441622055E-14</v>
      </c>
      <c r="AB269" s="32">
        <f t="shared" si="81"/>
        <v>3.3920935210955601E-11</v>
      </c>
      <c r="AC269" s="32">
        <f t="shared" si="81"/>
        <v>1.3282217114435762E-8</v>
      </c>
      <c r="AD269" s="32">
        <f t="shared" si="81"/>
        <v>1.0728075556956007E-6</v>
      </c>
      <c r="AE269" s="32">
        <f t="shared" si="81"/>
        <v>2.6681702867819012E-5</v>
      </c>
      <c r="AF269" s="32">
        <f t="shared" si="81"/>
        <v>2.7277376197057385E-4</v>
      </c>
      <c r="AG269" s="32">
        <f t="shared" si="81"/>
        <v>1.4163518870799292E-3</v>
      </c>
      <c r="AH269" s="32">
        <f t="shared" si="81"/>
        <v>4.3706273316239082E-3</v>
      </c>
      <c r="AI269" s="32">
        <f t="shared" si="81"/>
        <v>9.0198453165034869E-3</v>
      </c>
      <c r="AJ269" s="32">
        <f t="shared" si="81"/>
        <v>1.3617511248572026E-2</v>
      </c>
      <c r="AK269" s="32">
        <f t="shared" si="81"/>
        <v>1.6111171533451915E-2</v>
      </c>
      <c r="AL269" s="32">
        <f t="shared" si="81"/>
        <v>1.5754734462741712E-2</v>
      </c>
    </row>
    <row r="270" spans="8:38" x14ac:dyDescent="0.2">
      <c r="H270" s="7">
        <f t="shared" si="67"/>
        <v>58718.080912497484</v>
      </c>
      <c r="I270" s="7">
        <f t="shared" si="68"/>
        <v>2000</v>
      </c>
      <c r="J270" s="7">
        <f t="shared" si="69"/>
        <v>2000.0000006878897</v>
      </c>
      <c r="K270" s="7">
        <f t="shared" si="70"/>
        <v>2000.0000006878897</v>
      </c>
      <c r="M270" s="7">
        <f t="shared" si="71"/>
        <v>24.700000000000081</v>
      </c>
      <c r="N270" s="32">
        <f t="shared" si="80"/>
        <v>0</v>
      </c>
      <c r="O270" s="32">
        <f t="shared" si="80"/>
        <v>0</v>
      </c>
      <c r="P270" s="32">
        <f t="shared" si="80"/>
        <v>0</v>
      </c>
      <c r="Q270" s="32">
        <f t="shared" si="80"/>
        <v>0</v>
      </c>
      <c r="R270" s="32">
        <f t="shared" si="80"/>
        <v>0</v>
      </c>
      <c r="S270" s="32">
        <f t="shared" si="80"/>
        <v>7.8410382052921797E-213</v>
      </c>
      <c r="T270" s="32">
        <f t="shared" si="80"/>
        <v>8.2976800236652945E-141</v>
      </c>
      <c r="U270" s="32">
        <f t="shared" si="80"/>
        <v>1.1817263201541901E-96</v>
      </c>
      <c r="V270" s="32">
        <f t="shared" si="80"/>
        <v>3.6888037754443281E-68</v>
      </c>
      <c r="W270" s="32">
        <f t="shared" si="80"/>
        <v>4.7595157530148957E-49</v>
      </c>
      <c r="X270" s="32">
        <f t="shared" si="81"/>
        <v>7.5261099552192897E-36</v>
      </c>
      <c r="Y270" s="32">
        <f t="shared" si="81"/>
        <v>1.5839076859620636E-26</v>
      </c>
      <c r="Z270" s="32">
        <f t="shared" si="81"/>
        <v>7.907518132048573E-20</v>
      </c>
      <c r="AA270" s="32">
        <f t="shared" si="81"/>
        <v>5.8952555245472004E-15</v>
      </c>
      <c r="AB270" s="32">
        <f t="shared" si="81"/>
        <v>2.2090408123155908E-11</v>
      </c>
      <c r="AC270" s="32">
        <f t="shared" si="81"/>
        <v>9.4738508046239228E-9</v>
      </c>
      <c r="AD270" s="32">
        <f t="shared" si="81"/>
        <v>8.2330645325890518E-7</v>
      </c>
      <c r="AE270" s="32">
        <f t="shared" si="81"/>
        <v>2.1730811343646598E-5</v>
      </c>
      <c r="AF270" s="32">
        <f t="shared" si="81"/>
        <v>2.3325517957565475E-4</v>
      </c>
      <c r="AG270" s="32">
        <f t="shared" si="81"/>
        <v>1.2609109957595998E-3</v>
      </c>
      <c r="AH270" s="32">
        <f t="shared" si="81"/>
        <v>4.0234514866941233E-3</v>
      </c>
      <c r="AI270" s="32">
        <f t="shared" si="81"/>
        <v>8.5392665399927972E-3</v>
      </c>
      <c r="AJ270" s="32">
        <f t="shared" si="81"/>
        <v>1.3199324183174902E-2</v>
      </c>
      <c r="AK270" s="32">
        <f t="shared" si="81"/>
        <v>1.5930383428329701E-2</v>
      </c>
      <c r="AL270" s="32">
        <f t="shared" si="81"/>
        <v>1.5843208471746303E-2</v>
      </c>
    </row>
    <row r="271" spans="8:38" x14ac:dyDescent="0.2">
      <c r="H271" s="7">
        <f t="shared" si="67"/>
        <v>59434.147229334703</v>
      </c>
      <c r="I271" s="7">
        <f t="shared" si="68"/>
        <v>2000</v>
      </c>
      <c r="J271" s="7">
        <f t="shared" si="69"/>
        <v>2000.0000006878897</v>
      </c>
      <c r="K271" s="7">
        <f t="shared" si="70"/>
        <v>2000.0000006878897</v>
      </c>
      <c r="M271" s="7">
        <f t="shared" si="71"/>
        <v>24.800000000000082</v>
      </c>
      <c r="N271" s="32">
        <f t="shared" si="80"/>
        <v>0</v>
      </c>
      <c r="O271" s="32">
        <f t="shared" si="80"/>
        <v>0</v>
      </c>
      <c r="P271" s="32">
        <f t="shared" si="80"/>
        <v>0</v>
      </c>
      <c r="Q271" s="32">
        <f t="shared" si="80"/>
        <v>0</v>
      </c>
      <c r="R271" s="32">
        <f t="shared" si="80"/>
        <v>0</v>
      </c>
      <c r="S271" s="32">
        <f t="shared" si="80"/>
        <v>4.289662688219789E-215</v>
      </c>
      <c r="T271" s="32">
        <f t="shared" si="80"/>
        <v>2.2169049886828158E-142</v>
      </c>
      <c r="U271" s="32">
        <f t="shared" si="80"/>
        <v>8.6275367751403893E-98</v>
      </c>
      <c r="V271" s="32">
        <f t="shared" si="80"/>
        <v>5.2774491948475028E-69</v>
      </c>
      <c r="W271" s="32">
        <f t="shared" si="80"/>
        <v>1.0888759553264062E-49</v>
      </c>
      <c r="X271" s="32">
        <f t="shared" si="81"/>
        <v>2.415761759540493E-36</v>
      </c>
      <c r="Y271" s="32">
        <f t="shared" si="81"/>
        <v>6.5342883241951827E-27</v>
      </c>
      <c r="Z271" s="32">
        <f t="shared" si="81"/>
        <v>3.9453895592905386E-20</v>
      </c>
      <c r="AA271" s="32">
        <f t="shared" si="81"/>
        <v>3.4064765635050399E-15</v>
      </c>
      <c r="AB271" s="32">
        <f t="shared" si="81"/>
        <v>1.4322191097061808E-11</v>
      </c>
      <c r="AC271" s="32">
        <f t="shared" si="81"/>
        <v>6.7311000265876351E-9</v>
      </c>
      <c r="AD271" s="32">
        <f t="shared" si="81"/>
        <v>6.2964892527653201E-7</v>
      </c>
      <c r="AE271" s="32">
        <f t="shared" si="81"/>
        <v>1.7644035561249101E-5</v>
      </c>
      <c r="AF271" s="32">
        <f t="shared" si="81"/>
        <v>1.9891016033797608E-4</v>
      </c>
      <c r="AG271" s="32">
        <f t="shared" si="81"/>
        <v>1.1197265147420341E-3</v>
      </c>
      <c r="AH271" s="32">
        <f t="shared" si="81"/>
        <v>3.6954639180325033E-3</v>
      </c>
      <c r="AI271" s="32">
        <f t="shared" si="81"/>
        <v>8.0676072347554174E-3</v>
      </c>
      <c r="AJ271" s="32">
        <f t="shared" si="81"/>
        <v>1.276981706529645E-2</v>
      </c>
      <c r="AK271" s="32">
        <f t="shared" si="81"/>
        <v>1.5724301153874534E-2</v>
      </c>
      <c r="AL271" s="32">
        <f t="shared" si="81"/>
        <v>1.5906708220464399E-2</v>
      </c>
    </row>
    <row r="272" spans="8:38" x14ac:dyDescent="0.2">
      <c r="H272" s="7">
        <f t="shared" si="67"/>
        <v>60156.011622449514</v>
      </c>
      <c r="I272" s="7">
        <f t="shared" si="68"/>
        <v>2000</v>
      </c>
      <c r="J272" s="7">
        <f t="shared" si="69"/>
        <v>2000.0000006878897</v>
      </c>
      <c r="K272" s="7">
        <f t="shared" si="70"/>
        <v>2000.0000006878897</v>
      </c>
      <c r="M272" s="7">
        <f t="shared" si="71"/>
        <v>24.900000000000084</v>
      </c>
      <c r="N272" s="32">
        <f t="shared" si="80"/>
        <v>0</v>
      </c>
      <c r="O272" s="32">
        <f t="shared" si="80"/>
        <v>0</v>
      </c>
      <c r="P272" s="32">
        <f t="shared" si="80"/>
        <v>0</v>
      </c>
      <c r="Q272" s="32">
        <f t="shared" si="80"/>
        <v>0</v>
      </c>
      <c r="R272" s="32">
        <f t="shared" si="80"/>
        <v>0</v>
      </c>
      <c r="S272" s="32">
        <f t="shared" si="80"/>
        <v>2.2824905134565477E-217</v>
      </c>
      <c r="T272" s="32">
        <f t="shared" si="80"/>
        <v>5.8032906901953453E-144</v>
      </c>
      <c r="U272" s="32">
        <f t="shared" si="80"/>
        <v>6.2011306078053181E-99</v>
      </c>
      <c r="V272" s="32">
        <f t="shared" si="80"/>
        <v>7.4576312984848891E-70</v>
      </c>
      <c r="W272" s="32">
        <f t="shared" si="80"/>
        <v>2.466329525877502E-50</v>
      </c>
      <c r="X272" s="32">
        <f t="shared" si="81"/>
        <v>7.6903912467887967E-37</v>
      </c>
      <c r="Y272" s="32">
        <f t="shared" si="81"/>
        <v>2.6770148930159266E-27</v>
      </c>
      <c r="Z272" s="32">
        <f t="shared" si="81"/>
        <v>1.9569052378144178E-20</v>
      </c>
      <c r="AA272" s="32">
        <f t="shared" si="81"/>
        <v>1.9583593623813086E-15</v>
      </c>
      <c r="AB272" s="32">
        <f t="shared" si="81"/>
        <v>9.2445332944320323E-12</v>
      </c>
      <c r="AC272" s="32">
        <f t="shared" si="81"/>
        <v>4.7637513495502402E-9</v>
      </c>
      <c r="AD272" s="32">
        <f t="shared" si="81"/>
        <v>4.7988001553241345E-7</v>
      </c>
      <c r="AE272" s="32">
        <f t="shared" si="81"/>
        <v>1.4281686392347829E-5</v>
      </c>
      <c r="AF272" s="32">
        <f t="shared" si="81"/>
        <v>1.6915296192313549E-4</v>
      </c>
      <c r="AG272" s="32">
        <f t="shared" si="81"/>
        <v>9.9186771958966434E-4</v>
      </c>
      <c r="AH272" s="32">
        <f t="shared" si="81"/>
        <v>3.386525644242295E-3</v>
      </c>
      <c r="AI272" s="32">
        <f t="shared" si="81"/>
        <v>7.6062679642558504E-3</v>
      </c>
      <c r="AJ272" s="32">
        <f t="shared" si="81"/>
        <v>1.2330954166895298E-2</v>
      </c>
      <c r="AK272" s="32">
        <f t="shared" si="81"/>
        <v>1.54939622445735E-2</v>
      </c>
      <c r="AL272" s="32">
        <f t="shared" si="81"/>
        <v>1.5944930168184223E-2</v>
      </c>
    </row>
    <row r="273" spans="8:38" x14ac:dyDescent="0.2">
      <c r="H273" s="7">
        <f t="shared" si="67"/>
        <v>60883.697471181738</v>
      </c>
      <c r="I273" s="7">
        <f t="shared" si="68"/>
        <v>2000</v>
      </c>
      <c r="J273" s="7">
        <f t="shared" si="69"/>
        <v>2000.0000006878897</v>
      </c>
      <c r="K273" s="7">
        <f t="shared" si="70"/>
        <v>2000.0000006878897</v>
      </c>
      <c r="M273" s="7">
        <f t="shared" si="71"/>
        <v>25.000000000000085</v>
      </c>
      <c r="N273" s="32">
        <f t="shared" ref="N273:W282" si="82">_xlfn.NORM.DIST($M273,N$3,N$5,FALSE)*WindSpeedStep</f>
        <v>0</v>
      </c>
      <c r="O273" s="32">
        <f t="shared" si="82"/>
        <v>0</v>
      </c>
      <c r="P273" s="32">
        <f t="shared" si="82"/>
        <v>0</v>
      </c>
      <c r="Q273" s="32">
        <f t="shared" si="82"/>
        <v>0</v>
      </c>
      <c r="R273" s="32">
        <f t="shared" si="82"/>
        <v>0</v>
      </c>
      <c r="S273" s="32">
        <f t="shared" si="82"/>
        <v>1.1812207934165102E-219</v>
      </c>
      <c r="T273" s="32">
        <f t="shared" si="82"/>
        <v>1.4884642800616036E-145</v>
      </c>
      <c r="U273" s="32">
        <f t="shared" si="82"/>
        <v>4.388024933146709E-100</v>
      </c>
      <c r="V273" s="32">
        <f t="shared" si="82"/>
        <v>1.0409169850000319E-70</v>
      </c>
      <c r="W273" s="32">
        <f t="shared" si="82"/>
        <v>5.5307095498373429E-51</v>
      </c>
      <c r="X273" s="32">
        <f t="shared" ref="X273:AL282" si="83">_xlfn.NORM.DIST($M273,X$3,X$5,FALSE)*WindSpeedStep</f>
        <v>2.4280272529678568E-37</v>
      </c>
      <c r="Y273" s="32">
        <f t="shared" si="83"/>
        <v>1.0891491251711337E-27</v>
      </c>
      <c r="Z273" s="32">
        <f t="shared" si="83"/>
        <v>9.648946769623484E-21</v>
      </c>
      <c r="AA273" s="32">
        <f t="shared" si="83"/>
        <v>1.1201175031321044E-15</v>
      </c>
      <c r="AB273" s="32">
        <f t="shared" si="83"/>
        <v>5.9406001248991979E-12</v>
      </c>
      <c r="AC273" s="32">
        <f t="shared" si="83"/>
        <v>3.3582704066047112E-9</v>
      </c>
      <c r="AD273" s="32">
        <f t="shared" si="83"/>
        <v>3.6447195221185635E-7</v>
      </c>
      <c r="AE273" s="32">
        <f t="shared" si="83"/>
        <v>1.1524461598215677E-5</v>
      </c>
      <c r="AF273" s="32">
        <f t="shared" si="83"/>
        <v>1.4344955798505614E-4</v>
      </c>
      <c r="AG273" s="32">
        <f t="shared" si="83"/>
        <v>8.7641502467833356E-4</v>
      </c>
      <c r="AH273" s="32">
        <f t="shared" si="83"/>
        <v>3.0963851521456313E-3</v>
      </c>
      <c r="AI273" s="32">
        <f t="shared" si="83"/>
        <v>7.1565085281288798E-3</v>
      </c>
      <c r="AJ273" s="32">
        <f t="shared" si="83"/>
        <v>1.1884686185326291E-2</v>
      </c>
      <c r="AK273" s="32">
        <f t="shared" si="83"/>
        <v>1.5240515267249875E-2</v>
      </c>
      <c r="AL273" s="32">
        <f t="shared" si="83"/>
        <v>1.595769121605731E-2</v>
      </c>
    </row>
    <row r="274" spans="8:38" x14ac:dyDescent="0.2">
      <c r="H274" s="7">
        <f t="shared" si="67"/>
        <v>61617.228154871162</v>
      </c>
      <c r="I274" s="7">
        <f t="shared" si="68"/>
        <v>2000</v>
      </c>
      <c r="J274" s="7">
        <f t="shared" si="69"/>
        <v>2000.0000006878897</v>
      </c>
      <c r="K274" s="7">
        <f t="shared" si="70"/>
        <v>2000.0000006878897</v>
      </c>
      <c r="M274" s="7">
        <f t="shared" si="71"/>
        <v>25.100000000000087</v>
      </c>
      <c r="N274" s="32">
        <f t="shared" si="82"/>
        <v>0</v>
      </c>
      <c r="O274" s="32">
        <f t="shared" si="82"/>
        <v>0</v>
      </c>
      <c r="P274" s="32">
        <f t="shared" si="82"/>
        <v>0</v>
      </c>
      <c r="Q274" s="32">
        <f t="shared" si="82"/>
        <v>0</v>
      </c>
      <c r="R274" s="32">
        <f t="shared" si="82"/>
        <v>0</v>
      </c>
      <c r="S274" s="32">
        <f t="shared" si="82"/>
        <v>5.9455146009166831E-222</v>
      </c>
      <c r="T274" s="32">
        <f t="shared" si="82"/>
        <v>3.740583519505986E-147</v>
      </c>
      <c r="U274" s="32">
        <f t="shared" si="82"/>
        <v>3.0569014885490754E-101</v>
      </c>
      <c r="V274" s="32">
        <f t="shared" si="82"/>
        <v>1.4350585539543183E-71</v>
      </c>
      <c r="W274" s="32">
        <f t="shared" si="82"/>
        <v>1.2279131672253767E-51</v>
      </c>
      <c r="X274" s="32">
        <f t="shared" si="83"/>
        <v>7.6027282701379189E-38</v>
      </c>
      <c r="Y274" s="32">
        <f t="shared" si="83"/>
        <v>4.400560262851089E-28</v>
      </c>
      <c r="Z274" s="32">
        <f t="shared" si="83"/>
        <v>4.7295545134759598E-21</v>
      </c>
      <c r="AA274" s="32">
        <f t="shared" si="83"/>
        <v>6.374101730550244E-16</v>
      </c>
      <c r="AB274" s="32">
        <f t="shared" si="83"/>
        <v>3.8005412573438256E-12</v>
      </c>
      <c r="AC274" s="32">
        <f t="shared" si="83"/>
        <v>2.3582279220579495E-9</v>
      </c>
      <c r="AD274" s="32">
        <f t="shared" si="83"/>
        <v>2.7586259209578504E-7</v>
      </c>
      <c r="AE274" s="32">
        <f t="shared" si="83"/>
        <v>9.2708890322091185E-6</v>
      </c>
      <c r="AF274" s="32">
        <f t="shared" si="83"/>
        <v>1.2131535966962897E-4</v>
      </c>
      <c r="AG274" s="32">
        <f t="shared" si="83"/>
        <v>7.7246735671967332E-4</v>
      </c>
      <c r="AH274" s="32">
        <f t="shared" si="83"/>
        <v>2.824689978476218E-3</v>
      </c>
      <c r="AI274" s="32">
        <f t="shared" si="83"/>
        <v>6.7194459107476545E-3</v>
      </c>
      <c r="AJ274" s="32">
        <f t="shared" si="83"/>
        <v>1.1432936234805097E-2</v>
      </c>
      <c r="AK274" s="32">
        <f t="shared" si="83"/>
        <v>1.4965210288200146E-2</v>
      </c>
      <c r="AL274" s="32">
        <f t="shared" si="83"/>
        <v>1.5944930168184181E-2</v>
      </c>
    </row>
    <row r="275" spans="8:38" x14ac:dyDescent="0.2">
      <c r="H275" s="7">
        <f t="shared" si="67"/>
        <v>62356.627052857664</v>
      </c>
      <c r="I275" s="7">
        <f t="shared" si="68"/>
        <v>2000</v>
      </c>
      <c r="J275" s="7">
        <f t="shared" si="69"/>
        <v>2000.0000006878897</v>
      </c>
      <c r="K275" s="7">
        <f t="shared" si="70"/>
        <v>2000.0000006878897</v>
      </c>
      <c r="M275" s="7">
        <f t="shared" si="71"/>
        <v>25.200000000000088</v>
      </c>
      <c r="N275" s="32">
        <f t="shared" si="82"/>
        <v>0</v>
      </c>
      <c r="O275" s="32">
        <f t="shared" si="82"/>
        <v>0</v>
      </c>
      <c r="P275" s="32">
        <f t="shared" si="82"/>
        <v>0</v>
      </c>
      <c r="Q275" s="32">
        <f t="shared" si="82"/>
        <v>0</v>
      </c>
      <c r="R275" s="32">
        <f t="shared" si="82"/>
        <v>0</v>
      </c>
      <c r="S275" s="32">
        <f t="shared" si="82"/>
        <v>2.9106104279180587E-224</v>
      </c>
      <c r="T275" s="32">
        <f t="shared" si="82"/>
        <v>9.2103713876813739E-149</v>
      </c>
      <c r="U275" s="32">
        <f t="shared" si="82"/>
        <v>2.0965631535630439E-102</v>
      </c>
      <c r="V275" s="32">
        <f t="shared" si="82"/>
        <v>1.9541661584356164E-72</v>
      </c>
      <c r="W275" s="32">
        <f t="shared" si="82"/>
        <v>2.6990536443846451E-52</v>
      </c>
      <c r="X275" s="32">
        <f t="shared" si="83"/>
        <v>2.3610009918079414E-38</v>
      </c>
      <c r="Y275" s="32">
        <f t="shared" si="83"/>
        <v>1.7656827112564146E-28</v>
      </c>
      <c r="Z275" s="32">
        <f t="shared" si="83"/>
        <v>2.3045745989089775E-21</v>
      </c>
      <c r="AA275" s="32">
        <f t="shared" si="83"/>
        <v>3.6087650596674139E-16</v>
      </c>
      <c r="AB275" s="32">
        <f t="shared" si="83"/>
        <v>2.4206410011935625E-12</v>
      </c>
      <c r="AC275" s="32">
        <f t="shared" si="83"/>
        <v>1.6495270022310869E-9</v>
      </c>
      <c r="AD275" s="32">
        <f t="shared" si="83"/>
        <v>2.0807445379833452E-7</v>
      </c>
      <c r="AE275" s="32">
        <f t="shared" si="83"/>
        <v>7.4350125424921786E-6</v>
      </c>
      <c r="AF275" s="32">
        <f t="shared" si="83"/>
        <v>1.0231265014063118E-4</v>
      </c>
      <c r="AG275" s="32">
        <f t="shared" si="83"/>
        <v>6.7914846168420321E-4</v>
      </c>
      <c r="AH275" s="32">
        <f t="shared" si="83"/>
        <v>2.5709984053896933E-3</v>
      </c>
      <c r="AI275" s="32">
        <f t="shared" si="83"/>
        <v>6.2960537783609098E-3</v>
      </c>
      <c r="AJ275" s="32">
        <f t="shared" si="83"/>
        <v>1.0977586587348541E-2</v>
      </c>
      <c r="AK275" s="32">
        <f t="shared" si="83"/>
        <v>1.4669388615178875E-2</v>
      </c>
      <c r="AL275" s="32">
        <f t="shared" si="83"/>
        <v>1.5906708220464312E-2</v>
      </c>
    </row>
    <row r="276" spans="8:38" x14ac:dyDescent="0.2">
      <c r="H276" s="7">
        <f t="shared" si="67"/>
        <v>63101.917544481075</v>
      </c>
      <c r="I276" s="7">
        <f t="shared" si="68"/>
        <v>2000</v>
      </c>
      <c r="J276" s="7">
        <f t="shared" si="69"/>
        <v>2000.0000006878897</v>
      </c>
      <c r="K276" s="7">
        <f t="shared" si="70"/>
        <v>2000.0000006878897</v>
      </c>
      <c r="M276" s="7">
        <f t="shared" si="71"/>
        <v>25.30000000000009</v>
      </c>
      <c r="N276" s="32">
        <f t="shared" si="82"/>
        <v>0</v>
      </c>
      <c r="O276" s="32">
        <f t="shared" si="82"/>
        <v>0</v>
      </c>
      <c r="P276" s="32">
        <f t="shared" si="82"/>
        <v>0</v>
      </c>
      <c r="Q276" s="32">
        <f t="shared" si="82"/>
        <v>0</v>
      </c>
      <c r="R276" s="32">
        <f t="shared" si="82"/>
        <v>0</v>
      </c>
      <c r="S276" s="32">
        <f t="shared" si="82"/>
        <v>1.3858460117954156E-226</v>
      </c>
      <c r="T276" s="32">
        <f t="shared" si="82"/>
        <v>2.2220395068619743E-150</v>
      </c>
      <c r="U276" s="32">
        <f t="shared" si="82"/>
        <v>1.4156262369885971E-103</v>
      </c>
      <c r="V276" s="32">
        <f t="shared" si="82"/>
        <v>2.6284014258414109E-73</v>
      </c>
      <c r="W276" s="32">
        <f t="shared" si="82"/>
        <v>5.8737090662693311E-53</v>
      </c>
      <c r="X276" s="32">
        <f t="shared" si="83"/>
        <v>7.2716615972713769E-39</v>
      </c>
      <c r="Y276" s="32">
        <f t="shared" si="83"/>
        <v>7.0356045743299143E-29</v>
      </c>
      <c r="Z276" s="32">
        <f t="shared" si="83"/>
        <v>1.116327224191698E-21</v>
      </c>
      <c r="AA276" s="32">
        <f t="shared" si="83"/>
        <v>2.0327428389224838E-16</v>
      </c>
      <c r="AB276" s="32">
        <f t="shared" si="83"/>
        <v>1.5349177953169877E-12</v>
      </c>
      <c r="AC276" s="32">
        <f t="shared" si="83"/>
        <v>1.1493084992302625E-9</v>
      </c>
      <c r="AD276" s="32">
        <f t="shared" si="83"/>
        <v>1.5640187844828661E-7</v>
      </c>
      <c r="AE276" s="32">
        <f t="shared" si="83"/>
        <v>5.9443122307627833E-6</v>
      </c>
      <c r="AF276" s="32">
        <f t="shared" si="83"/>
        <v>8.6047814877310253E-5</v>
      </c>
      <c r="AG276" s="32">
        <f t="shared" si="83"/>
        <v>5.9561218038018835E-4</v>
      </c>
      <c r="AH276" s="32">
        <f t="shared" si="83"/>
        <v>2.3347911082119799E-3</v>
      </c>
      <c r="AI276" s="32">
        <f t="shared" si="83"/>
        <v>5.8871634393583561E-3</v>
      </c>
      <c r="AJ276" s="32">
        <f t="shared" si="83"/>
        <v>1.0520466283440609E-2</v>
      </c>
      <c r="AK276" s="32">
        <f t="shared" si="83"/>
        <v>1.4354471931862733E-2</v>
      </c>
      <c r="AL276" s="32">
        <f t="shared" si="83"/>
        <v>1.5843208471746178E-2</v>
      </c>
    </row>
    <row r="277" spans="8:38" x14ac:dyDescent="0.2">
      <c r="H277" s="7">
        <f t="shared" si="67"/>
        <v>63853.123009081195</v>
      </c>
      <c r="I277" s="7">
        <f t="shared" si="68"/>
        <v>2000</v>
      </c>
      <c r="J277" s="7">
        <f t="shared" si="69"/>
        <v>2000.0000006878897</v>
      </c>
      <c r="K277" s="7">
        <f t="shared" si="70"/>
        <v>2000.0000006878897</v>
      </c>
      <c r="M277" s="7">
        <f t="shared" si="71"/>
        <v>25.400000000000091</v>
      </c>
      <c r="N277" s="32">
        <f t="shared" si="82"/>
        <v>0</v>
      </c>
      <c r="O277" s="32">
        <f t="shared" si="82"/>
        <v>0</v>
      </c>
      <c r="P277" s="32">
        <f t="shared" si="82"/>
        <v>0</v>
      </c>
      <c r="Q277" s="32">
        <f t="shared" si="82"/>
        <v>0</v>
      </c>
      <c r="R277" s="32">
        <f t="shared" si="82"/>
        <v>0</v>
      </c>
      <c r="S277" s="32">
        <f t="shared" si="82"/>
        <v>6.4177402578157272E-229</v>
      </c>
      <c r="T277" s="32">
        <f t="shared" si="82"/>
        <v>5.2524660899302678E-152</v>
      </c>
      <c r="U277" s="32">
        <f t="shared" si="82"/>
        <v>9.4102986394686302E-105</v>
      </c>
      <c r="V277" s="32">
        <f t="shared" si="82"/>
        <v>3.4918874721640075E-74</v>
      </c>
      <c r="W277" s="32">
        <f t="shared" si="82"/>
        <v>1.2655240466029894E-53</v>
      </c>
      <c r="X277" s="32">
        <f t="shared" si="83"/>
        <v>2.22117071845821E-39</v>
      </c>
      <c r="Y277" s="32">
        <f t="shared" si="83"/>
        <v>2.7840321529898508E-29</v>
      </c>
      <c r="Z277" s="32">
        <f t="shared" si="83"/>
        <v>5.3755446270699818E-22</v>
      </c>
      <c r="AA277" s="32">
        <f t="shared" si="83"/>
        <v>1.1391750961286362E-16</v>
      </c>
      <c r="AB277" s="32">
        <f t="shared" si="83"/>
        <v>9.6896850138115373E-13</v>
      </c>
      <c r="AC277" s="32">
        <f t="shared" si="83"/>
        <v>7.9765913772076111E-10</v>
      </c>
      <c r="AD277" s="32">
        <f t="shared" si="83"/>
        <v>1.1715542862060649E-7</v>
      </c>
      <c r="AE277" s="32">
        <f t="shared" si="83"/>
        <v>4.7378478045044699E-6</v>
      </c>
      <c r="AF277" s="32">
        <f t="shared" si="83"/>
        <v>7.2168441477027113E-5</v>
      </c>
      <c r="AG277" s="32">
        <f t="shared" si="83"/>
        <v>5.2104674072106581E-4</v>
      </c>
      <c r="AH277" s="32">
        <f t="shared" si="83"/>
        <v>2.1154826085618217E-3</v>
      </c>
      <c r="AI277" s="32">
        <f t="shared" si="83"/>
        <v>5.4934661668859623E-3</v>
      </c>
      <c r="AJ277" s="32">
        <f t="shared" si="83"/>
        <v>1.0063339716949971E-2</v>
      </c>
      <c r="AK277" s="32">
        <f t="shared" si="83"/>
        <v>1.4021950947706072E-2</v>
      </c>
      <c r="AL277" s="32">
        <f t="shared" si="83"/>
        <v>1.5754734462741542E-2</v>
      </c>
    </row>
    <row r="278" spans="8:38" x14ac:dyDescent="0.2">
      <c r="H278" s="7">
        <f t="shared" si="67"/>
        <v>64610.266825997853</v>
      </c>
      <c r="I278" s="7">
        <f t="shared" si="68"/>
        <v>2000</v>
      </c>
      <c r="J278" s="7">
        <f t="shared" si="69"/>
        <v>2000.0000006878897</v>
      </c>
      <c r="K278" s="7">
        <f t="shared" si="70"/>
        <v>2000.0000006878897</v>
      </c>
      <c r="M278" s="7">
        <f t="shared" si="71"/>
        <v>25.500000000000092</v>
      </c>
      <c r="N278" s="32">
        <f t="shared" si="82"/>
        <v>0</v>
      </c>
      <c r="O278" s="32">
        <f t="shared" si="82"/>
        <v>0</v>
      </c>
      <c r="P278" s="32">
        <f t="shared" si="82"/>
        <v>0</v>
      </c>
      <c r="Q278" s="32">
        <f t="shared" si="82"/>
        <v>0</v>
      </c>
      <c r="R278" s="32">
        <f t="shared" si="82"/>
        <v>0</v>
      </c>
      <c r="S278" s="32">
        <f t="shared" si="82"/>
        <v>2.8905837726632612E-231</v>
      </c>
      <c r="T278" s="32">
        <f t="shared" si="82"/>
        <v>1.2164985219936994E-153</v>
      </c>
      <c r="U278" s="32">
        <f t="shared" si="82"/>
        <v>6.1584633021154902E-106</v>
      </c>
      <c r="V278" s="32">
        <f t="shared" si="82"/>
        <v>4.5821270350708839E-75</v>
      </c>
      <c r="W278" s="32">
        <f t="shared" si="82"/>
        <v>2.6995130245847129E-54</v>
      </c>
      <c r="X278" s="32">
        <f t="shared" si="83"/>
        <v>6.7288525039236903E-40</v>
      </c>
      <c r="Y278" s="32">
        <f t="shared" si="83"/>
        <v>1.0940348005119184E-29</v>
      </c>
      <c r="Z278" s="32">
        <f t="shared" si="83"/>
        <v>2.5732598115379296E-22</v>
      </c>
      <c r="AA278" s="32">
        <f t="shared" si="83"/>
        <v>6.3515940958686497E-17</v>
      </c>
      <c r="AB278" s="32">
        <f t="shared" si="83"/>
        <v>6.0898136055737782E-13</v>
      </c>
      <c r="AC278" s="32">
        <f t="shared" si="83"/>
        <v>5.5144424439837582E-10</v>
      </c>
      <c r="AD278" s="32">
        <f t="shared" si="83"/>
        <v>8.7454089101993899E-8</v>
      </c>
      <c r="AE278" s="32">
        <f t="shared" si="83"/>
        <v>3.7646116604890733E-6</v>
      </c>
      <c r="AF278" s="32">
        <f t="shared" si="83"/>
        <v>6.0360353570402772E-5</v>
      </c>
      <c r="AG278" s="32">
        <f t="shared" si="83"/>
        <v>4.5467812507949491E-4</v>
      </c>
      <c r="AH278" s="32">
        <f t="shared" si="83"/>
        <v>1.9124324019475878E-3</v>
      </c>
      <c r="AI278" s="32">
        <f t="shared" si="83"/>
        <v>5.1155167702408594E-3</v>
      </c>
      <c r="AJ278" s="32">
        <f t="shared" si="83"/>
        <v>9.6078962821515308E-3</v>
      </c>
      <c r="AK278" s="32">
        <f t="shared" si="83"/>
        <v>1.3673373689598631E-2</v>
      </c>
      <c r="AL278" s="32">
        <f t="shared" si="83"/>
        <v>1.564170775901812E-2</v>
      </c>
    </row>
    <row r="279" spans="8:38" x14ac:dyDescent="0.2">
      <c r="H279" s="7">
        <f t="shared" ref="H279:H342" si="84">(0.5*Density*Area*POWER(M279,3)/1000)</f>
        <v>65373.372374570892</v>
      </c>
      <c r="I279" s="7">
        <f t="shared" ref="I279:I342" si="85">IF($M279&lt;=D$6,0,IF($M279&lt;D$4,$H279*D$7,D$5))</f>
        <v>2000</v>
      </c>
      <c r="J279" s="7">
        <f t="shared" ref="J279:J342" si="86">IF($M279&lt;=E$6,0,IF($M279&lt;E$4,$H279*E$7,E$5))</f>
        <v>2000.0000006878897</v>
      </c>
      <c r="K279" s="7">
        <f t="shared" ref="K279:K342" si="87">IF($M279&lt;=F$6,0,IF($M279&lt;F$4,$H279*F$7,F$5))</f>
        <v>2000.0000006878897</v>
      </c>
      <c r="M279" s="7">
        <f t="shared" si="71"/>
        <v>25.600000000000094</v>
      </c>
      <c r="N279" s="32">
        <f t="shared" si="82"/>
        <v>0</v>
      </c>
      <c r="O279" s="32">
        <f t="shared" si="82"/>
        <v>0</v>
      </c>
      <c r="P279" s="32">
        <f t="shared" si="82"/>
        <v>0</v>
      </c>
      <c r="Q279" s="32">
        <f t="shared" si="82"/>
        <v>0</v>
      </c>
      <c r="R279" s="32">
        <f t="shared" si="82"/>
        <v>0</v>
      </c>
      <c r="S279" s="32">
        <f t="shared" si="82"/>
        <v>1.2662668830726976E-233</v>
      </c>
      <c r="T279" s="32">
        <f t="shared" si="82"/>
        <v>2.7605572693923586E-155</v>
      </c>
      <c r="U279" s="32">
        <f t="shared" si="82"/>
        <v>3.9678519410213154E-107</v>
      </c>
      <c r="V279" s="32">
        <f t="shared" si="82"/>
        <v>5.9389866721397458E-76</v>
      </c>
      <c r="W279" s="32">
        <f t="shared" si="82"/>
        <v>5.7010848909329431E-55</v>
      </c>
      <c r="X279" s="32">
        <f t="shared" si="83"/>
        <v>2.0216727962289541E-40</v>
      </c>
      <c r="Y279" s="32">
        <f t="shared" si="83"/>
        <v>4.2694515851695204E-30</v>
      </c>
      <c r="Z279" s="32">
        <f t="shared" si="83"/>
        <v>1.2245457440216169E-22</v>
      </c>
      <c r="AA279" s="32">
        <f t="shared" si="83"/>
        <v>3.5233777086549882E-17</v>
      </c>
      <c r="AB279" s="32">
        <f t="shared" si="83"/>
        <v>3.8103787198208212E-13</v>
      </c>
      <c r="AC279" s="32">
        <f t="shared" si="83"/>
        <v>3.7974267811382179E-10</v>
      </c>
      <c r="AD279" s="32">
        <f t="shared" si="83"/>
        <v>6.505715614479677E-8</v>
      </c>
      <c r="AE279" s="32">
        <f t="shared" si="83"/>
        <v>2.9820769473491056E-6</v>
      </c>
      <c r="AF279" s="32">
        <f t="shared" si="83"/>
        <v>5.0344634446055369E-5</v>
      </c>
      <c r="AG279" s="32">
        <f t="shared" si="83"/>
        <v>3.9577257914894616E-4</v>
      </c>
      <c r="AH279" s="32">
        <f t="shared" si="83"/>
        <v>1.7249556457299029E-3</v>
      </c>
      <c r="AI279" s="32">
        <f t="shared" si="83"/>
        <v>4.7537382913006325E-3</v>
      </c>
      <c r="AJ279" s="32">
        <f t="shared" si="83"/>
        <v>9.1557411533956089E-3</v>
      </c>
      <c r="AK279" s="32">
        <f t="shared" si="83"/>
        <v>1.3310333563430997E-2</v>
      </c>
      <c r="AL279" s="32">
        <f t="shared" si="83"/>
        <v>1.5504664605000426E-2</v>
      </c>
    </row>
    <row r="280" spans="8:38" x14ac:dyDescent="0.2">
      <c r="H280" s="7">
        <f t="shared" si="84"/>
        <v>66142.463034140164</v>
      </c>
      <c r="I280" s="7">
        <f t="shared" si="85"/>
        <v>2000</v>
      </c>
      <c r="J280" s="7">
        <f t="shared" si="86"/>
        <v>2000.0000006878897</v>
      </c>
      <c r="K280" s="7">
        <f t="shared" si="87"/>
        <v>2000.0000006878897</v>
      </c>
      <c r="M280" s="7">
        <f t="shared" ref="M280:M343" si="88">M279+WindSpeedStep</f>
        <v>25.700000000000095</v>
      </c>
      <c r="N280" s="32">
        <f t="shared" si="82"/>
        <v>0</v>
      </c>
      <c r="O280" s="32">
        <f t="shared" si="82"/>
        <v>0</v>
      </c>
      <c r="P280" s="32">
        <f t="shared" si="82"/>
        <v>0</v>
      </c>
      <c r="Q280" s="32">
        <f t="shared" si="82"/>
        <v>0</v>
      </c>
      <c r="R280" s="32">
        <f t="shared" si="82"/>
        <v>0</v>
      </c>
      <c r="S280" s="32">
        <f t="shared" si="82"/>
        <v>5.3951211544909736E-236</v>
      </c>
      <c r="T280" s="32">
        <f t="shared" si="82"/>
        <v>6.1378855234341815E-157</v>
      </c>
      <c r="U280" s="32">
        <f t="shared" si="82"/>
        <v>2.5168231927912547E-108</v>
      </c>
      <c r="V280" s="32">
        <f t="shared" si="82"/>
        <v>7.6031912642192952E-77</v>
      </c>
      <c r="W280" s="32">
        <f t="shared" si="82"/>
        <v>1.1920285127773434E-55</v>
      </c>
      <c r="X280" s="32">
        <f t="shared" si="83"/>
        <v>6.0240908817737707E-41</v>
      </c>
      <c r="Y280" s="32">
        <f t="shared" si="83"/>
        <v>1.6546156032245311E-30</v>
      </c>
      <c r="Z280" s="32">
        <f t="shared" si="83"/>
        <v>5.7929075724898569E-23</v>
      </c>
      <c r="AA280" s="32">
        <f t="shared" si="83"/>
        <v>1.9445534280448161E-17</v>
      </c>
      <c r="AB280" s="32">
        <f t="shared" si="83"/>
        <v>2.3735702409357788E-13</v>
      </c>
      <c r="AC280" s="32">
        <f t="shared" si="83"/>
        <v>2.604838167553288E-10</v>
      </c>
      <c r="AD280" s="32">
        <f t="shared" si="83"/>
        <v>4.8228891507045201E-8</v>
      </c>
      <c r="AE280" s="32">
        <f t="shared" si="83"/>
        <v>2.3549250683187906E-6</v>
      </c>
      <c r="AF280" s="32">
        <f t="shared" si="83"/>
        <v>4.1874687274565993E-5</v>
      </c>
      <c r="AG280" s="32">
        <f t="shared" si="83"/>
        <v>3.4363833453065215E-4</v>
      </c>
      <c r="AH280" s="32">
        <f t="shared" si="83"/>
        <v>1.5523333105598568E-3</v>
      </c>
      <c r="AI280" s="32">
        <f t="shared" si="83"/>
        <v>4.4084276946993427E-3</v>
      </c>
      <c r="AJ280" s="32">
        <f t="shared" si="83"/>
        <v>8.7083872503379827E-3</v>
      </c>
      <c r="AK280" s="32">
        <f t="shared" si="83"/>
        <v>1.293445731357641E-2</v>
      </c>
      <c r="AL280" s="32">
        <f t="shared" si="83"/>
        <v>1.5344251686138977E-2</v>
      </c>
    </row>
    <row r="281" spans="8:38" x14ac:dyDescent="0.2">
      <c r="H281" s="7">
        <f t="shared" si="84"/>
        <v>66917.562184045441</v>
      </c>
      <c r="I281" s="7">
        <f t="shared" si="85"/>
        <v>2000</v>
      </c>
      <c r="J281" s="7">
        <f t="shared" si="86"/>
        <v>2000.0000006878897</v>
      </c>
      <c r="K281" s="7">
        <f t="shared" si="87"/>
        <v>2000.0000006878897</v>
      </c>
      <c r="M281" s="7">
        <f t="shared" si="88"/>
        <v>25.800000000000097</v>
      </c>
      <c r="N281" s="32">
        <f t="shared" si="82"/>
        <v>0</v>
      </c>
      <c r="O281" s="32">
        <f t="shared" si="82"/>
        <v>0</v>
      </c>
      <c r="P281" s="32">
        <f t="shared" si="82"/>
        <v>0</v>
      </c>
      <c r="Q281" s="32">
        <f t="shared" si="82"/>
        <v>0</v>
      </c>
      <c r="R281" s="32">
        <f t="shared" si="82"/>
        <v>0</v>
      </c>
      <c r="S281" s="32">
        <f t="shared" si="82"/>
        <v>2.2356994455709558E-238</v>
      </c>
      <c r="T281" s="32">
        <f t="shared" si="82"/>
        <v>1.3371423822855229E-158</v>
      </c>
      <c r="U281" s="32">
        <f t="shared" si="82"/>
        <v>1.5716799222322515E-109</v>
      </c>
      <c r="V281" s="32">
        <f t="shared" si="82"/>
        <v>9.6143033389706216E-78</v>
      </c>
      <c r="W281" s="32">
        <f t="shared" si="82"/>
        <v>2.4675890515618423E-56</v>
      </c>
      <c r="X281" s="32">
        <f t="shared" si="83"/>
        <v>1.7802580265541524E-41</v>
      </c>
      <c r="Y281" s="32">
        <f t="shared" si="83"/>
        <v>6.3680461763169678E-31</v>
      </c>
      <c r="Z281" s="32">
        <f t="shared" si="83"/>
        <v>2.7242590070832624E-23</v>
      </c>
      <c r="AA281" s="32">
        <f t="shared" si="83"/>
        <v>1.0677381737450045E-17</v>
      </c>
      <c r="AB281" s="32">
        <f t="shared" si="83"/>
        <v>1.4719933087574183E-13</v>
      </c>
      <c r="AC281" s="32">
        <f t="shared" si="83"/>
        <v>1.7798181114348555E-10</v>
      </c>
      <c r="AD281" s="32">
        <f t="shared" si="83"/>
        <v>3.5630074988222579E-8</v>
      </c>
      <c r="AE281" s="32">
        <f t="shared" si="83"/>
        <v>1.8539367997572556E-6</v>
      </c>
      <c r="AF281" s="32">
        <f t="shared" si="83"/>
        <v>3.4733370566716717E-5</v>
      </c>
      <c r="AG281" s="32">
        <f t="shared" si="83"/>
        <v>2.9762662098875093E-4</v>
      </c>
      <c r="AH281" s="32">
        <f t="shared" si="83"/>
        <v>1.3938217156741755E-3</v>
      </c>
      <c r="AI281" s="32">
        <f t="shared" si="83"/>
        <v>4.0797624155144317E-3</v>
      </c>
      <c r="AJ281" s="32">
        <f t="shared" si="83"/>
        <v>8.2672484239978763E-3</v>
      </c>
      <c r="AK281" s="32">
        <f t="shared" si="83"/>
        <v>1.2547393006449806E-2</v>
      </c>
      <c r="AL281" s="32">
        <f t="shared" si="83"/>
        <v>1.5161221046107882E-2</v>
      </c>
    </row>
    <row r="282" spans="8:38" x14ac:dyDescent="0.2">
      <c r="H282" s="7">
        <f t="shared" si="84"/>
        <v>67698.693203626593</v>
      </c>
      <c r="I282" s="7">
        <f t="shared" si="85"/>
        <v>2000</v>
      </c>
      <c r="J282" s="7">
        <f t="shared" si="86"/>
        <v>2000.0000006878897</v>
      </c>
      <c r="K282" s="7">
        <f t="shared" si="87"/>
        <v>2000.0000006878897</v>
      </c>
      <c r="M282" s="7">
        <f t="shared" si="88"/>
        <v>25.900000000000098</v>
      </c>
      <c r="N282" s="32">
        <f t="shared" si="82"/>
        <v>0</v>
      </c>
      <c r="O282" s="32">
        <f t="shared" si="82"/>
        <v>0</v>
      </c>
      <c r="P282" s="32">
        <f t="shared" si="82"/>
        <v>0</v>
      </c>
      <c r="Q282" s="32">
        <f t="shared" si="82"/>
        <v>0</v>
      </c>
      <c r="R282" s="32">
        <f t="shared" si="82"/>
        <v>0</v>
      </c>
      <c r="S282" s="32">
        <f t="shared" si="82"/>
        <v>9.010769924940223E-241</v>
      </c>
      <c r="T282" s="32">
        <f t="shared" si="82"/>
        <v>2.8541275130868344E-160</v>
      </c>
      <c r="U282" s="32">
        <f t="shared" si="82"/>
        <v>9.6625032228145716E-111</v>
      </c>
      <c r="V282" s="32">
        <f t="shared" si="82"/>
        <v>1.2008204208020194E-78</v>
      </c>
      <c r="W282" s="32">
        <f t="shared" si="82"/>
        <v>5.057269304367521E-57</v>
      </c>
      <c r="X282" s="32">
        <f t="shared" si="83"/>
        <v>5.2177729778129211E-42</v>
      </c>
      <c r="Y282" s="32">
        <f t="shared" si="83"/>
        <v>2.4338811012761644E-31</v>
      </c>
      <c r="Z282" s="32">
        <f t="shared" si="83"/>
        <v>1.2735922328941407E-23</v>
      </c>
      <c r="AA282" s="32">
        <f t="shared" si="83"/>
        <v>5.8330254511890955E-18</v>
      </c>
      <c r="AB282" s="32">
        <f t="shared" si="83"/>
        <v>9.0882315961651893E-14</v>
      </c>
      <c r="AC282" s="32">
        <f t="shared" si="83"/>
        <v>1.2113622460122328E-10</v>
      </c>
      <c r="AD282" s="32">
        <f t="shared" si="83"/>
        <v>2.6231519198286312E-8</v>
      </c>
      <c r="AE282" s="32">
        <f t="shared" si="83"/>
        <v>1.4550313217344685E-6</v>
      </c>
      <c r="AF282" s="32">
        <f t="shared" si="83"/>
        <v>2.8730239813672637E-5</v>
      </c>
      <c r="AG282" s="32">
        <f t="shared" si="83"/>
        <v>2.5713204615265974E-4</v>
      </c>
      <c r="AH282" s="32">
        <f t="shared" si="83"/>
        <v>1.2486613854146016E-3</v>
      </c>
      <c r="AI282" s="32">
        <f t="shared" si="83"/>
        <v>3.767807625787733E-3</v>
      </c>
      <c r="AJ282" s="32">
        <f t="shared" si="83"/>
        <v>7.8336338815428834E-3</v>
      </c>
      <c r="AK282" s="32">
        <f t="shared" si="83"/>
        <v>1.2150798160776926E-2</v>
      </c>
      <c r="AL282" s="32">
        <f t="shared" si="83"/>
        <v>1.4956424214924924E-2</v>
      </c>
    </row>
    <row r="283" spans="8:38" x14ac:dyDescent="0.2">
      <c r="H283" s="7">
        <f t="shared" si="84"/>
        <v>68485.879472223445</v>
      </c>
      <c r="I283" s="7">
        <f t="shared" si="85"/>
        <v>2000</v>
      </c>
      <c r="J283" s="7">
        <f t="shared" si="86"/>
        <v>2000.0000006878897</v>
      </c>
      <c r="K283" s="7">
        <f t="shared" si="87"/>
        <v>2000.0000006878897</v>
      </c>
      <c r="M283" s="7">
        <f t="shared" si="88"/>
        <v>26.000000000000099</v>
      </c>
      <c r="N283" s="32">
        <f t="shared" ref="N283:W292" si="89">_xlfn.NORM.DIST($M283,N$3,N$5,FALSE)*WindSpeedStep</f>
        <v>0</v>
      </c>
      <c r="O283" s="32">
        <f t="shared" si="89"/>
        <v>0</v>
      </c>
      <c r="P283" s="32">
        <f t="shared" si="89"/>
        <v>0</v>
      </c>
      <c r="Q283" s="32">
        <f t="shared" si="89"/>
        <v>0</v>
      </c>
      <c r="R283" s="32">
        <f t="shared" si="89"/>
        <v>0</v>
      </c>
      <c r="S283" s="32">
        <f t="shared" si="89"/>
        <v>3.5322110673866719E-243</v>
      </c>
      <c r="T283" s="32">
        <f t="shared" si="89"/>
        <v>5.9690598980794341E-162</v>
      </c>
      <c r="U283" s="32">
        <f t="shared" si="89"/>
        <v>5.848296021546269E-112</v>
      </c>
      <c r="V283" s="32">
        <f t="shared" si="89"/>
        <v>1.4814146970341969E-79</v>
      </c>
      <c r="W283" s="32">
        <f t="shared" si="89"/>
        <v>1.0261630727902702E-57</v>
      </c>
      <c r="X283" s="32">
        <f t="shared" ref="X283:AL292" si="90">_xlfn.NORM.DIST($M283,X$3,X$5,FALSE)*WindSpeedStep</f>
        <v>1.5166947918131088E-42</v>
      </c>
      <c r="Y283" s="32">
        <f t="shared" si="90"/>
        <v>9.2379706717234237E-32</v>
      </c>
      <c r="Z283" s="32">
        <f t="shared" si="90"/>
        <v>5.9189220205388576E-24</v>
      </c>
      <c r="AA283" s="32">
        <f t="shared" si="90"/>
        <v>3.1703498149535955E-18</v>
      </c>
      <c r="AB283" s="32">
        <f t="shared" si="90"/>
        <v>5.5862804867903835E-14</v>
      </c>
      <c r="AC283" s="32">
        <f t="shared" si="90"/>
        <v>8.2125113634710943E-11</v>
      </c>
      <c r="AD283" s="32">
        <f t="shared" si="90"/>
        <v>1.924542036349724E-8</v>
      </c>
      <c r="AE283" s="32">
        <f t="shared" si="90"/>
        <v>1.1384378970482499E-6</v>
      </c>
      <c r="AF283" s="32">
        <f t="shared" si="90"/>
        <v>2.3698919217993239E-5</v>
      </c>
      <c r="AG283" s="32">
        <f t="shared" si="90"/>
        <v>2.2159242059686734E-4</v>
      </c>
      <c r="AH283" s="32">
        <f t="shared" si="90"/>
        <v>1.1160851807379812E-3</v>
      </c>
      <c r="AI283" s="32">
        <f t="shared" si="90"/>
        <v>3.4725240811391135E-3</v>
      </c>
      <c r="AJ283" s="32">
        <f t="shared" si="90"/>
        <v>7.4087438508842474E-3</v>
      </c>
      <c r="AK283" s="32">
        <f t="shared" si="90"/>
        <v>1.1746328142095535E-2</v>
      </c>
      <c r="AL283" s="32">
        <f t="shared" si="90"/>
        <v>1.47308056121327E-2</v>
      </c>
    </row>
    <row r="284" spans="8:38" x14ac:dyDescent="0.2">
      <c r="H284" s="7">
        <f t="shared" si="84"/>
        <v>69279.144369175803</v>
      </c>
      <c r="I284" s="7">
        <f t="shared" si="85"/>
        <v>2000</v>
      </c>
      <c r="J284" s="7">
        <f t="shared" si="86"/>
        <v>2000.0000006878897</v>
      </c>
      <c r="K284" s="7">
        <f t="shared" si="87"/>
        <v>2000.0000006878897</v>
      </c>
      <c r="M284" s="7">
        <f t="shared" si="88"/>
        <v>26.100000000000101</v>
      </c>
      <c r="N284" s="32">
        <f t="shared" si="89"/>
        <v>0</v>
      </c>
      <c r="O284" s="32">
        <f t="shared" si="89"/>
        <v>0</v>
      </c>
      <c r="P284" s="32">
        <f t="shared" si="89"/>
        <v>0</v>
      </c>
      <c r="Q284" s="32">
        <f t="shared" si="89"/>
        <v>0</v>
      </c>
      <c r="R284" s="32">
        <f t="shared" si="89"/>
        <v>0</v>
      </c>
      <c r="S284" s="32">
        <f t="shared" si="89"/>
        <v>1.3466900689713922E-245</v>
      </c>
      <c r="T284" s="32">
        <f t="shared" si="89"/>
        <v>1.2231376909430557E-163</v>
      </c>
      <c r="U284" s="32">
        <f t="shared" si="89"/>
        <v>3.4848427925032273E-113</v>
      </c>
      <c r="V284" s="32">
        <f t="shared" si="89"/>
        <v>1.8051511519668791E-80</v>
      </c>
      <c r="W284" s="32">
        <f t="shared" si="89"/>
        <v>2.0614544295814388E-58</v>
      </c>
      <c r="X284" s="32">
        <f t="shared" si="90"/>
        <v>4.372421297309739E-43</v>
      </c>
      <c r="Y284" s="32">
        <f t="shared" si="90"/>
        <v>3.4820729537821729E-32</v>
      </c>
      <c r="Z284" s="32">
        <f t="shared" si="90"/>
        <v>2.734544814099688E-24</v>
      </c>
      <c r="AA284" s="32">
        <f t="shared" si="90"/>
        <v>1.7143705982521474E-18</v>
      </c>
      <c r="AB284" s="32">
        <f t="shared" si="90"/>
        <v>3.4185024245294207E-14</v>
      </c>
      <c r="AC284" s="32">
        <f t="shared" si="90"/>
        <v>5.5460204941498391E-11</v>
      </c>
      <c r="AD284" s="32">
        <f t="shared" si="90"/>
        <v>1.4071118175816841E-8</v>
      </c>
      <c r="AE284" s="32">
        <f t="shared" si="90"/>
        <v>8.8798561705008012E-7</v>
      </c>
      <c r="AF284" s="32">
        <f t="shared" si="90"/>
        <v>1.9494621085695657E-5</v>
      </c>
      <c r="AG284" s="32">
        <f t="shared" si="90"/>
        <v>1.9048810491106109E-4</v>
      </c>
      <c r="AH284" s="32">
        <f t="shared" si="90"/>
        <v>9.9532567503751203E-4</v>
      </c>
      <c r="AI284" s="32">
        <f t="shared" si="90"/>
        <v>3.1937764108736972E-3</v>
      </c>
      <c r="AJ284" s="32">
        <f t="shared" si="90"/>
        <v>6.9936664701553859E-3</v>
      </c>
      <c r="AK284" s="32">
        <f t="shared" si="90"/>
        <v>1.1335624932438894E-2</v>
      </c>
      <c r="AL284" s="32">
        <f t="shared" si="90"/>
        <v>1.4485395296523432E-2</v>
      </c>
    </row>
    <row r="285" spans="8:38" x14ac:dyDescent="0.2">
      <c r="H285" s="7">
        <f t="shared" si="84"/>
        <v>70078.511273823533</v>
      </c>
      <c r="I285" s="7">
        <f t="shared" si="85"/>
        <v>2000</v>
      </c>
      <c r="J285" s="7">
        <f t="shared" si="86"/>
        <v>2000.0000006878897</v>
      </c>
      <c r="K285" s="7">
        <f t="shared" si="87"/>
        <v>2000.0000006878897</v>
      </c>
      <c r="M285" s="7">
        <f t="shared" si="88"/>
        <v>26.200000000000102</v>
      </c>
      <c r="N285" s="32">
        <f t="shared" si="89"/>
        <v>0</v>
      </c>
      <c r="O285" s="32">
        <f t="shared" si="89"/>
        <v>0</v>
      </c>
      <c r="P285" s="32">
        <f t="shared" si="89"/>
        <v>0</v>
      </c>
      <c r="Q285" s="32">
        <f t="shared" si="89"/>
        <v>0</v>
      </c>
      <c r="R285" s="32">
        <f t="shared" si="89"/>
        <v>0</v>
      </c>
      <c r="S285" s="32">
        <f t="shared" si="89"/>
        <v>4.9937285635266864E-248</v>
      </c>
      <c r="T285" s="32">
        <f t="shared" si="89"/>
        <v>2.4557356144018516E-165</v>
      </c>
      <c r="U285" s="32">
        <f t="shared" si="89"/>
        <v>2.0443308565392681E-114</v>
      </c>
      <c r="V285" s="32">
        <f t="shared" si="89"/>
        <v>2.1726453303376348E-81</v>
      </c>
      <c r="W285" s="32">
        <f t="shared" si="89"/>
        <v>4.10004053582646E-59</v>
      </c>
      <c r="X285" s="32">
        <f t="shared" si="90"/>
        <v>1.2501340837660451E-43</v>
      </c>
      <c r="Y285" s="32">
        <f t="shared" si="90"/>
        <v>1.3034165128932322E-32</v>
      </c>
      <c r="Z285" s="32">
        <f t="shared" si="90"/>
        <v>1.2559075808362066E-24</v>
      </c>
      <c r="AA285" s="32">
        <f t="shared" si="90"/>
        <v>9.2233023783433499E-19</v>
      </c>
      <c r="AB285" s="32">
        <f t="shared" si="90"/>
        <v>2.0826622684633883E-14</v>
      </c>
      <c r="AC285" s="32">
        <f t="shared" si="90"/>
        <v>3.7307014321449275E-11</v>
      </c>
      <c r="AD285" s="32">
        <f t="shared" si="90"/>
        <v>1.0252436080825667E-8</v>
      </c>
      <c r="AE285" s="32">
        <f t="shared" si="90"/>
        <v>6.904974887385296E-7</v>
      </c>
      <c r="AF285" s="32">
        <f t="shared" si="90"/>
        <v>1.5991824836310392E-5</v>
      </c>
      <c r="AG285" s="32">
        <f t="shared" si="90"/>
        <v>1.6334095280997013E-4</v>
      </c>
      <c r="AH285" s="32">
        <f t="shared" si="90"/>
        <v>8.8562175808963139E-4</v>
      </c>
      <c r="AI285" s="32">
        <f t="shared" si="90"/>
        <v>2.9313417191330496E-3</v>
      </c>
      <c r="AJ285" s="32">
        <f t="shared" si="90"/>
        <v>6.5893758721650491E-3</v>
      </c>
      <c r="AK285" s="32">
        <f t="shared" si="90"/>
        <v>1.0920306378262133E-2</v>
      </c>
      <c r="AL285" s="32">
        <f t="shared" si="90"/>
        <v>1.4221301140239607E-2</v>
      </c>
    </row>
    <row r="286" spans="8:38" x14ac:dyDescent="0.2">
      <c r="H286" s="7">
        <f t="shared" si="84"/>
        <v>70884.003565506457</v>
      </c>
      <c r="I286" s="7">
        <f t="shared" si="85"/>
        <v>2000</v>
      </c>
      <c r="J286" s="7">
        <f t="shared" si="86"/>
        <v>2000.0000006878897</v>
      </c>
      <c r="K286" s="7">
        <f t="shared" si="87"/>
        <v>2000.0000006878897</v>
      </c>
      <c r="M286" s="7">
        <f t="shared" si="88"/>
        <v>26.300000000000104</v>
      </c>
      <c r="N286" s="32">
        <f t="shared" si="89"/>
        <v>0</v>
      </c>
      <c r="O286" s="32">
        <f t="shared" si="89"/>
        <v>0</v>
      </c>
      <c r="P286" s="32">
        <f t="shared" si="89"/>
        <v>0</v>
      </c>
      <c r="Q286" s="32">
        <f t="shared" si="89"/>
        <v>0</v>
      </c>
      <c r="R286" s="32">
        <f t="shared" si="89"/>
        <v>0</v>
      </c>
      <c r="S286" s="32">
        <f t="shared" si="89"/>
        <v>1.8010197348484133E-250</v>
      </c>
      <c r="T286" s="32">
        <f t="shared" si="89"/>
        <v>4.8308629342782342E-167</v>
      </c>
      <c r="U286" s="32">
        <f t="shared" si="89"/>
        <v>1.1806830411337072E-115</v>
      </c>
      <c r="V286" s="32">
        <f t="shared" si="89"/>
        <v>2.5828693567344053E-82</v>
      </c>
      <c r="W286" s="32">
        <f t="shared" si="89"/>
        <v>8.0734585031464384E-60</v>
      </c>
      <c r="X286" s="32">
        <f t="shared" si="90"/>
        <v>3.5448836091806098E-44</v>
      </c>
      <c r="Y286" s="32">
        <f t="shared" si="90"/>
        <v>4.8452103659632102E-33</v>
      </c>
      <c r="Z286" s="32">
        <f t="shared" si="90"/>
        <v>5.73403750103152E-25</v>
      </c>
      <c r="AA286" s="32">
        <f t="shared" si="90"/>
        <v>4.936878006694556E-19</v>
      </c>
      <c r="AB286" s="32">
        <f t="shared" si="90"/>
        <v>1.2631985196496952E-14</v>
      </c>
      <c r="AC286" s="32">
        <f t="shared" si="90"/>
        <v>2.4997872855886924E-11</v>
      </c>
      <c r="AD286" s="32">
        <f t="shared" si="90"/>
        <v>7.4442813947415035E-9</v>
      </c>
      <c r="AE286" s="32">
        <f t="shared" si="90"/>
        <v>5.3527610952660804E-7</v>
      </c>
      <c r="AF286" s="32">
        <f t="shared" si="90"/>
        <v>1.3082122702686E-5</v>
      </c>
      <c r="AG286" s="32">
        <f t="shared" si="90"/>
        <v>1.3971292074394954E-4</v>
      </c>
      <c r="AH286" s="32">
        <f t="shared" si="90"/>
        <v>7.8622446520481117E-4</v>
      </c>
      <c r="AI286" s="32">
        <f t="shared" si="90"/>
        <v>2.6849183705715497E-3</v>
      </c>
      <c r="AJ286" s="32">
        <f t="shared" si="90"/>
        <v>6.1967314201593331E-3</v>
      </c>
      <c r="AK286" s="32">
        <f t="shared" si="90"/>
        <v>1.0501956010626447E-2</v>
      </c>
      <c r="AL286" s="32">
        <f t="shared" si="90"/>
        <v>1.393970051035868E-2</v>
      </c>
    </row>
    <row r="287" spans="8:38" x14ac:dyDescent="0.2">
      <c r="H287" s="7">
        <f t="shared" si="84"/>
        <v>71695.644623564367</v>
      </c>
      <c r="I287" s="7">
        <f t="shared" si="85"/>
        <v>2000</v>
      </c>
      <c r="J287" s="7">
        <f t="shared" si="86"/>
        <v>2000.0000006878897</v>
      </c>
      <c r="K287" s="7">
        <f t="shared" si="87"/>
        <v>2000.0000006878897</v>
      </c>
      <c r="M287" s="7">
        <f t="shared" si="88"/>
        <v>26.400000000000105</v>
      </c>
      <c r="N287" s="32">
        <f t="shared" si="89"/>
        <v>0</v>
      </c>
      <c r="O287" s="32">
        <f t="shared" si="89"/>
        <v>0</v>
      </c>
      <c r="P287" s="32">
        <f t="shared" si="89"/>
        <v>0</v>
      </c>
      <c r="Q287" s="32">
        <f t="shared" si="89"/>
        <v>0</v>
      </c>
      <c r="R287" s="32">
        <f t="shared" si="89"/>
        <v>0</v>
      </c>
      <c r="S287" s="32">
        <f t="shared" si="89"/>
        <v>6.3175440001181508E-253</v>
      </c>
      <c r="T287" s="32">
        <f t="shared" si="89"/>
        <v>9.3111788687528832E-169</v>
      </c>
      <c r="U287" s="32">
        <f t="shared" si="89"/>
        <v>6.7132004562555142E-117</v>
      </c>
      <c r="V287" s="32">
        <f t="shared" si="89"/>
        <v>3.0328741038970643E-83</v>
      </c>
      <c r="W287" s="32">
        <f t="shared" si="89"/>
        <v>1.5739398797739162E-60</v>
      </c>
      <c r="X287" s="32">
        <f t="shared" si="90"/>
        <v>9.9691505398865639E-45</v>
      </c>
      <c r="Y287" s="32">
        <f t="shared" si="90"/>
        <v>1.7886531130507201E-33</v>
      </c>
      <c r="Z287" s="32">
        <f t="shared" si="90"/>
        <v>2.6025170663336554E-25</v>
      </c>
      <c r="AA287" s="32">
        <f t="shared" si="90"/>
        <v>2.6290724625486329E-19</v>
      </c>
      <c r="AB287" s="32">
        <f t="shared" si="90"/>
        <v>7.6277099345301823E-15</v>
      </c>
      <c r="AC287" s="32">
        <f t="shared" si="90"/>
        <v>1.6684728842260713E-11</v>
      </c>
      <c r="AD287" s="32">
        <f t="shared" si="90"/>
        <v>5.3866126032616983E-9</v>
      </c>
      <c r="AE287" s="32">
        <f t="shared" si="90"/>
        <v>4.1366921503488848E-7</v>
      </c>
      <c r="AF287" s="32">
        <f t="shared" si="90"/>
        <v>1.0672235019169482E-5</v>
      </c>
      <c r="AG287" s="32">
        <f t="shared" si="90"/>
        <v>1.1920441007322212E-4</v>
      </c>
      <c r="AH287" s="32">
        <f t="shared" si="90"/>
        <v>6.9640204056810187E-4</v>
      </c>
      <c r="AI287" s="32">
        <f t="shared" si="90"/>
        <v>2.4541348415083146E-3</v>
      </c>
      <c r="AJ287" s="32">
        <f t="shared" si="90"/>
        <v>5.8164780388551985E-3</v>
      </c>
      <c r="AK287" s="32">
        <f t="shared" si="90"/>
        <v>1.0082113521630532E-2</v>
      </c>
      <c r="AL287" s="32">
        <f t="shared" si="90"/>
        <v>1.3641831545213782E-2</v>
      </c>
    </row>
    <row r="288" spans="8:38" x14ac:dyDescent="0.2">
      <c r="H288" s="7">
        <f t="shared" si="84"/>
        <v>72513.457827337115</v>
      </c>
      <c r="I288" s="7">
        <f t="shared" si="85"/>
        <v>2000</v>
      </c>
      <c r="J288" s="7">
        <f t="shared" si="86"/>
        <v>2000.0000006878897</v>
      </c>
      <c r="K288" s="7">
        <f t="shared" si="87"/>
        <v>2000.0000006878897</v>
      </c>
      <c r="M288" s="7">
        <f t="shared" si="88"/>
        <v>26.500000000000107</v>
      </c>
      <c r="N288" s="32">
        <f t="shared" si="89"/>
        <v>0</v>
      </c>
      <c r="O288" s="32">
        <f t="shared" si="89"/>
        <v>0</v>
      </c>
      <c r="P288" s="32">
        <f t="shared" si="89"/>
        <v>0</v>
      </c>
      <c r="Q288" s="32">
        <f t="shared" si="89"/>
        <v>0</v>
      </c>
      <c r="R288" s="32">
        <f t="shared" si="89"/>
        <v>0</v>
      </c>
      <c r="S288" s="32">
        <f t="shared" si="89"/>
        <v>2.1553328265115482E-255</v>
      </c>
      <c r="T288" s="32">
        <f t="shared" si="89"/>
        <v>1.7584153692283065E-170</v>
      </c>
      <c r="U288" s="32">
        <f t="shared" si="89"/>
        <v>3.7578553100845682E-118</v>
      </c>
      <c r="V288" s="32">
        <f t="shared" si="89"/>
        <v>3.5175855269664588E-84</v>
      </c>
      <c r="W288" s="32">
        <f t="shared" si="89"/>
        <v>3.0379016987845697E-61</v>
      </c>
      <c r="X288" s="32">
        <f t="shared" si="90"/>
        <v>2.7805141999106294E-45</v>
      </c>
      <c r="Y288" s="32">
        <f t="shared" si="90"/>
        <v>6.5572791721857491E-34</v>
      </c>
      <c r="Z288" s="32">
        <f t="shared" si="90"/>
        <v>1.1742399544091868E-25</v>
      </c>
      <c r="AA288" s="32">
        <f t="shared" si="90"/>
        <v>1.392954493825892E-19</v>
      </c>
      <c r="AB288" s="32">
        <f t="shared" si="90"/>
        <v>4.5854982607087359E-15</v>
      </c>
      <c r="AC288" s="32">
        <f t="shared" si="90"/>
        <v>1.1092738837548426E-11</v>
      </c>
      <c r="AD288" s="32">
        <f t="shared" si="90"/>
        <v>3.8842390988060321E-9</v>
      </c>
      <c r="AE288" s="32">
        <f t="shared" si="90"/>
        <v>3.1870445112190717E-7</v>
      </c>
      <c r="AF288" s="32">
        <f t="shared" si="90"/>
        <v>8.6821945046233307E-6</v>
      </c>
      <c r="AG288" s="32">
        <f t="shared" si="90"/>
        <v>1.0145240286497082E-4</v>
      </c>
      <c r="AH288" s="32">
        <f t="shared" si="90"/>
        <v>6.1544425422269578E-4</v>
      </c>
      <c r="AI288" s="32">
        <f t="shared" si="90"/>
        <v>2.2385585262576723E-3</v>
      </c>
      <c r="AJ288" s="32">
        <f t="shared" si="90"/>
        <v>5.449247573850337E-3</v>
      </c>
      <c r="AK288" s="32">
        <f t="shared" si="90"/>
        <v>9.6622659702596675E-3</v>
      </c>
      <c r="AL288" s="32">
        <f t="shared" si="90"/>
        <v>1.3328984115671644E-2</v>
      </c>
    </row>
    <row r="289" spans="8:38" x14ac:dyDescent="0.2">
      <c r="H289" s="7">
        <f t="shared" si="84"/>
        <v>73337.466556164538</v>
      </c>
      <c r="I289" s="7">
        <f t="shared" si="85"/>
        <v>2000</v>
      </c>
      <c r="J289" s="7">
        <f t="shared" si="86"/>
        <v>2000.0000006878897</v>
      </c>
      <c r="K289" s="7">
        <f t="shared" si="87"/>
        <v>2000.0000006878897</v>
      </c>
      <c r="M289" s="7">
        <f t="shared" si="88"/>
        <v>26.600000000000108</v>
      </c>
      <c r="N289" s="32">
        <f t="shared" si="89"/>
        <v>0</v>
      </c>
      <c r="O289" s="32">
        <f t="shared" si="89"/>
        <v>0</v>
      </c>
      <c r="P289" s="32">
        <f t="shared" si="89"/>
        <v>0</v>
      </c>
      <c r="Q289" s="32">
        <f t="shared" si="89"/>
        <v>0</v>
      </c>
      <c r="R289" s="32">
        <f t="shared" si="89"/>
        <v>0</v>
      </c>
      <c r="S289" s="32">
        <f t="shared" si="89"/>
        <v>7.1518216546951045E-258</v>
      </c>
      <c r="T289" s="32">
        <f t="shared" si="89"/>
        <v>3.2536821124670735E-172</v>
      </c>
      <c r="U289" s="32">
        <f t="shared" si="89"/>
        <v>2.0709262923306966E-119</v>
      </c>
      <c r="V289" s="32">
        <f t="shared" si="89"/>
        <v>4.0297053161467911E-85</v>
      </c>
      <c r="W289" s="32">
        <f t="shared" si="89"/>
        <v>5.8051888065184961E-62</v>
      </c>
      <c r="X289" s="32">
        <f t="shared" si="90"/>
        <v>7.6913552291315074E-46</v>
      </c>
      <c r="Y289" s="32">
        <f t="shared" si="90"/>
        <v>2.3872906171763549E-34</v>
      </c>
      <c r="Z289" s="32">
        <f t="shared" si="90"/>
        <v>5.2668424956306523E-26</v>
      </c>
      <c r="AA289" s="32">
        <f t="shared" si="90"/>
        <v>7.3426954083298784E-20</v>
      </c>
      <c r="AB289" s="32">
        <f t="shared" si="90"/>
        <v>2.7444081414020846E-15</v>
      </c>
      <c r="AC289" s="32">
        <f t="shared" si="90"/>
        <v>7.3461866869031475E-12</v>
      </c>
      <c r="AD289" s="32">
        <f t="shared" si="90"/>
        <v>2.79121582780699E-9</v>
      </c>
      <c r="AE289" s="32">
        <f t="shared" si="90"/>
        <v>2.4478378211949428E-7</v>
      </c>
      <c r="AF289" s="32">
        <f t="shared" si="90"/>
        <v>7.0436960928871025E-6</v>
      </c>
      <c r="AG289" s="32">
        <f t="shared" si="90"/>
        <v>8.6128446952668709E-5</v>
      </c>
      <c r="AH289" s="32">
        <f t="shared" si="90"/>
        <v>5.4266600113313712E-4</v>
      </c>
      <c r="AI289" s="32">
        <f t="shared" si="90"/>
        <v>2.0377043981176434E-3</v>
      </c>
      <c r="AJ289" s="32">
        <f t="shared" si="90"/>
        <v>5.0955611032626929E-3</v>
      </c>
      <c r="AK289" s="32">
        <f t="shared" si="90"/>
        <v>9.2438397794052159E-3</v>
      </c>
      <c r="AL289" s="32">
        <f t="shared" si="90"/>
        <v>1.3002490563362926E-2</v>
      </c>
    </row>
    <row r="290" spans="8:38" x14ac:dyDescent="0.2">
      <c r="H290" s="7">
        <f t="shared" si="84"/>
        <v>74167.694189386457</v>
      </c>
      <c r="I290" s="7">
        <f t="shared" si="85"/>
        <v>2000</v>
      </c>
      <c r="J290" s="7">
        <f t="shared" si="86"/>
        <v>2000.0000006878897</v>
      </c>
      <c r="K290" s="7">
        <f t="shared" si="87"/>
        <v>2000.0000006878897</v>
      </c>
      <c r="M290" s="7">
        <f t="shared" si="88"/>
        <v>26.700000000000109</v>
      </c>
      <c r="N290" s="32">
        <f t="shared" si="89"/>
        <v>0</v>
      </c>
      <c r="O290" s="32">
        <f t="shared" si="89"/>
        <v>0</v>
      </c>
      <c r="P290" s="32">
        <f t="shared" si="89"/>
        <v>0</v>
      </c>
      <c r="Q290" s="32">
        <f t="shared" si="89"/>
        <v>0</v>
      </c>
      <c r="R290" s="32">
        <f t="shared" si="89"/>
        <v>0</v>
      </c>
      <c r="S290" s="32">
        <f t="shared" si="89"/>
        <v>2.3081034638823895E-260</v>
      </c>
      <c r="T290" s="32">
        <f t="shared" si="89"/>
        <v>5.8988264070542621E-174</v>
      </c>
      <c r="U290" s="32">
        <f t="shared" si="89"/>
        <v>1.123578391300947E-120</v>
      </c>
      <c r="V290" s="32">
        <f t="shared" si="89"/>
        <v>4.5597417951648033E-86</v>
      </c>
      <c r="W290" s="32">
        <f t="shared" si="89"/>
        <v>1.0982874900148176E-62</v>
      </c>
      <c r="X290" s="32">
        <f t="shared" si="90"/>
        <v>2.1100435158379875E-46</v>
      </c>
      <c r="Y290" s="32">
        <f t="shared" si="90"/>
        <v>8.6311959134975144E-35</v>
      </c>
      <c r="Z290" s="32">
        <f t="shared" si="90"/>
        <v>2.3484105282616109E-26</v>
      </c>
      <c r="AA290" s="32">
        <f t="shared" si="90"/>
        <v>3.850865136344973E-20</v>
      </c>
      <c r="AB290" s="32">
        <f t="shared" si="90"/>
        <v>1.6352368571300257E-15</v>
      </c>
      <c r="AC290" s="32">
        <f t="shared" si="90"/>
        <v>4.8460587003862781E-12</v>
      </c>
      <c r="AD290" s="32">
        <f t="shared" si="90"/>
        <v>1.9988404689029508E-9</v>
      </c>
      <c r="AE290" s="32">
        <f t="shared" si="90"/>
        <v>1.8742897811921195E-7</v>
      </c>
      <c r="AF290" s="32">
        <f t="shared" si="90"/>
        <v>5.6986065967878446E-6</v>
      </c>
      <c r="AG290" s="32">
        <f t="shared" si="90"/>
        <v>7.2936540233323944E-5</v>
      </c>
      <c r="AH290" s="32">
        <f t="shared" si="90"/>
        <v>4.7741021825652608E-4</v>
      </c>
      <c r="AI290" s="32">
        <f t="shared" si="90"/>
        <v>1.8510434350376651E-3</v>
      </c>
      <c r="AJ290" s="32">
        <f t="shared" si="90"/>
        <v>4.7558321178661229E-3</v>
      </c>
      <c r="AK290" s="32">
        <f t="shared" si="90"/>
        <v>8.8281935739870244E-3</v>
      </c>
      <c r="AL290" s="32">
        <f t="shared" si="90"/>
        <v>1.2663716308435337E-2</v>
      </c>
    </row>
    <row r="291" spans="8:38" x14ac:dyDescent="0.2">
      <c r="H291" s="7">
        <f t="shared" si="84"/>
        <v>75004.16410634268</v>
      </c>
      <c r="I291" s="7">
        <f t="shared" si="85"/>
        <v>2000</v>
      </c>
      <c r="J291" s="7">
        <f t="shared" si="86"/>
        <v>2000.0000006878897</v>
      </c>
      <c r="K291" s="7">
        <f t="shared" si="87"/>
        <v>2000.0000006878897</v>
      </c>
      <c r="M291" s="7">
        <f t="shared" si="88"/>
        <v>26.800000000000111</v>
      </c>
      <c r="N291" s="32">
        <f t="shared" si="89"/>
        <v>0</v>
      </c>
      <c r="O291" s="32">
        <f t="shared" si="89"/>
        <v>0</v>
      </c>
      <c r="P291" s="32">
        <f t="shared" si="89"/>
        <v>0</v>
      </c>
      <c r="Q291" s="32">
        <f t="shared" si="89"/>
        <v>0</v>
      </c>
      <c r="R291" s="32">
        <f t="shared" si="89"/>
        <v>0</v>
      </c>
      <c r="S291" s="32">
        <f t="shared" si="89"/>
        <v>7.2448622762750684E-263</v>
      </c>
      <c r="T291" s="32">
        <f t="shared" si="89"/>
        <v>1.0478351408370812E-175</v>
      </c>
      <c r="U291" s="32">
        <f t="shared" si="89"/>
        <v>6.0014509823641578E-122</v>
      </c>
      <c r="V291" s="32">
        <f t="shared" si="89"/>
        <v>5.0961893101756316E-87</v>
      </c>
      <c r="W291" s="32">
        <f t="shared" si="89"/>
        <v>2.0571823030248118E-63</v>
      </c>
      <c r="X291" s="32">
        <f t="shared" si="90"/>
        <v>5.7410422547293028E-47</v>
      </c>
      <c r="Y291" s="32">
        <f t="shared" si="90"/>
        <v>3.0989939180220991E-35</v>
      </c>
      <c r="Z291" s="32">
        <f t="shared" si="90"/>
        <v>1.0409453190314232E-26</v>
      </c>
      <c r="AA291" s="32">
        <f t="shared" si="90"/>
        <v>2.0093024654225913E-20</v>
      </c>
      <c r="AB291" s="32">
        <f t="shared" si="90"/>
        <v>9.7002390678433377E-16</v>
      </c>
      <c r="AC291" s="32">
        <f t="shared" si="90"/>
        <v>3.184336224275809E-12</v>
      </c>
      <c r="AD291" s="32">
        <f t="shared" si="90"/>
        <v>1.4264616462050196E-9</v>
      </c>
      <c r="AE291" s="32">
        <f t="shared" si="90"/>
        <v>1.4307060674919765E-7</v>
      </c>
      <c r="AF291" s="32">
        <f t="shared" si="90"/>
        <v>4.5976267562597527E-6</v>
      </c>
      <c r="AG291" s="32">
        <f t="shared" si="90"/>
        <v>6.1610958423639336E-5</v>
      </c>
      <c r="AH291" s="32">
        <f t="shared" si="90"/>
        <v>4.1905016157524236E-4</v>
      </c>
      <c r="AI291" s="32">
        <f t="shared" si="90"/>
        <v>1.6780107310420259E-3</v>
      </c>
      <c r="AJ291" s="32">
        <f t="shared" si="90"/>
        <v>4.4303704800905059E-3</v>
      </c>
      <c r="AK291" s="32">
        <f t="shared" si="90"/>
        <v>8.4166118980853327E-3</v>
      </c>
      <c r="AL291" s="32">
        <f t="shared" si="90"/>
        <v>1.2314050418793724E-2</v>
      </c>
    </row>
    <row r="292" spans="8:38" x14ac:dyDescent="0.2">
      <c r="H292" s="7">
        <f t="shared" si="84"/>
        <v>75846.899686373086</v>
      </c>
      <c r="I292" s="7">
        <f t="shared" si="85"/>
        <v>2000</v>
      </c>
      <c r="J292" s="7">
        <f t="shared" si="86"/>
        <v>2000.0000006878897</v>
      </c>
      <c r="K292" s="7">
        <f t="shared" si="87"/>
        <v>2000.0000006878897</v>
      </c>
      <c r="M292" s="7">
        <f t="shared" si="88"/>
        <v>26.900000000000112</v>
      </c>
      <c r="N292" s="32">
        <f t="shared" si="89"/>
        <v>0</v>
      </c>
      <c r="O292" s="32">
        <f t="shared" si="89"/>
        <v>0</v>
      </c>
      <c r="P292" s="32">
        <f t="shared" si="89"/>
        <v>0</v>
      </c>
      <c r="Q292" s="32">
        <f t="shared" si="89"/>
        <v>0</v>
      </c>
      <c r="R292" s="32">
        <f t="shared" si="89"/>
        <v>0</v>
      </c>
      <c r="S292" s="32">
        <f t="shared" si="89"/>
        <v>2.2117766031912288E-265</v>
      </c>
      <c r="T292" s="32">
        <f t="shared" si="89"/>
        <v>1.8237157541862956E-177</v>
      </c>
      <c r="U292" s="32">
        <f t="shared" si="89"/>
        <v>3.1559004625800559E-123</v>
      </c>
      <c r="V292" s="32">
        <f t="shared" si="89"/>
        <v>5.6258635462937467E-88</v>
      </c>
      <c r="W292" s="32">
        <f t="shared" si="89"/>
        <v>3.8149300361428965E-64</v>
      </c>
      <c r="X292" s="32">
        <f t="shared" si="90"/>
        <v>1.5491763706924725E-47</v>
      </c>
      <c r="Y292" s="32">
        <f t="shared" si="90"/>
        <v>1.1049803104815514E-35</v>
      </c>
      <c r="Z292" s="32">
        <f t="shared" si="90"/>
        <v>4.5868234546570153E-27</v>
      </c>
      <c r="AA292" s="32">
        <f t="shared" si="90"/>
        <v>1.0430774026469223E-20</v>
      </c>
      <c r="AB292" s="32">
        <f t="shared" si="90"/>
        <v>5.7286727074654747E-16</v>
      </c>
      <c r="AC292" s="32">
        <f t="shared" si="90"/>
        <v>2.0842638752632394E-12</v>
      </c>
      <c r="AD292" s="32">
        <f t="shared" si="90"/>
        <v>1.0144702497744163E-9</v>
      </c>
      <c r="AE292" s="32">
        <f t="shared" si="90"/>
        <v>1.0887387626052544E-7</v>
      </c>
      <c r="AF292" s="32">
        <f t="shared" si="90"/>
        <v>3.6990969572872256E-6</v>
      </c>
      <c r="AG292" s="32">
        <f t="shared" si="90"/>
        <v>5.1914064783060513E-5</v>
      </c>
      <c r="AH292" s="32">
        <f t="shared" si="90"/>
        <v>3.6699108965676693E-4</v>
      </c>
      <c r="AI292" s="32">
        <f t="shared" si="90"/>
        <v>1.5180132258134867E-3</v>
      </c>
      <c r="AJ292" s="32">
        <f t="shared" si="90"/>
        <v>4.119387068037216E-3</v>
      </c>
      <c r="AK292" s="32">
        <f t="shared" si="90"/>
        <v>8.0102998369487814E-3</v>
      </c>
      <c r="AL292" s="32">
        <f t="shared" si="90"/>
        <v>1.1954896231037702E-2</v>
      </c>
    </row>
    <row r="293" spans="8:38" x14ac:dyDescent="0.2">
      <c r="H293" s="7">
        <f t="shared" si="84"/>
        <v>76695.924308817441</v>
      </c>
      <c r="I293" s="7">
        <f t="shared" si="85"/>
        <v>2000</v>
      </c>
      <c r="J293" s="7">
        <f t="shared" si="86"/>
        <v>2000.0000006878897</v>
      </c>
      <c r="K293" s="7">
        <f t="shared" si="87"/>
        <v>2000.0000006878897</v>
      </c>
      <c r="M293" s="7">
        <f t="shared" si="88"/>
        <v>27.000000000000114</v>
      </c>
      <c r="N293" s="32">
        <f t="shared" ref="N293:W302" si="91">_xlfn.NORM.DIST($M293,N$3,N$5,FALSE)*WindSpeedStep</f>
        <v>0</v>
      </c>
      <c r="O293" s="32">
        <f t="shared" si="91"/>
        <v>0</v>
      </c>
      <c r="P293" s="32">
        <f t="shared" si="91"/>
        <v>0</v>
      </c>
      <c r="Q293" s="32">
        <f t="shared" si="91"/>
        <v>0</v>
      </c>
      <c r="R293" s="32">
        <f t="shared" si="91"/>
        <v>0</v>
      </c>
      <c r="S293" s="32">
        <f t="shared" si="91"/>
        <v>6.5673271285174831E-268</v>
      </c>
      <c r="T293" s="32">
        <f t="shared" si="91"/>
        <v>3.1099842365570333E-179</v>
      </c>
      <c r="U293" s="32">
        <f t="shared" si="91"/>
        <v>1.6338210213382557E-124</v>
      </c>
      <c r="V293" s="32">
        <f t="shared" si="91"/>
        <v>6.1343870690510612E-89</v>
      </c>
      <c r="W293" s="32">
        <f t="shared" si="91"/>
        <v>7.0041821343050454E-65</v>
      </c>
      <c r="X293" s="32">
        <f t="shared" ref="X293:AL302" si="92">_xlfn.NORM.DIST($M293,X$3,X$5,FALSE)*WindSpeedStep</f>
        <v>4.1459281784438369E-48</v>
      </c>
      <c r="Y293" s="32">
        <f t="shared" si="92"/>
        <v>3.9126627983081177E-36</v>
      </c>
      <c r="Z293" s="32">
        <f t="shared" si="92"/>
        <v>2.0092146808861489E-27</v>
      </c>
      <c r="AA293" s="32">
        <f t="shared" si="92"/>
        <v>5.3873100221335685E-21</v>
      </c>
      <c r="AB293" s="32">
        <f t="shared" si="92"/>
        <v>3.3681807223558706E-16</v>
      </c>
      <c r="AC293" s="32">
        <f t="shared" si="92"/>
        <v>1.3589078973236881E-12</v>
      </c>
      <c r="AD293" s="32">
        <f t="shared" si="92"/>
        <v>7.189782999457989E-10</v>
      </c>
      <c r="AE293" s="32">
        <f t="shared" si="92"/>
        <v>8.2595528596323757E-8</v>
      </c>
      <c r="AF293" s="32">
        <f t="shared" si="92"/>
        <v>2.9679370562433451E-6</v>
      </c>
      <c r="AG293" s="32">
        <f t="shared" si="92"/>
        <v>4.3634134752279331E-5</v>
      </c>
      <c r="AH293" s="32">
        <f t="shared" si="92"/>
        <v>3.2067140358234329E-4</v>
      </c>
      <c r="AI293" s="32">
        <f t="shared" si="92"/>
        <v>1.3704369962180521E-3</v>
      </c>
      <c r="AJ293" s="32">
        <f t="shared" si="92"/>
        <v>3.8229990080860029E-3</v>
      </c>
      <c r="AK293" s="32">
        <f t="shared" si="92"/>
        <v>7.6103785578754638E-3</v>
      </c>
      <c r="AL293" s="32">
        <f t="shared" si="92"/>
        <v>1.1587662110458891E-2</v>
      </c>
    </row>
    <row r="294" spans="8:38" x14ac:dyDescent="0.2">
      <c r="H294" s="7">
        <f t="shared" si="84"/>
        <v>77551.261353015652</v>
      </c>
      <c r="I294" s="7">
        <f t="shared" si="85"/>
        <v>2000</v>
      </c>
      <c r="J294" s="7">
        <f t="shared" si="86"/>
        <v>2000.0000006878897</v>
      </c>
      <c r="K294" s="7">
        <f t="shared" si="87"/>
        <v>2000.0000006878897</v>
      </c>
      <c r="M294" s="7">
        <f t="shared" si="88"/>
        <v>27.100000000000115</v>
      </c>
      <c r="N294" s="32">
        <f t="shared" si="91"/>
        <v>0</v>
      </c>
      <c r="O294" s="32">
        <f t="shared" si="91"/>
        <v>0</v>
      </c>
      <c r="P294" s="32">
        <f t="shared" si="91"/>
        <v>0</v>
      </c>
      <c r="Q294" s="32">
        <f t="shared" si="91"/>
        <v>0</v>
      </c>
      <c r="R294" s="32">
        <f t="shared" si="91"/>
        <v>0</v>
      </c>
      <c r="S294" s="32">
        <f t="shared" si="91"/>
        <v>1.8965849681072259E-270</v>
      </c>
      <c r="T294" s="32">
        <f t="shared" si="91"/>
        <v>5.1963222141216189E-181</v>
      </c>
      <c r="U294" s="32">
        <f t="shared" si="91"/>
        <v>8.3272156313574904E-126</v>
      </c>
      <c r="V294" s="32">
        <f t="shared" si="91"/>
        <v>6.6068051237567913E-90</v>
      </c>
      <c r="W294" s="32">
        <f t="shared" si="91"/>
        <v>1.2731668997594544E-65</v>
      </c>
      <c r="X294" s="32">
        <f t="shared" si="92"/>
        <v>1.1004073283665104E-48</v>
      </c>
      <c r="Y294" s="32">
        <f t="shared" si="92"/>
        <v>1.375860393157661E-36</v>
      </c>
      <c r="Z294" s="32">
        <f t="shared" si="92"/>
        <v>8.7492509058716149E-28</v>
      </c>
      <c r="AA294" s="32">
        <f t="shared" si="92"/>
        <v>2.7682901785845916E-21</v>
      </c>
      <c r="AB294" s="32">
        <f t="shared" si="92"/>
        <v>1.9715444059867295E-16</v>
      </c>
      <c r="AC294" s="32">
        <f t="shared" si="92"/>
        <v>8.8253285225490354E-13</v>
      </c>
      <c r="AD294" s="32">
        <f t="shared" si="92"/>
        <v>5.0779626365234323E-10</v>
      </c>
      <c r="AE294" s="32">
        <f t="shared" si="92"/>
        <v>6.2466758933419583E-8</v>
      </c>
      <c r="AF294" s="32">
        <f t="shared" si="92"/>
        <v>2.3747102448240231E-6</v>
      </c>
      <c r="AG294" s="32">
        <f t="shared" si="92"/>
        <v>3.6583223141508037E-5</v>
      </c>
      <c r="AH294" s="32">
        <f t="shared" si="92"/>
        <v>2.7956329512299427E-4</v>
      </c>
      <c r="AI294" s="32">
        <f t="shared" si="92"/>
        <v>1.2346540647708343E-3</v>
      </c>
      <c r="AJ294" s="32">
        <f t="shared" si="92"/>
        <v>3.5412353986711297E-3</v>
      </c>
      <c r="AK294" s="32">
        <f t="shared" si="92"/>
        <v>7.2178817724378192E-3</v>
      </c>
      <c r="AL294" s="32">
        <f t="shared" si="92"/>
        <v>1.1213752433584388E-2</v>
      </c>
    </row>
    <row r="295" spans="8:38" x14ac:dyDescent="0.2">
      <c r="H295" s="7">
        <f t="shared" si="84"/>
        <v>78412.93419830747</v>
      </c>
      <c r="I295" s="7">
        <f t="shared" si="85"/>
        <v>2000</v>
      </c>
      <c r="J295" s="7">
        <f t="shared" si="86"/>
        <v>2000.0000006878897</v>
      </c>
      <c r="K295" s="7">
        <f t="shared" si="87"/>
        <v>2000.0000006878897</v>
      </c>
      <c r="M295" s="7">
        <f t="shared" si="88"/>
        <v>27.200000000000117</v>
      </c>
      <c r="N295" s="32">
        <f t="shared" si="91"/>
        <v>0</v>
      </c>
      <c r="O295" s="32">
        <f t="shared" si="91"/>
        <v>0</v>
      </c>
      <c r="P295" s="32">
        <f t="shared" si="91"/>
        <v>0</v>
      </c>
      <c r="Q295" s="32">
        <f t="shared" si="91"/>
        <v>0</v>
      </c>
      <c r="R295" s="32">
        <f t="shared" si="91"/>
        <v>0</v>
      </c>
      <c r="S295" s="32">
        <f t="shared" si="91"/>
        <v>5.3271168478439316E-273</v>
      </c>
      <c r="T295" s="32">
        <f t="shared" si="91"/>
        <v>8.5068897744633709E-183</v>
      </c>
      <c r="U295" s="32">
        <f t="shared" si="91"/>
        <v>4.1783930522283465E-127</v>
      </c>
      <c r="V295" s="32">
        <f t="shared" si="91"/>
        <v>7.0282978467709964E-91</v>
      </c>
      <c r="W295" s="32">
        <f t="shared" si="91"/>
        <v>2.2912385236948205E-66</v>
      </c>
      <c r="X295" s="32">
        <f t="shared" si="92"/>
        <v>2.8966496005966556E-49</v>
      </c>
      <c r="Y295" s="32">
        <f t="shared" si="92"/>
        <v>4.8046348009230599E-37</v>
      </c>
      <c r="Z295" s="32">
        <f t="shared" si="92"/>
        <v>3.7874386755795647E-28</v>
      </c>
      <c r="AA295" s="32">
        <f t="shared" si="92"/>
        <v>1.4152575069062683E-21</v>
      </c>
      <c r="AB295" s="32">
        <f t="shared" si="92"/>
        <v>1.1489140570664671E-16</v>
      </c>
      <c r="AC295" s="32">
        <f t="shared" si="92"/>
        <v>5.7092002552249498E-13</v>
      </c>
      <c r="AD295" s="32">
        <f t="shared" si="92"/>
        <v>3.5740487351887204E-10</v>
      </c>
      <c r="AE295" s="32">
        <f t="shared" si="92"/>
        <v>4.7097840503256967E-8</v>
      </c>
      <c r="AF295" s="32">
        <f t="shared" si="92"/>
        <v>1.8948006877058848E-6</v>
      </c>
      <c r="AG295" s="32">
        <f t="shared" si="92"/>
        <v>3.059509650568219E-5</v>
      </c>
      <c r="AH295" s="32">
        <f t="shared" si="92"/>
        <v>2.4317295594995997E-4</v>
      </c>
      <c r="AI295" s="32">
        <f t="shared" si="92"/>
        <v>1.1100286909212036E-3</v>
      </c>
      <c r="AJ295" s="32">
        <f t="shared" si="92"/>
        <v>3.2740434282933252E-3</v>
      </c>
      <c r="AK295" s="32">
        <f t="shared" si="92"/>
        <v>6.833753111499293E-3</v>
      </c>
      <c r="AL295" s="32">
        <f t="shared" si="92"/>
        <v>1.0834558871933077E-2</v>
      </c>
    </row>
    <row r="296" spans="8:38" x14ac:dyDescent="0.2">
      <c r="H296" s="7">
        <f t="shared" si="84"/>
        <v>79280.966224032774</v>
      </c>
      <c r="I296" s="7">
        <f t="shared" si="85"/>
        <v>2000</v>
      </c>
      <c r="J296" s="7">
        <f t="shared" si="86"/>
        <v>2000.0000006878897</v>
      </c>
      <c r="K296" s="7">
        <f t="shared" si="87"/>
        <v>2000.0000006878897</v>
      </c>
      <c r="M296" s="7">
        <f t="shared" si="88"/>
        <v>27.300000000000118</v>
      </c>
      <c r="N296" s="32">
        <f t="shared" si="91"/>
        <v>0</v>
      </c>
      <c r="O296" s="32">
        <f t="shared" si="91"/>
        <v>0</v>
      </c>
      <c r="P296" s="32">
        <f t="shared" si="91"/>
        <v>0</v>
      </c>
      <c r="Q296" s="32">
        <f t="shared" si="91"/>
        <v>0</v>
      </c>
      <c r="R296" s="32">
        <f t="shared" si="91"/>
        <v>0</v>
      </c>
      <c r="S296" s="32">
        <f t="shared" si="91"/>
        <v>1.4552861834268249E-275</v>
      </c>
      <c r="T296" s="32">
        <f t="shared" si="91"/>
        <v>1.3645277917003836E-184</v>
      </c>
      <c r="U296" s="32">
        <f t="shared" si="91"/>
        <v>2.0641103871795156E-128</v>
      </c>
      <c r="V296" s="32">
        <f t="shared" si="91"/>
        <v>7.3849431852209119E-92</v>
      </c>
      <c r="W296" s="32">
        <f t="shared" si="91"/>
        <v>4.0823696010632727E-67</v>
      </c>
      <c r="X296" s="32">
        <f t="shared" si="92"/>
        <v>7.5622188465528847E-50</v>
      </c>
      <c r="Y296" s="32">
        <f t="shared" si="92"/>
        <v>1.6662127851800848E-37</v>
      </c>
      <c r="Z296" s="32">
        <f t="shared" si="92"/>
        <v>1.6298609642363429E-28</v>
      </c>
      <c r="AA296" s="32">
        <f t="shared" si="92"/>
        <v>7.198525281637137E-22</v>
      </c>
      <c r="AB296" s="32">
        <f t="shared" si="92"/>
        <v>6.6655858323270958E-17</v>
      </c>
      <c r="AC296" s="32">
        <f t="shared" si="92"/>
        <v>3.6789442722360466E-13</v>
      </c>
      <c r="AD296" s="32">
        <f t="shared" si="92"/>
        <v>2.5068519741082957E-10</v>
      </c>
      <c r="AE296" s="32">
        <f t="shared" si="92"/>
        <v>3.5400761231492867E-8</v>
      </c>
      <c r="AF296" s="32">
        <f t="shared" si="92"/>
        <v>1.5076947053479803E-6</v>
      </c>
      <c r="AG296" s="32">
        <f t="shared" si="92"/>
        <v>2.5523248717203794E-5</v>
      </c>
      <c r="AH296" s="32">
        <f t="shared" si="92"/>
        <v>2.1104040056844111E-4</v>
      </c>
      <c r="AI296" s="32">
        <f t="shared" si="92"/>
        <v>9.959231214127695E-4</v>
      </c>
      <c r="AJ296" s="32">
        <f t="shared" si="92"/>
        <v>3.021294792698615E-3</v>
      </c>
      <c r="AK296" s="32">
        <f t="shared" si="92"/>
        <v>6.458844394095116E-3</v>
      </c>
      <c r="AL296" s="32">
        <f t="shared" si="92"/>
        <v>1.0451452049981673E-2</v>
      </c>
    </row>
    <row r="297" spans="8:38" x14ac:dyDescent="0.2">
      <c r="H297" s="7">
        <f t="shared" si="84"/>
        <v>80155.380809531387</v>
      </c>
      <c r="I297" s="7">
        <f t="shared" si="85"/>
        <v>2000</v>
      </c>
      <c r="J297" s="7">
        <f t="shared" si="86"/>
        <v>2000.0000006878897</v>
      </c>
      <c r="K297" s="7">
        <f t="shared" si="87"/>
        <v>2000.0000006878897</v>
      </c>
      <c r="M297" s="7">
        <f t="shared" si="88"/>
        <v>27.400000000000119</v>
      </c>
      <c r="N297" s="32">
        <f t="shared" si="91"/>
        <v>0</v>
      </c>
      <c r="O297" s="32">
        <f t="shared" si="91"/>
        <v>0</v>
      </c>
      <c r="P297" s="32">
        <f t="shared" si="91"/>
        <v>0</v>
      </c>
      <c r="Q297" s="32">
        <f t="shared" si="91"/>
        <v>0</v>
      </c>
      <c r="R297" s="32">
        <f t="shared" si="91"/>
        <v>0</v>
      </c>
      <c r="S297" s="32">
        <f t="shared" si="91"/>
        <v>3.8667033418072601E-278</v>
      </c>
      <c r="T297" s="32">
        <f t="shared" si="91"/>
        <v>2.144523514921112E-186</v>
      </c>
      <c r="U297" s="32">
        <f t="shared" si="91"/>
        <v>1.003854330243097E-129</v>
      </c>
      <c r="V297" s="32">
        <f t="shared" si="91"/>
        <v>7.6644765335669751E-93</v>
      </c>
      <c r="W297" s="32">
        <f t="shared" si="91"/>
        <v>7.20130815270397E-68</v>
      </c>
      <c r="X297" s="32">
        <f t="shared" si="92"/>
        <v>1.9580028035069841E-50</v>
      </c>
      <c r="Y297" s="32">
        <f t="shared" si="92"/>
        <v>5.7383179571179615E-38</v>
      </c>
      <c r="Z297" s="32">
        <f t="shared" si="92"/>
        <v>6.9724549550419851E-29</v>
      </c>
      <c r="AA297" s="32">
        <f t="shared" si="92"/>
        <v>3.6428040703108783E-22</v>
      </c>
      <c r="AB297" s="32">
        <f t="shared" si="92"/>
        <v>3.8499838662340483E-17</v>
      </c>
      <c r="AC297" s="32">
        <f t="shared" si="92"/>
        <v>2.3614278410387977E-13</v>
      </c>
      <c r="AD297" s="32">
        <f t="shared" si="92"/>
        <v>1.7522423043359801E-10</v>
      </c>
      <c r="AE297" s="32">
        <f t="shared" si="92"/>
        <v>2.6526734585067366E-8</v>
      </c>
      <c r="AF297" s="32">
        <f t="shared" si="92"/>
        <v>1.1963555093716471E-6</v>
      </c>
      <c r="AG297" s="32">
        <f t="shared" si="92"/>
        <v>2.1239013527532895E-5</v>
      </c>
      <c r="AH297" s="32">
        <f t="shared" si="92"/>
        <v>1.8273895468638986E-4</v>
      </c>
      <c r="AI297" s="32">
        <f t="shared" si="92"/>
        <v>8.917027857156724E-4</v>
      </c>
      <c r="AJ297" s="32">
        <f t="shared" si="92"/>
        <v>2.7827923192673323E-3</v>
      </c>
      <c r="AK297" s="32">
        <f t="shared" si="92"/>
        <v>6.0939147616468937E-3</v>
      </c>
      <c r="AL297" s="32">
        <f t="shared" si="92"/>
        <v>1.0065773643924225E-2</v>
      </c>
    </row>
    <row r="298" spans="8:38" x14ac:dyDescent="0.2">
      <c r="H298" s="7">
        <f t="shared" si="84"/>
        <v>81036.201334143101</v>
      </c>
      <c r="I298" s="7">
        <f t="shared" si="85"/>
        <v>2000</v>
      </c>
      <c r="J298" s="7">
        <f t="shared" si="86"/>
        <v>2000.0000006878897</v>
      </c>
      <c r="K298" s="7">
        <f t="shared" si="87"/>
        <v>2000.0000006878897</v>
      </c>
      <c r="M298" s="7">
        <f t="shared" si="88"/>
        <v>27.500000000000121</v>
      </c>
      <c r="N298" s="32">
        <f t="shared" si="91"/>
        <v>0</v>
      </c>
      <c r="O298" s="32">
        <f t="shared" si="91"/>
        <v>0</v>
      </c>
      <c r="P298" s="32">
        <f t="shared" si="91"/>
        <v>0</v>
      </c>
      <c r="Q298" s="32">
        <f t="shared" si="91"/>
        <v>0</v>
      </c>
      <c r="R298" s="32">
        <f t="shared" si="91"/>
        <v>0</v>
      </c>
      <c r="S298" s="32">
        <f t="shared" si="91"/>
        <v>9.9923943637945986E-281</v>
      </c>
      <c r="T298" s="32">
        <f t="shared" si="91"/>
        <v>3.3022966744927761E-188</v>
      </c>
      <c r="U298" s="32">
        <f t="shared" si="91"/>
        <v>4.8064300121407077E-131</v>
      </c>
      <c r="V298" s="32">
        <f t="shared" si="91"/>
        <v>7.8569896125621559E-94</v>
      </c>
      <c r="W298" s="32">
        <f t="shared" si="91"/>
        <v>1.2576723828755485E-68</v>
      </c>
      <c r="X298" s="32">
        <f t="shared" si="92"/>
        <v>5.0279177725776876E-51</v>
      </c>
      <c r="Y298" s="32">
        <f t="shared" si="92"/>
        <v>1.9625594474126887E-38</v>
      </c>
      <c r="Z298" s="32">
        <f t="shared" si="92"/>
        <v>2.9651801644360932E-29</v>
      </c>
      <c r="AA298" s="32">
        <f t="shared" si="92"/>
        <v>1.8340547832023519E-22</v>
      </c>
      <c r="AB298" s="32">
        <f t="shared" si="92"/>
        <v>2.2138556299500013E-17</v>
      </c>
      <c r="AC298" s="32">
        <f t="shared" si="92"/>
        <v>1.5098356871932678E-13</v>
      </c>
      <c r="AD298" s="32">
        <f t="shared" si="92"/>
        <v>1.2205536765250993E-10</v>
      </c>
      <c r="AE298" s="32">
        <f t="shared" si="92"/>
        <v>1.9815934961135087E-8</v>
      </c>
      <c r="AF298" s="32">
        <f t="shared" si="92"/>
        <v>9.4668188382292258E-7</v>
      </c>
      <c r="AG298" s="32">
        <f t="shared" si="92"/>
        <v>1.7629784118368278E-5</v>
      </c>
      <c r="AH298" s="32">
        <f t="shared" si="92"/>
        <v>1.5787445900415523E-4</v>
      </c>
      <c r="AI298" s="32">
        <f t="shared" si="92"/>
        <v>7.967409315257336E-4</v>
      </c>
      <c r="AJ298" s="32">
        <f t="shared" si="92"/>
        <v>2.5582767108750068E-3</v>
      </c>
      <c r="AK298" s="32">
        <f t="shared" si="92"/>
        <v>5.7396306402578232E-3</v>
      </c>
      <c r="AL298" s="32">
        <f t="shared" si="92"/>
        <v>9.678828980765268E-3</v>
      </c>
    </row>
    <row r="299" spans="8:38" x14ac:dyDescent="0.2">
      <c r="H299" s="7">
        <f t="shared" si="84"/>
        <v>81923.451177207797</v>
      </c>
      <c r="I299" s="7">
        <f t="shared" si="85"/>
        <v>2000</v>
      </c>
      <c r="J299" s="7">
        <f t="shared" si="86"/>
        <v>2000.0000006878897</v>
      </c>
      <c r="K299" s="7">
        <f t="shared" si="87"/>
        <v>2000.0000006878897</v>
      </c>
      <c r="M299" s="7">
        <f t="shared" si="88"/>
        <v>27.600000000000122</v>
      </c>
      <c r="N299" s="32">
        <f t="shared" si="91"/>
        <v>0</v>
      </c>
      <c r="O299" s="32">
        <f t="shared" si="91"/>
        <v>0</v>
      </c>
      <c r="P299" s="32">
        <f t="shared" si="91"/>
        <v>0</v>
      </c>
      <c r="Q299" s="32">
        <f t="shared" si="91"/>
        <v>0</v>
      </c>
      <c r="R299" s="32">
        <f t="shared" si="91"/>
        <v>0</v>
      </c>
      <c r="S299" s="32">
        <f t="shared" si="91"/>
        <v>2.5115078626826691E-283</v>
      </c>
      <c r="T299" s="32">
        <f t="shared" si="91"/>
        <v>4.9823956188819004E-190</v>
      </c>
      <c r="U299" s="32">
        <f t="shared" si="91"/>
        <v>2.2656284919309062E-132</v>
      </c>
      <c r="V299" s="32">
        <f t="shared" si="91"/>
        <v>7.9555131661192974E-95</v>
      </c>
      <c r="W299" s="32">
        <f t="shared" si="91"/>
        <v>2.1746066342945142E-69</v>
      </c>
      <c r="X299" s="32">
        <f t="shared" si="92"/>
        <v>1.2804829886613667E-51</v>
      </c>
      <c r="Y299" s="32">
        <f t="shared" si="92"/>
        <v>6.6656897974970547E-39</v>
      </c>
      <c r="Z299" s="32">
        <f t="shared" si="92"/>
        <v>1.2535644442763059E-29</v>
      </c>
      <c r="AA299" s="32">
        <f t="shared" si="92"/>
        <v>9.1869849826223266E-23</v>
      </c>
      <c r="AB299" s="32">
        <f t="shared" si="92"/>
        <v>1.2673876919377693E-17</v>
      </c>
      <c r="AC299" s="32">
        <f t="shared" si="92"/>
        <v>9.6158621910026399E-14</v>
      </c>
      <c r="AD299" s="32">
        <f t="shared" si="92"/>
        <v>8.4726029787128246E-11</v>
      </c>
      <c r="AE299" s="32">
        <f t="shared" si="92"/>
        <v>1.4757232825116364E-8</v>
      </c>
      <c r="AF299" s="32">
        <f t="shared" si="92"/>
        <v>7.4704170350190035E-7</v>
      </c>
      <c r="AG299" s="32">
        <f t="shared" si="92"/>
        <v>1.4597346289569618E-5</v>
      </c>
      <c r="AH299" s="32">
        <f t="shared" si="92"/>
        <v>1.3608423606545675E-4</v>
      </c>
      <c r="AI299" s="32">
        <f t="shared" si="92"/>
        <v>7.1042270349333644E-4</v>
      </c>
      <c r="AJ299" s="32">
        <f t="shared" si="92"/>
        <v>2.3474333266601021E-3</v>
      </c>
      <c r="AK299" s="32">
        <f t="shared" si="92"/>
        <v>5.3965664860784121E-3</v>
      </c>
      <c r="AL299" s="32">
        <f t="shared" si="92"/>
        <v>9.2918801897341769E-3</v>
      </c>
    </row>
    <row r="300" spans="8:38" x14ac:dyDescent="0.2">
      <c r="H300" s="7">
        <f t="shared" si="84"/>
        <v>82817.153718065281</v>
      </c>
      <c r="I300" s="7">
        <f t="shared" si="85"/>
        <v>2000</v>
      </c>
      <c r="J300" s="7">
        <f t="shared" si="86"/>
        <v>2000.0000006878897</v>
      </c>
      <c r="K300" s="7">
        <f t="shared" si="87"/>
        <v>2000.0000006878897</v>
      </c>
      <c r="M300" s="7">
        <f t="shared" si="88"/>
        <v>27.700000000000124</v>
      </c>
      <c r="N300" s="32">
        <f t="shared" si="91"/>
        <v>0</v>
      </c>
      <c r="O300" s="32">
        <f t="shared" si="91"/>
        <v>0</v>
      </c>
      <c r="P300" s="32">
        <f t="shared" si="91"/>
        <v>0</v>
      </c>
      <c r="Q300" s="32">
        <f t="shared" si="91"/>
        <v>0</v>
      </c>
      <c r="R300" s="32">
        <f t="shared" si="91"/>
        <v>0</v>
      </c>
      <c r="S300" s="32">
        <f t="shared" si="91"/>
        <v>6.1395392889326035E-286</v>
      </c>
      <c r="T300" s="32">
        <f t="shared" si="91"/>
        <v>7.3654142570036497E-192</v>
      </c>
      <c r="U300" s="32">
        <f t="shared" si="91"/>
        <v>1.0514022961724258E-133</v>
      </c>
      <c r="V300" s="32">
        <f t="shared" si="91"/>
        <v>7.9564357185707467E-96</v>
      </c>
      <c r="W300" s="32">
        <f t="shared" si="91"/>
        <v>3.7226392159369493E-70</v>
      </c>
      <c r="X300" s="32">
        <f t="shared" si="92"/>
        <v>3.2342251448105009E-52</v>
      </c>
      <c r="Y300" s="32">
        <f t="shared" si="92"/>
        <v>2.2482854156251174E-39</v>
      </c>
      <c r="Z300" s="32">
        <f t="shared" si="92"/>
        <v>5.2683237419868105E-30</v>
      </c>
      <c r="AA300" s="32">
        <f t="shared" si="92"/>
        <v>4.5784441502422505E-23</v>
      </c>
      <c r="AB300" s="32">
        <f t="shared" si="92"/>
        <v>7.2233636026513262E-18</v>
      </c>
      <c r="AC300" s="32">
        <f t="shared" si="92"/>
        <v>6.100287623564081E-14</v>
      </c>
      <c r="AD300" s="32">
        <f t="shared" si="92"/>
        <v>5.8610318292445745E-11</v>
      </c>
      <c r="AE300" s="32">
        <f t="shared" si="92"/>
        <v>1.0956071937872402E-8</v>
      </c>
      <c r="AF300" s="32">
        <f t="shared" si="92"/>
        <v>5.8787175665833428E-7</v>
      </c>
      <c r="AG300" s="32">
        <f t="shared" si="92"/>
        <v>1.2056329011296805E-5</v>
      </c>
      <c r="AH300" s="32">
        <f t="shared" si="92"/>
        <v>1.1703586497100778E-4</v>
      </c>
      <c r="AI300" s="32">
        <f t="shared" si="92"/>
        <v>6.3214867562535841E-4</v>
      </c>
      <c r="AJ300" s="32">
        <f t="shared" si="92"/>
        <v>2.1498989231045862E-3</v>
      </c>
      <c r="AK300" s="32">
        <f t="shared" si="92"/>
        <v>5.0652062620071357E-3</v>
      </c>
      <c r="AL300" s="32">
        <f t="shared" si="92"/>
        <v>8.906139950069971E-3</v>
      </c>
    </row>
    <row r="301" spans="8:38" x14ac:dyDescent="0.2">
      <c r="H301" s="7">
        <f t="shared" si="84"/>
        <v>83717.332336055348</v>
      </c>
      <c r="I301" s="7">
        <f t="shared" si="85"/>
        <v>2000</v>
      </c>
      <c r="J301" s="7">
        <f t="shared" si="86"/>
        <v>2000.0000006878897</v>
      </c>
      <c r="K301" s="7">
        <f t="shared" si="87"/>
        <v>2000.0000006878897</v>
      </c>
      <c r="M301" s="7">
        <f t="shared" si="88"/>
        <v>27.800000000000125</v>
      </c>
      <c r="N301" s="32">
        <f t="shared" si="91"/>
        <v>0</v>
      </c>
      <c r="O301" s="32">
        <f t="shared" si="91"/>
        <v>0</v>
      </c>
      <c r="P301" s="32">
        <f t="shared" si="91"/>
        <v>0</v>
      </c>
      <c r="Q301" s="32">
        <f t="shared" si="91"/>
        <v>0</v>
      </c>
      <c r="R301" s="32">
        <f t="shared" si="91"/>
        <v>0</v>
      </c>
      <c r="S301" s="32">
        <f t="shared" si="91"/>
        <v>1.4597325358132697E-288</v>
      </c>
      <c r="T301" s="32">
        <f t="shared" si="91"/>
        <v>1.0668245336501361E-193</v>
      </c>
      <c r="U301" s="32">
        <f t="shared" si="91"/>
        <v>4.8035608148091701E-135</v>
      </c>
      <c r="V301" s="32">
        <f t="shared" si="91"/>
        <v>7.8597233113705916E-97</v>
      </c>
      <c r="W301" s="32">
        <f t="shared" si="91"/>
        <v>6.3092573555897529E-71</v>
      </c>
      <c r="X301" s="32">
        <f t="shared" si="92"/>
        <v>8.1017245718884468E-53</v>
      </c>
      <c r="Y301" s="32">
        <f t="shared" si="92"/>
        <v>7.5308128275526209E-40</v>
      </c>
      <c r="Z301" s="32">
        <f t="shared" si="92"/>
        <v>2.2010426311396426E-30</v>
      </c>
      <c r="AA301" s="32">
        <f t="shared" si="92"/>
        <v>2.2701107593791621E-23</v>
      </c>
      <c r="AB301" s="32">
        <f t="shared" si="92"/>
        <v>4.0986352428350591E-18</v>
      </c>
      <c r="AC301" s="32">
        <f t="shared" si="92"/>
        <v>3.8549249803340668E-14</v>
      </c>
      <c r="AD301" s="32">
        <f t="shared" si="92"/>
        <v>4.0404390015735223E-11</v>
      </c>
      <c r="AE301" s="32">
        <f t="shared" si="92"/>
        <v>8.1089459582506172E-9</v>
      </c>
      <c r="AF301" s="32">
        <f t="shared" si="92"/>
        <v>4.6133596488411367E-7</v>
      </c>
      <c r="AG301" s="32">
        <f t="shared" si="92"/>
        <v>9.93277356963621E-6</v>
      </c>
      <c r="AH301" s="32">
        <f t="shared" si="92"/>
        <v>1.0042580554259571E-4</v>
      </c>
      <c r="AI301" s="32">
        <f t="shared" si="92"/>
        <v>5.6133785415996679E-4</v>
      </c>
      <c r="AJ301" s="32">
        <f t="shared" si="92"/>
        <v>1.9652682854426474E-3</v>
      </c>
      <c r="AK301" s="32">
        <f t="shared" si="92"/>
        <v>4.7459455883409364E-3</v>
      </c>
      <c r="AL301" s="32">
        <f t="shared" si="92"/>
        <v>8.5227658710282372E-3</v>
      </c>
    </row>
    <row r="302" spans="8:38" x14ac:dyDescent="0.2">
      <c r="H302" s="7">
        <f t="shared" si="84"/>
        <v>84624.010410517891</v>
      </c>
      <c r="I302" s="7">
        <f t="shared" si="85"/>
        <v>2000</v>
      </c>
      <c r="J302" s="7">
        <f t="shared" si="86"/>
        <v>2000.0000006878897</v>
      </c>
      <c r="K302" s="7">
        <f t="shared" si="87"/>
        <v>2000.0000006878897</v>
      </c>
      <c r="M302" s="7">
        <f t="shared" si="88"/>
        <v>27.900000000000126</v>
      </c>
      <c r="N302" s="32">
        <f t="shared" si="91"/>
        <v>0</v>
      </c>
      <c r="O302" s="32">
        <f t="shared" si="91"/>
        <v>0</v>
      </c>
      <c r="P302" s="32">
        <f t="shared" si="91"/>
        <v>0</v>
      </c>
      <c r="Q302" s="32">
        <f t="shared" si="91"/>
        <v>0</v>
      </c>
      <c r="R302" s="32">
        <f t="shared" si="91"/>
        <v>0</v>
      </c>
      <c r="S302" s="32">
        <f t="shared" si="91"/>
        <v>3.3755695269942489E-291</v>
      </c>
      <c r="T302" s="32">
        <f t="shared" si="91"/>
        <v>1.5139992439691575E-195</v>
      </c>
      <c r="U302" s="32">
        <f t="shared" si="91"/>
        <v>2.1605872771306581E-136</v>
      </c>
      <c r="V302" s="32">
        <f t="shared" si="91"/>
        <v>7.6689215778969016E-98</v>
      </c>
      <c r="W302" s="32">
        <f t="shared" si="91"/>
        <v>1.0586748413617388E-71</v>
      </c>
      <c r="X302" s="32">
        <f t="shared" si="92"/>
        <v>2.0127762050824366E-53</v>
      </c>
      <c r="Y302" s="32">
        <f t="shared" si="92"/>
        <v>2.5050496050797037E-40</v>
      </c>
      <c r="Z302" s="32">
        <f t="shared" si="92"/>
        <v>9.1414410713289819E-31</v>
      </c>
      <c r="AA302" s="32">
        <f t="shared" si="92"/>
        <v>1.1198513686293672E-23</v>
      </c>
      <c r="AB302" s="32">
        <f t="shared" si="92"/>
        <v>2.3153084990424446E-18</v>
      </c>
      <c r="AC302" s="32">
        <f t="shared" si="92"/>
        <v>2.4265267683455905E-14</v>
      </c>
      <c r="AD302" s="32">
        <f t="shared" si="92"/>
        <v>2.7757495639896499E-11</v>
      </c>
      <c r="AE302" s="32">
        <f t="shared" si="92"/>
        <v>5.9832000236328485E-9</v>
      </c>
      <c r="AF302" s="32">
        <f t="shared" si="92"/>
        <v>3.6103474388522857E-7</v>
      </c>
      <c r="AG302" s="32">
        <f t="shared" si="92"/>
        <v>8.1628204383100622E-6</v>
      </c>
      <c r="AH302" s="32">
        <f t="shared" si="92"/>
        <v>8.5977910048871459E-5</v>
      </c>
      <c r="AI302" s="32">
        <f t="shared" si="92"/>
        <v>4.9743017313275627E-4</v>
      </c>
      <c r="AJ302" s="32">
        <f t="shared" si="92"/>
        <v>1.7931006865019802E-3</v>
      </c>
      <c r="AK302" s="32">
        <f t="shared" si="92"/>
        <v>4.4390945054406652E-3</v>
      </c>
      <c r="AL302" s="32">
        <f t="shared" si="92"/>
        <v>8.1428555316299008E-3</v>
      </c>
    </row>
    <row r="303" spans="8:38" x14ac:dyDescent="0.2">
      <c r="H303" s="7">
        <f t="shared" si="84"/>
        <v>85537.211320792703</v>
      </c>
      <c r="I303" s="7">
        <f t="shared" si="85"/>
        <v>2000</v>
      </c>
      <c r="J303" s="7">
        <f t="shared" si="86"/>
        <v>2000.0000006878897</v>
      </c>
      <c r="K303" s="7">
        <f t="shared" si="87"/>
        <v>2000.0000006878897</v>
      </c>
      <c r="M303" s="7">
        <f t="shared" si="88"/>
        <v>28.000000000000128</v>
      </c>
      <c r="N303" s="32">
        <f t="shared" ref="N303:W312" si="93">_xlfn.NORM.DIST($M303,N$3,N$5,FALSE)*WindSpeedStep</f>
        <v>0</v>
      </c>
      <c r="O303" s="32">
        <f t="shared" si="93"/>
        <v>0</v>
      </c>
      <c r="P303" s="32">
        <f t="shared" si="93"/>
        <v>0</v>
      </c>
      <c r="Q303" s="32">
        <f t="shared" si="93"/>
        <v>0</v>
      </c>
      <c r="R303" s="32">
        <f t="shared" si="93"/>
        <v>0</v>
      </c>
      <c r="S303" s="32">
        <f t="shared" si="93"/>
        <v>7.5920155961035098E-294</v>
      </c>
      <c r="T303" s="32">
        <f t="shared" si="93"/>
        <v>2.1052087641007227E-197</v>
      </c>
      <c r="U303" s="32">
        <f t="shared" si="93"/>
        <v>9.5674121704861717E-138</v>
      </c>
      <c r="V303" s="32">
        <f t="shared" si="93"/>
        <v>7.3909399795910695E-99</v>
      </c>
      <c r="W303" s="32">
        <f t="shared" si="93"/>
        <v>1.758749542591055E-72</v>
      </c>
      <c r="X303" s="32">
        <f t="shared" ref="X303:AL312" si="94">_xlfn.NORM.DIST($M303,X$3,X$5,FALSE)*WindSpeedStep</f>
        <v>4.9593446865836268E-54</v>
      </c>
      <c r="Y303" s="32">
        <f t="shared" si="94"/>
        <v>8.2751309083063914E-41</v>
      </c>
      <c r="Z303" s="32">
        <f t="shared" si="94"/>
        <v>3.7742536512272923E-31</v>
      </c>
      <c r="AA303" s="32">
        <f t="shared" si="94"/>
        <v>5.4961418762138722E-24</v>
      </c>
      <c r="AB303" s="32">
        <f t="shared" si="94"/>
        <v>1.3021117687938032E-18</v>
      </c>
      <c r="AC303" s="32">
        <f t="shared" si="94"/>
        <v>1.5214503331422178E-14</v>
      </c>
      <c r="AD303" s="32">
        <f t="shared" si="94"/>
        <v>1.9003310166924902E-11</v>
      </c>
      <c r="AE303" s="32">
        <f t="shared" si="94"/>
        <v>4.4011099937372521E-9</v>
      </c>
      <c r="AF303" s="32">
        <f t="shared" si="94"/>
        <v>2.8175890528848815E-7</v>
      </c>
      <c r="AG303" s="32">
        <f t="shared" si="94"/>
        <v>6.6915112882425569E-6</v>
      </c>
      <c r="AH303" s="32">
        <f t="shared" si="94"/>
        <v>7.3441856966228371E-5</v>
      </c>
      <c r="AI303" s="32">
        <f t="shared" si="94"/>
        <v>4.3988850933902158E-4</v>
      </c>
      <c r="AJ303" s="32">
        <f t="shared" si="94"/>
        <v>1.6329261174966476E-3</v>
      </c>
      <c r="AK303" s="32">
        <f t="shared" si="94"/>
        <v>4.1448807830308278E-3</v>
      </c>
      <c r="AL303" s="32">
        <f t="shared" si="94"/>
        <v>7.7674421993280413E-3</v>
      </c>
    </row>
    <row r="304" spans="8:38" x14ac:dyDescent="0.2">
      <c r="H304" s="7">
        <f t="shared" si="84"/>
        <v>86456.958446219593</v>
      </c>
      <c r="I304" s="7">
        <f t="shared" si="85"/>
        <v>2000</v>
      </c>
      <c r="J304" s="7">
        <f t="shared" si="86"/>
        <v>2000.0000006878897</v>
      </c>
      <c r="K304" s="7">
        <f t="shared" si="87"/>
        <v>2000.0000006878897</v>
      </c>
      <c r="M304" s="7">
        <f t="shared" si="88"/>
        <v>28.100000000000129</v>
      </c>
      <c r="N304" s="32">
        <f t="shared" si="93"/>
        <v>0</v>
      </c>
      <c r="O304" s="32">
        <f t="shared" si="93"/>
        <v>0</v>
      </c>
      <c r="P304" s="32">
        <f t="shared" si="93"/>
        <v>0</v>
      </c>
      <c r="Q304" s="32">
        <f t="shared" si="93"/>
        <v>0</v>
      </c>
      <c r="R304" s="32">
        <f t="shared" si="93"/>
        <v>0</v>
      </c>
      <c r="S304" s="32">
        <f t="shared" si="93"/>
        <v>1.6607466685582369E-296</v>
      </c>
      <c r="T304" s="32">
        <f t="shared" si="93"/>
        <v>2.8681478017869482E-199</v>
      </c>
      <c r="U304" s="32">
        <f t="shared" si="93"/>
        <v>4.1709146458171319E-139</v>
      </c>
      <c r="V304" s="32">
        <f t="shared" si="93"/>
        <v>7.0356365105895743E-100</v>
      </c>
      <c r="W304" s="32">
        <f t="shared" si="93"/>
        <v>2.8926937527297336E-73</v>
      </c>
      <c r="X304" s="32">
        <f t="shared" si="94"/>
        <v>1.2118919133632058E-54</v>
      </c>
      <c r="Y304" s="32">
        <f t="shared" si="94"/>
        <v>2.7146727377526127E-41</v>
      </c>
      <c r="Z304" s="32">
        <f t="shared" si="94"/>
        <v>1.5490937933280713E-31</v>
      </c>
      <c r="AA304" s="32">
        <f t="shared" si="94"/>
        <v>2.6837354115275704E-24</v>
      </c>
      <c r="AB304" s="32">
        <f t="shared" si="94"/>
        <v>7.2905025243322245E-19</v>
      </c>
      <c r="AC304" s="32">
        <f t="shared" si="94"/>
        <v>9.5024153576597916E-15</v>
      </c>
      <c r="AD304" s="32">
        <f t="shared" si="94"/>
        <v>1.2965088462269711E-11</v>
      </c>
      <c r="AE304" s="32">
        <f t="shared" si="94"/>
        <v>3.2273830100518548E-9</v>
      </c>
      <c r="AF304" s="32">
        <f t="shared" si="94"/>
        <v>2.1928214603980225E-7</v>
      </c>
      <c r="AG304" s="32">
        <f t="shared" si="94"/>
        <v>5.4717021719885993E-6</v>
      </c>
      <c r="AH304" s="32">
        <f t="shared" si="94"/>
        <v>6.2591537540080059E-5</v>
      </c>
      <c r="AI304" s="32">
        <f t="shared" si="94"/>
        <v>3.8820024697424005E-4</v>
      </c>
      <c r="AJ304" s="32">
        <f t="shared" si="94"/>
        <v>1.4842512428830702E-3</v>
      </c>
      <c r="AK304" s="32">
        <f t="shared" si="94"/>
        <v>3.8634537083961328E-3</v>
      </c>
      <c r="AL304" s="32">
        <f t="shared" si="94"/>
        <v>7.3974912385317386E-3</v>
      </c>
    </row>
    <row r="305" spans="8:38" x14ac:dyDescent="0.2">
      <c r="H305" s="7">
        <f t="shared" si="84"/>
        <v>87383.275166138439</v>
      </c>
      <c r="I305" s="7">
        <f t="shared" si="85"/>
        <v>2000</v>
      </c>
      <c r="J305" s="7">
        <f t="shared" si="86"/>
        <v>2000.0000006878897</v>
      </c>
      <c r="K305" s="7">
        <f t="shared" si="87"/>
        <v>2000.0000006878897</v>
      </c>
      <c r="M305" s="7">
        <f t="shared" si="88"/>
        <v>28.200000000000131</v>
      </c>
      <c r="N305" s="32">
        <f t="shared" si="93"/>
        <v>0</v>
      </c>
      <c r="O305" s="32">
        <f t="shared" si="93"/>
        <v>0</v>
      </c>
      <c r="P305" s="32">
        <f t="shared" si="93"/>
        <v>0</v>
      </c>
      <c r="Q305" s="32">
        <f t="shared" si="93"/>
        <v>0</v>
      </c>
      <c r="R305" s="32">
        <f t="shared" si="93"/>
        <v>0</v>
      </c>
      <c r="S305" s="32">
        <f t="shared" si="93"/>
        <v>3.5333442525132923E-299</v>
      </c>
      <c r="T305" s="32">
        <f t="shared" si="93"/>
        <v>3.8286417720083256E-201</v>
      </c>
      <c r="U305" s="32">
        <f t="shared" si="93"/>
        <v>1.7901205147776307E-140</v>
      </c>
      <c r="V305" s="32">
        <f t="shared" si="93"/>
        <v>6.615237672832869E-101</v>
      </c>
      <c r="W305" s="32">
        <f t="shared" si="93"/>
        <v>4.7104020030787372E-74</v>
      </c>
      <c r="X305" s="32">
        <f t="shared" si="94"/>
        <v>2.9370698196450878E-55</v>
      </c>
      <c r="Y305" s="32">
        <f t="shared" si="94"/>
        <v>8.8439067826141071E-42</v>
      </c>
      <c r="Z305" s="32">
        <f t="shared" si="94"/>
        <v>6.3205453838165434E-32</v>
      </c>
      <c r="AA305" s="32">
        <f t="shared" si="94"/>
        <v>1.3037840693873624E-24</v>
      </c>
      <c r="AB305" s="32">
        <f t="shared" si="94"/>
        <v>4.0638387530384933E-19</v>
      </c>
      <c r="AC305" s="32">
        <f t="shared" si="94"/>
        <v>5.9117189254879002E-15</v>
      </c>
      <c r="AD305" s="32">
        <f t="shared" si="94"/>
        <v>8.8149319263249182E-12</v>
      </c>
      <c r="AE305" s="32">
        <f t="shared" si="94"/>
        <v>2.3593826369184176E-9</v>
      </c>
      <c r="AF305" s="32">
        <f t="shared" si="94"/>
        <v>1.7018679617237903E-7</v>
      </c>
      <c r="AG305" s="32">
        <f t="shared" si="94"/>
        <v>4.463082858855449E-6</v>
      </c>
      <c r="AH305" s="32">
        <f t="shared" si="94"/>
        <v>5.3223422213409798E-5</v>
      </c>
      <c r="AI305" s="32">
        <f t="shared" si="94"/>
        <v>3.4187842494127579E-4</v>
      </c>
      <c r="AJ305" s="32">
        <f t="shared" si="94"/>
        <v>1.3465650390227797E-3</v>
      </c>
      <c r="AK305" s="32">
        <f t="shared" si="94"/>
        <v>3.5948882844376384E-3</v>
      </c>
      <c r="AL305" s="32">
        <f t="shared" si="94"/>
        <v>7.0338972119060247E-3</v>
      </c>
    </row>
    <row r="306" spans="8:38" x14ac:dyDescent="0.2">
      <c r="H306" s="7">
        <f t="shared" si="84"/>
        <v>88316.184859889036</v>
      </c>
      <c r="I306" s="7">
        <f t="shared" si="85"/>
        <v>2000</v>
      </c>
      <c r="J306" s="7">
        <f t="shared" si="86"/>
        <v>2000.0000006878897</v>
      </c>
      <c r="K306" s="7">
        <f t="shared" si="87"/>
        <v>2000.0000006878897</v>
      </c>
      <c r="M306" s="7">
        <f t="shared" si="88"/>
        <v>28.300000000000132</v>
      </c>
      <c r="N306" s="32">
        <f t="shared" si="93"/>
        <v>0</v>
      </c>
      <c r="O306" s="32">
        <f t="shared" si="93"/>
        <v>0</v>
      </c>
      <c r="P306" s="32">
        <f t="shared" si="93"/>
        <v>0</v>
      </c>
      <c r="Q306" s="32">
        <f t="shared" si="93"/>
        <v>0</v>
      </c>
      <c r="R306" s="32">
        <f t="shared" si="93"/>
        <v>0</v>
      </c>
      <c r="S306" s="32">
        <f t="shared" si="93"/>
        <v>7.3114713034106746E-302</v>
      </c>
      <c r="T306" s="32">
        <f t="shared" si="93"/>
        <v>5.0075441419631454E-203</v>
      </c>
      <c r="U306" s="32">
        <f t="shared" si="93"/>
        <v>7.5639279870509902E-142</v>
      </c>
      <c r="V306" s="32">
        <f t="shared" si="93"/>
        <v>6.1436412842532542E-102</v>
      </c>
      <c r="W306" s="32">
        <f t="shared" si="93"/>
        <v>7.5939991384052242E-75</v>
      </c>
      <c r="X306" s="32">
        <f t="shared" si="94"/>
        <v>7.0595243919273018E-56</v>
      </c>
      <c r="Y306" s="32">
        <f t="shared" si="94"/>
        <v>2.8612440149834239E-42</v>
      </c>
      <c r="Z306" s="32">
        <f t="shared" si="94"/>
        <v>2.5636669487497607E-32</v>
      </c>
      <c r="AA306" s="32">
        <f t="shared" si="94"/>
        <v>6.3016728853110291E-25</v>
      </c>
      <c r="AB306" s="32">
        <f t="shared" si="94"/>
        <v>2.255201088974455E-19</v>
      </c>
      <c r="AC306" s="32">
        <f t="shared" si="94"/>
        <v>3.6635074729897212E-15</v>
      </c>
      <c r="AD306" s="32">
        <f t="shared" si="94"/>
        <v>5.9725485967532483E-12</v>
      </c>
      <c r="AE306" s="32">
        <f t="shared" si="94"/>
        <v>1.7195144691513853E-9</v>
      </c>
      <c r="AF306" s="32">
        <f t="shared" si="94"/>
        <v>1.3171808880085678E-7</v>
      </c>
      <c r="AG306" s="32">
        <f t="shared" si="94"/>
        <v>3.6312965151116297E-6</v>
      </c>
      <c r="AH306" s="32">
        <f t="shared" si="94"/>
        <v>4.5154930368989757E-5</v>
      </c>
      <c r="AI306" s="32">
        <f t="shared" si="94"/>
        <v>3.0046250169944212E-4</v>
      </c>
      <c r="AJ306" s="32">
        <f t="shared" si="94"/>
        <v>1.2193440839400596E-3</v>
      </c>
      <c r="AK306" s="32">
        <f t="shared" si="94"/>
        <v>3.339189768260756E-3</v>
      </c>
      <c r="AL306" s="32">
        <f t="shared" si="94"/>
        <v>6.6774816696680873E-3</v>
      </c>
    </row>
    <row r="307" spans="8:38" x14ac:dyDescent="0.2">
      <c r="H307" s="7">
        <f t="shared" si="84"/>
        <v>89255.710906811219</v>
      </c>
      <c r="I307" s="7">
        <f t="shared" si="85"/>
        <v>2000</v>
      </c>
      <c r="J307" s="7">
        <f t="shared" si="86"/>
        <v>2000.0000006878897</v>
      </c>
      <c r="K307" s="7">
        <f t="shared" si="87"/>
        <v>2000.0000006878897</v>
      </c>
      <c r="M307" s="7">
        <f t="shared" si="88"/>
        <v>28.400000000000134</v>
      </c>
      <c r="N307" s="32">
        <f t="shared" si="93"/>
        <v>0</v>
      </c>
      <c r="O307" s="32">
        <f t="shared" si="93"/>
        <v>0</v>
      </c>
      <c r="P307" s="32">
        <f t="shared" si="93"/>
        <v>0</v>
      </c>
      <c r="Q307" s="32">
        <f t="shared" si="93"/>
        <v>0</v>
      </c>
      <c r="R307" s="32">
        <f t="shared" si="93"/>
        <v>0</v>
      </c>
      <c r="S307" s="32">
        <f t="shared" si="93"/>
        <v>1.4714986611839747E-304</v>
      </c>
      <c r="T307" s="32">
        <f t="shared" si="93"/>
        <v>6.4171425473179876E-205</v>
      </c>
      <c r="U307" s="32">
        <f t="shared" si="93"/>
        <v>3.146492131478342E-143</v>
      </c>
      <c r="V307" s="32">
        <f t="shared" si="93"/>
        <v>5.6356574514288833E-103</v>
      </c>
      <c r="W307" s="32">
        <f t="shared" si="93"/>
        <v>1.2121047949048848E-75</v>
      </c>
      <c r="X307" s="32">
        <f t="shared" si="94"/>
        <v>1.6828577418947388E-56</v>
      </c>
      <c r="Y307" s="32">
        <f t="shared" si="94"/>
        <v>9.1928400613868473E-43</v>
      </c>
      <c r="Z307" s="32">
        <f t="shared" si="94"/>
        <v>1.0337103506728539E-32</v>
      </c>
      <c r="AA307" s="32">
        <f t="shared" si="94"/>
        <v>3.0303322844901617E-25</v>
      </c>
      <c r="AB307" s="32">
        <f t="shared" si="94"/>
        <v>1.2459593685921656E-19</v>
      </c>
      <c r="AC307" s="32">
        <f t="shared" si="94"/>
        <v>2.2614340319438612E-15</v>
      </c>
      <c r="AD307" s="32">
        <f t="shared" si="94"/>
        <v>4.0327163167875721E-12</v>
      </c>
      <c r="AE307" s="32">
        <f t="shared" si="94"/>
        <v>1.2493176486086442E-9</v>
      </c>
      <c r="AF307" s="32">
        <f t="shared" si="94"/>
        <v>1.0166277187309904E-7</v>
      </c>
      <c r="AG307" s="32">
        <f t="shared" si="94"/>
        <v>2.9471533878261654E-6</v>
      </c>
      <c r="AH307" s="32">
        <f t="shared" si="94"/>
        <v>3.8222823346057803E-5</v>
      </c>
      <c r="AI307" s="32">
        <f t="shared" si="94"/>
        <v>2.6351877365827305E-4</v>
      </c>
      <c r="AJ307" s="32">
        <f t="shared" si="94"/>
        <v>1.1020574728050204E-3</v>
      </c>
      <c r="AK307" s="32">
        <f t="shared" si="94"/>
        <v>3.096298481624397E-3</v>
      </c>
      <c r="AL307" s="32">
        <f t="shared" si="94"/>
        <v>6.3289916148148622E-3</v>
      </c>
    </row>
    <row r="308" spans="8:38" x14ac:dyDescent="0.2">
      <c r="H308" s="7">
        <f t="shared" si="84"/>
        <v>90201.876686244825</v>
      </c>
      <c r="I308" s="7">
        <f t="shared" si="85"/>
        <v>2000</v>
      </c>
      <c r="J308" s="7">
        <f t="shared" si="86"/>
        <v>2000.0000006878897</v>
      </c>
      <c r="K308" s="7">
        <f t="shared" si="87"/>
        <v>2000.0000006878897</v>
      </c>
      <c r="M308" s="7">
        <f t="shared" si="88"/>
        <v>28.500000000000135</v>
      </c>
      <c r="N308" s="32">
        <f t="shared" si="93"/>
        <v>0</v>
      </c>
      <c r="O308" s="32">
        <f t="shared" si="93"/>
        <v>0</v>
      </c>
      <c r="P308" s="32">
        <f t="shared" si="93"/>
        <v>0</v>
      </c>
      <c r="Q308" s="32">
        <f t="shared" si="93"/>
        <v>0</v>
      </c>
      <c r="R308" s="32">
        <f t="shared" si="93"/>
        <v>0</v>
      </c>
      <c r="S308" s="32">
        <f t="shared" si="93"/>
        <v>2.8803895537829375E-307</v>
      </c>
      <c r="T308" s="32">
        <f t="shared" si="93"/>
        <v>8.0574094616561144E-207</v>
      </c>
      <c r="U308" s="32">
        <f t="shared" si="93"/>
        <v>1.2886057452763721E-144</v>
      </c>
      <c r="V308" s="32">
        <f t="shared" si="93"/>
        <v>5.1062451949608317E-104</v>
      </c>
      <c r="W308" s="32">
        <f t="shared" si="93"/>
        <v>1.915432491667145E-76</v>
      </c>
      <c r="X308" s="32">
        <f t="shared" si="94"/>
        <v>3.9785988827113029E-57</v>
      </c>
      <c r="Y308" s="32">
        <f t="shared" si="94"/>
        <v>2.9331115316583454E-43</v>
      </c>
      <c r="Z308" s="32">
        <f t="shared" si="94"/>
        <v>4.1434903871921349E-33</v>
      </c>
      <c r="AA308" s="32">
        <f t="shared" si="94"/>
        <v>1.4498025581931161E-25</v>
      </c>
      <c r="AB308" s="32">
        <f t="shared" si="94"/>
        <v>6.8531823811070109E-20</v>
      </c>
      <c r="AC308" s="32">
        <f t="shared" si="94"/>
        <v>1.3905105953356803E-15</v>
      </c>
      <c r="AD308" s="32">
        <f t="shared" si="94"/>
        <v>2.7135192300336237E-12</v>
      </c>
      <c r="AE308" s="32">
        <f t="shared" si="94"/>
        <v>9.0489773375435346E-10</v>
      </c>
      <c r="AF308" s="32">
        <f t="shared" si="94"/>
        <v>7.8248395512303662E-8</v>
      </c>
      <c r="AG308" s="32">
        <f t="shared" si="94"/>
        <v>2.3859318270595611E-6</v>
      </c>
      <c r="AH308" s="32">
        <f t="shared" si="94"/>
        <v>3.2281637387262922E-5</v>
      </c>
      <c r="AI308" s="32">
        <f t="shared" si="94"/>
        <v>2.3064048355649175E-4</v>
      </c>
      <c r="AJ308" s="32">
        <f t="shared" si="94"/>
        <v>9.9417134081226217E-4</v>
      </c>
      <c r="AK308" s="32">
        <f t="shared" si="94"/>
        <v>2.8660948261118621E-3</v>
      </c>
      <c r="AL308" s="32">
        <f t="shared" si="94"/>
        <v>5.989098625429342E-3</v>
      </c>
    </row>
    <row r="309" spans="8:38" x14ac:dyDescent="0.2">
      <c r="H309" s="7">
        <f t="shared" si="84"/>
        <v>91154.705577529647</v>
      </c>
      <c r="I309" s="7">
        <f t="shared" si="85"/>
        <v>2000</v>
      </c>
      <c r="J309" s="7">
        <f t="shared" si="86"/>
        <v>2000.0000006878897</v>
      </c>
      <c r="K309" s="7">
        <f t="shared" si="87"/>
        <v>2000.0000006878897</v>
      </c>
      <c r="M309" s="7">
        <f t="shared" si="88"/>
        <v>28.600000000000136</v>
      </c>
      <c r="N309" s="32">
        <f t="shared" si="93"/>
        <v>0</v>
      </c>
      <c r="O309" s="32">
        <f t="shared" si="93"/>
        <v>0</v>
      </c>
      <c r="P309" s="32">
        <f t="shared" si="93"/>
        <v>0</v>
      </c>
      <c r="Q309" s="32">
        <f t="shared" si="93"/>
        <v>0</v>
      </c>
      <c r="R309" s="32">
        <f t="shared" si="93"/>
        <v>0</v>
      </c>
      <c r="S309" s="32">
        <f t="shared" si="93"/>
        <v>0</v>
      </c>
      <c r="T309" s="32">
        <f t="shared" si="93"/>
        <v>9.9125645649560809E-209</v>
      </c>
      <c r="U309" s="32">
        <f t="shared" si="93"/>
        <v>5.1955033039817036E-146</v>
      </c>
      <c r="V309" s="32">
        <f t="shared" si="93"/>
        <v>4.5697988320622383E-105</v>
      </c>
      <c r="W309" s="32">
        <f t="shared" si="93"/>
        <v>2.9967504981653153E-77</v>
      </c>
      <c r="X309" s="32">
        <f t="shared" si="94"/>
        <v>9.3287552071805637E-58</v>
      </c>
      <c r="Y309" s="32">
        <f t="shared" si="94"/>
        <v>9.2937613566153722E-44</v>
      </c>
      <c r="Z309" s="32">
        <f t="shared" si="94"/>
        <v>1.6510644120464433E-33</v>
      </c>
      <c r="AA309" s="32">
        <f t="shared" si="94"/>
        <v>6.9009945204537804E-26</v>
      </c>
      <c r="AB309" s="32">
        <f t="shared" si="94"/>
        <v>3.7527575009773322E-20</v>
      </c>
      <c r="AC309" s="32">
        <f t="shared" si="94"/>
        <v>8.5166385998505642E-16</v>
      </c>
      <c r="AD309" s="32">
        <f t="shared" si="94"/>
        <v>1.8195558303727877E-12</v>
      </c>
      <c r="AE309" s="32">
        <f t="shared" si="94"/>
        <v>6.5340990092811566E-10</v>
      </c>
      <c r="AF309" s="32">
        <f t="shared" si="94"/>
        <v>6.0060079623496511E-8</v>
      </c>
      <c r="AG309" s="32">
        <f t="shared" si="94"/>
        <v>1.9267598371037884E-6</v>
      </c>
      <c r="AH309" s="32">
        <f t="shared" si="94"/>
        <v>2.7202170082621559E-5</v>
      </c>
      <c r="AI309" s="32">
        <f t="shared" si="94"/>
        <v>2.01447655088054E-4</v>
      </c>
      <c r="AJ309" s="32">
        <f t="shared" si="94"/>
        <v>8.9515298177613313E-4</v>
      </c>
      <c r="AK309" s="32">
        <f t="shared" si="94"/>
        <v>2.6484044382064781E-3</v>
      </c>
      <c r="AL309" s="32">
        <f t="shared" si="94"/>
        <v>5.6583986089931079E-3</v>
      </c>
    </row>
    <row r="310" spans="8:38" x14ac:dyDescent="0.2">
      <c r="H310" s="7">
        <f t="shared" si="84"/>
        <v>92114.220960005579</v>
      </c>
      <c r="I310" s="7">
        <f t="shared" si="85"/>
        <v>2000</v>
      </c>
      <c r="J310" s="7">
        <f t="shared" si="86"/>
        <v>2000.0000006878897</v>
      </c>
      <c r="K310" s="7">
        <f t="shared" si="87"/>
        <v>2000.0000006878897</v>
      </c>
      <c r="M310" s="7">
        <f t="shared" si="88"/>
        <v>28.700000000000138</v>
      </c>
      <c r="N310" s="32">
        <f t="shared" si="93"/>
        <v>0</v>
      </c>
      <c r="O310" s="32">
        <f t="shared" si="93"/>
        <v>0</v>
      </c>
      <c r="P310" s="32">
        <f t="shared" si="93"/>
        <v>0</v>
      </c>
      <c r="Q310" s="32">
        <f t="shared" si="93"/>
        <v>0</v>
      </c>
      <c r="R310" s="32">
        <f t="shared" si="93"/>
        <v>0</v>
      </c>
      <c r="S310" s="32">
        <f t="shared" si="93"/>
        <v>0</v>
      </c>
      <c r="T310" s="32">
        <f t="shared" si="93"/>
        <v>1.1948502294007985E-210</v>
      </c>
      <c r="U310" s="32">
        <f t="shared" si="93"/>
        <v>2.0622881014045554E-147</v>
      </c>
      <c r="V310" s="32">
        <f t="shared" si="93"/>
        <v>4.0395300128905917E-106</v>
      </c>
      <c r="W310" s="32">
        <f t="shared" si="93"/>
        <v>4.6418529413649702E-78</v>
      </c>
      <c r="X310" s="32">
        <f t="shared" si="94"/>
        <v>2.1693420128761754E-58</v>
      </c>
      <c r="Y310" s="32">
        <f t="shared" si="94"/>
        <v>2.9244117612327975E-44</v>
      </c>
      <c r="Z310" s="32">
        <f t="shared" si="94"/>
        <v>6.5402132251493627E-34</v>
      </c>
      <c r="AA310" s="32">
        <f t="shared" si="94"/>
        <v>3.268125421797231E-26</v>
      </c>
      <c r="AB310" s="32">
        <f t="shared" si="94"/>
        <v>2.0458722704780258E-20</v>
      </c>
      <c r="AC310" s="32">
        <f t="shared" si="94"/>
        <v>5.1959584771177648E-16</v>
      </c>
      <c r="AD310" s="32">
        <f t="shared" si="94"/>
        <v>1.2158923299891874E-12</v>
      </c>
      <c r="AE310" s="32">
        <f t="shared" si="94"/>
        <v>4.7036121791828643E-10</v>
      </c>
      <c r="AF310" s="32">
        <f t="shared" si="94"/>
        <v>4.5971993260033878E-8</v>
      </c>
      <c r="AG310" s="32">
        <f t="shared" si="94"/>
        <v>1.5520703528920449E-6</v>
      </c>
      <c r="AH310" s="32">
        <f t="shared" si="94"/>
        <v>2.2870031029557365E-5</v>
      </c>
      <c r="AI310" s="32">
        <f t="shared" si="94"/>
        <v>1.7558668931950947E-4</v>
      </c>
      <c r="AJ310" s="32">
        <f t="shared" si="94"/>
        <v>8.0447455695452103E-4</v>
      </c>
      <c r="AK310" s="32">
        <f t="shared" si="94"/>
        <v>2.4430034224782499E-3</v>
      </c>
      <c r="AL310" s="32">
        <f t="shared" si="94"/>
        <v>5.3374121580396575E-3</v>
      </c>
    </row>
    <row r="311" spans="8:38" x14ac:dyDescent="0.2">
      <c r="H311" s="7">
        <f t="shared" si="84"/>
        <v>93080.446213012416</v>
      </c>
      <c r="I311" s="7">
        <f t="shared" si="85"/>
        <v>2000</v>
      </c>
      <c r="J311" s="7">
        <f t="shared" si="86"/>
        <v>2000.0000006878897</v>
      </c>
      <c r="K311" s="7">
        <f t="shared" si="87"/>
        <v>2000.0000006878897</v>
      </c>
      <c r="M311" s="7">
        <f t="shared" si="88"/>
        <v>28.800000000000139</v>
      </c>
      <c r="N311" s="32">
        <f t="shared" si="93"/>
        <v>0</v>
      </c>
      <c r="O311" s="32">
        <f t="shared" si="93"/>
        <v>0</v>
      </c>
      <c r="P311" s="32">
        <f t="shared" si="93"/>
        <v>0</v>
      </c>
      <c r="Q311" s="32">
        <f t="shared" si="93"/>
        <v>0</v>
      </c>
      <c r="R311" s="32">
        <f t="shared" si="93"/>
        <v>0</v>
      </c>
      <c r="S311" s="32">
        <f t="shared" si="93"/>
        <v>0</v>
      </c>
      <c r="T311" s="32">
        <f t="shared" si="93"/>
        <v>1.4111648841320652E-212</v>
      </c>
      <c r="U311" s="32">
        <f t="shared" si="93"/>
        <v>8.0590749642106669E-149</v>
      </c>
      <c r="V311" s="32">
        <f t="shared" si="93"/>
        <v>3.5269795031273524E-107</v>
      </c>
      <c r="W311" s="32">
        <f t="shared" si="93"/>
        <v>7.1185120392203847E-79</v>
      </c>
      <c r="X311" s="32">
        <f t="shared" si="94"/>
        <v>5.0031456565945191E-59</v>
      </c>
      <c r="Y311" s="32">
        <f t="shared" si="94"/>
        <v>9.1383879948935482E-45</v>
      </c>
      <c r="Z311" s="32">
        <f t="shared" si="94"/>
        <v>2.5754315323399658E-34</v>
      </c>
      <c r="AA311" s="32">
        <f t="shared" si="94"/>
        <v>1.539820012532212E-26</v>
      </c>
      <c r="AB311" s="32">
        <f t="shared" si="94"/>
        <v>1.1103920215856569E-20</v>
      </c>
      <c r="AC311" s="32">
        <f t="shared" si="94"/>
        <v>3.1576694272083595E-16</v>
      </c>
      <c r="AD311" s="32">
        <f t="shared" si="94"/>
        <v>8.0969620335255616E-13</v>
      </c>
      <c r="AE311" s="32">
        <f t="shared" si="94"/>
        <v>3.3754904721224892E-10</v>
      </c>
      <c r="AF311" s="32">
        <f t="shared" si="94"/>
        <v>3.509116068439037E-8</v>
      </c>
      <c r="AG311" s="32">
        <f t="shared" si="94"/>
        <v>1.2471235645022956E-6</v>
      </c>
      <c r="AH311" s="32">
        <f t="shared" si="94"/>
        <v>1.9184264838431064E-5</v>
      </c>
      <c r="AI311" s="32">
        <f t="shared" si="94"/>
        <v>1.5272975726434278E-4</v>
      </c>
      <c r="AJ311" s="32">
        <f t="shared" si="94"/>
        <v>7.216163942879969E-4</v>
      </c>
      <c r="AK311" s="32">
        <f t="shared" si="94"/>
        <v>2.2496236047159094E-3</v>
      </c>
      <c r="AL311" s="32">
        <f t="shared" si="94"/>
        <v>5.0265854715630994E-3</v>
      </c>
    </row>
    <row r="312" spans="8:38" x14ac:dyDescent="0.2">
      <c r="H312" s="7">
        <f t="shared" si="84"/>
        <v>94053.404715889978</v>
      </c>
      <c r="I312" s="7">
        <f t="shared" si="85"/>
        <v>2000</v>
      </c>
      <c r="J312" s="7">
        <f t="shared" si="86"/>
        <v>2000.0000006878897</v>
      </c>
      <c r="K312" s="7">
        <f t="shared" si="87"/>
        <v>2000.0000006878897</v>
      </c>
      <c r="M312" s="7">
        <f t="shared" si="88"/>
        <v>28.900000000000141</v>
      </c>
      <c r="N312" s="32">
        <f t="shared" si="93"/>
        <v>0</v>
      </c>
      <c r="O312" s="32">
        <f t="shared" si="93"/>
        <v>0</v>
      </c>
      <c r="P312" s="32">
        <f t="shared" si="93"/>
        <v>0</v>
      </c>
      <c r="Q312" s="32">
        <f t="shared" si="93"/>
        <v>0</v>
      </c>
      <c r="R312" s="32">
        <f t="shared" si="93"/>
        <v>0</v>
      </c>
      <c r="S312" s="32">
        <f t="shared" si="93"/>
        <v>0</v>
      </c>
      <c r="T312" s="32">
        <f t="shared" si="93"/>
        <v>1.632972599792642E-214</v>
      </c>
      <c r="U312" s="32">
        <f t="shared" si="93"/>
        <v>3.1005247588625629E-150</v>
      </c>
      <c r="V312" s="32">
        <f t="shared" si="93"/>
        <v>3.0416789491285959E-108</v>
      </c>
      <c r="W312" s="32">
        <f t="shared" si="93"/>
        <v>1.0807969874518575E-79</v>
      </c>
      <c r="X312" s="32">
        <f t="shared" si="94"/>
        <v>1.1443768286165768E-59</v>
      </c>
      <c r="Y312" s="32">
        <f t="shared" si="94"/>
        <v>2.8358596333254837E-45</v>
      </c>
      <c r="Z312" s="32">
        <f t="shared" si="94"/>
        <v>1.0081805623917697E-34</v>
      </c>
      <c r="AA312" s="32">
        <f t="shared" si="94"/>
        <v>7.2181419084659091E-27</v>
      </c>
      <c r="AB312" s="32">
        <f t="shared" si="94"/>
        <v>5.999899163548956E-21</v>
      </c>
      <c r="AC312" s="32">
        <f t="shared" si="94"/>
        <v>1.9114863009120611E-16</v>
      </c>
      <c r="AD312" s="32">
        <f t="shared" si="94"/>
        <v>5.3733649460937452E-13</v>
      </c>
      <c r="AE312" s="32">
        <f t="shared" si="94"/>
        <v>2.4149150140826323E-10</v>
      </c>
      <c r="AF312" s="32">
        <f t="shared" si="94"/>
        <v>2.6711550658956207E-8</v>
      </c>
      <c r="AG312" s="32">
        <f t="shared" si="94"/>
        <v>9.9958983534582704E-7</v>
      </c>
      <c r="AH312" s="32">
        <f t="shared" si="94"/>
        <v>1.6056052289997971E-5</v>
      </c>
      <c r="AI312" s="32">
        <f t="shared" si="94"/>
        <v>1.3257402141793052E-4</v>
      </c>
      <c r="AJ312" s="32">
        <f t="shared" si="94"/>
        <v>6.4606988335843716E-4</v>
      </c>
      <c r="AK312" s="32">
        <f t="shared" si="94"/>
        <v>2.0679577509730472E-3</v>
      </c>
      <c r="AL312" s="32">
        <f t="shared" si="94"/>
        <v>4.7262918023828759E-3</v>
      </c>
    </row>
    <row r="313" spans="8:38" x14ac:dyDescent="0.2">
      <c r="H313" s="7">
        <f t="shared" si="84"/>
        <v>95033.119847978087</v>
      </c>
      <c r="I313" s="7">
        <f t="shared" si="85"/>
        <v>2000</v>
      </c>
      <c r="J313" s="7">
        <f t="shared" si="86"/>
        <v>2000.0000006878897</v>
      </c>
      <c r="K313" s="7">
        <f t="shared" si="87"/>
        <v>2000.0000006878897</v>
      </c>
      <c r="M313" s="7">
        <f t="shared" si="88"/>
        <v>29.000000000000142</v>
      </c>
      <c r="N313" s="32">
        <f t="shared" ref="N313:W322" si="95">_xlfn.NORM.DIST($M313,N$3,N$5,FALSE)*WindSpeedStep</f>
        <v>0</v>
      </c>
      <c r="O313" s="32">
        <f t="shared" si="95"/>
        <v>0</v>
      </c>
      <c r="P313" s="32">
        <f t="shared" si="95"/>
        <v>0</v>
      </c>
      <c r="Q313" s="32">
        <f t="shared" si="95"/>
        <v>0</v>
      </c>
      <c r="R313" s="32">
        <f t="shared" si="95"/>
        <v>0</v>
      </c>
      <c r="S313" s="32">
        <f t="shared" si="95"/>
        <v>0</v>
      </c>
      <c r="T313" s="32">
        <f t="shared" si="95"/>
        <v>1.8514708625587989E-216</v>
      </c>
      <c r="U313" s="32">
        <f t="shared" si="95"/>
        <v>1.1743548902053735E-151</v>
      </c>
      <c r="V313" s="32">
        <f t="shared" si="95"/>
        <v>2.5909685903083518E-109</v>
      </c>
      <c r="W313" s="32">
        <f t="shared" si="95"/>
        <v>1.6246360367692216E-80</v>
      </c>
      <c r="X313" s="32">
        <f t="shared" ref="X313:AL322" si="96">_xlfn.NORM.DIST($M313,X$3,X$5,FALSE)*WindSpeedStep</f>
        <v>2.5960063709412788E-60</v>
      </c>
      <c r="Y313" s="32">
        <f t="shared" si="96"/>
        <v>8.7394466255592511E-46</v>
      </c>
      <c r="Z313" s="32">
        <f t="shared" si="96"/>
        <v>3.9233480894327354E-35</v>
      </c>
      <c r="AA313" s="32">
        <f t="shared" si="96"/>
        <v>3.3663950858121763E-27</v>
      </c>
      <c r="AB313" s="32">
        <f t="shared" si="96"/>
        <v>3.2276123811600401E-21</v>
      </c>
      <c r="AC313" s="32">
        <f t="shared" si="96"/>
        <v>1.152601697134583E-16</v>
      </c>
      <c r="AD313" s="32">
        <f t="shared" si="96"/>
        <v>3.5535941287984935E-13</v>
      </c>
      <c r="AE313" s="32">
        <f t="shared" si="96"/>
        <v>1.7223697990112592E-10</v>
      </c>
      <c r="AF313" s="32">
        <f t="shared" si="96"/>
        <v>2.0276707472384778E-8</v>
      </c>
      <c r="AG313" s="32">
        <f t="shared" si="96"/>
        <v>7.9918705534501829E-7</v>
      </c>
      <c r="AH313" s="32">
        <f t="shared" si="96"/>
        <v>1.3407493396762024E-5</v>
      </c>
      <c r="AI313" s="32">
        <f t="shared" si="96"/>
        <v>1.14840717186519E-4</v>
      </c>
      <c r="AJ313" s="32">
        <f t="shared" si="96"/>
        <v>5.7733997590358479E-4</v>
      </c>
      <c r="AK313" s="32">
        <f t="shared" si="96"/>
        <v>1.8976647030375005E-3</v>
      </c>
      <c r="AL313" s="32">
        <f t="shared" si="96"/>
        <v>4.4368333871778187E-3</v>
      </c>
    </row>
    <row r="314" spans="8:38" s="36" customFormat="1" x14ac:dyDescent="0.2">
      <c r="H314" s="7">
        <f t="shared" si="84"/>
        <v>96019.614988616609</v>
      </c>
      <c r="I314" s="7">
        <f t="shared" si="85"/>
        <v>2000</v>
      </c>
      <c r="J314" s="7">
        <f t="shared" si="86"/>
        <v>2000.0000006878897</v>
      </c>
      <c r="K314" s="7">
        <f t="shared" si="87"/>
        <v>2000.0000006878897</v>
      </c>
      <c r="M314" s="7">
        <f t="shared" si="88"/>
        <v>29.100000000000144</v>
      </c>
      <c r="N314" s="32">
        <f t="shared" si="95"/>
        <v>0</v>
      </c>
      <c r="O314" s="32">
        <f t="shared" si="95"/>
        <v>0</v>
      </c>
      <c r="P314" s="32">
        <f t="shared" si="95"/>
        <v>0</v>
      </c>
      <c r="Q314" s="32">
        <f t="shared" si="95"/>
        <v>0</v>
      </c>
      <c r="R314" s="32">
        <f t="shared" si="95"/>
        <v>0</v>
      </c>
      <c r="S314" s="32">
        <f t="shared" si="95"/>
        <v>0</v>
      </c>
      <c r="T314" s="32">
        <f t="shared" si="95"/>
        <v>2.0567983402822194E-218</v>
      </c>
      <c r="U314" s="32">
        <f t="shared" si="95"/>
        <v>4.379027436187415E-153</v>
      </c>
      <c r="V314" s="32">
        <f t="shared" si="95"/>
        <v>2.1799637100833778E-110</v>
      </c>
      <c r="W314" s="32">
        <f t="shared" si="95"/>
        <v>2.4178262829114922E-81</v>
      </c>
      <c r="X314" s="32">
        <f t="shared" si="96"/>
        <v>5.8405432149932131E-61</v>
      </c>
      <c r="Y314" s="32">
        <f t="shared" si="96"/>
        <v>2.6746515086788121E-46</v>
      </c>
      <c r="Z314" s="32">
        <f t="shared" si="96"/>
        <v>1.5177686330296236E-35</v>
      </c>
      <c r="AA314" s="32">
        <f t="shared" si="96"/>
        <v>1.5620285381101866E-27</v>
      </c>
      <c r="AB314" s="32">
        <f t="shared" si="96"/>
        <v>1.7285764673986996E-21</v>
      </c>
      <c r="AC314" s="32">
        <f t="shared" si="96"/>
        <v>6.9229446076212285E-17</v>
      </c>
      <c r="AD314" s="32">
        <f t="shared" si="96"/>
        <v>2.3419982189002183E-13</v>
      </c>
      <c r="AE314" s="32">
        <f t="shared" si="96"/>
        <v>1.2246459109780783E-10</v>
      </c>
      <c r="AF314" s="32">
        <f t="shared" si="96"/>
        <v>1.5349447199287223E-8</v>
      </c>
      <c r="AG314" s="32">
        <f t="shared" si="96"/>
        <v>6.3736661909146385E-7</v>
      </c>
      <c r="AH314" s="32">
        <f t="shared" si="96"/>
        <v>1.1170474330166443E-5</v>
      </c>
      <c r="AI314" s="32">
        <f t="shared" si="96"/>
        <v>9.9274123036775807E-5</v>
      </c>
      <c r="AJ314" s="32">
        <f t="shared" si="96"/>
        <v>5.1494730565697551E-4</v>
      </c>
      <c r="AK314" s="32">
        <f t="shared" si="96"/>
        <v>1.7383743856805552E-3</v>
      </c>
      <c r="AL314" s="32">
        <f t="shared" si="96"/>
        <v>4.1584438131501769E-3</v>
      </c>
    </row>
    <row r="315" spans="8:38" s="36" customFormat="1" x14ac:dyDescent="0.2">
      <c r="H315" s="7">
        <f t="shared" si="84"/>
        <v>97012.913517145338</v>
      </c>
      <c r="I315" s="7">
        <f t="shared" si="85"/>
        <v>2000</v>
      </c>
      <c r="J315" s="7">
        <f t="shared" si="86"/>
        <v>2000.0000006878897</v>
      </c>
      <c r="K315" s="7">
        <f t="shared" si="87"/>
        <v>2000.0000006878897</v>
      </c>
      <c r="M315" s="7">
        <f t="shared" si="88"/>
        <v>29.200000000000145</v>
      </c>
      <c r="N315" s="32">
        <f t="shared" si="95"/>
        <v>0</v>
      </c>
      <c r="O315" s="32">
        <f t="shared" si="95"/>
        <v>0</v>
      </c>
      <c r="P315" s="32">
        <f t="shared" si="95"/>
        <v>0</v>
      </c>
      <c r="Q315" s="32">
        <f t="shared" si="95"/>
        <v>0</v>
      </c>
      <c r="R315" s="32">
        <f t="shared" si="95"/>
        <v>0</v>
      </c>
      <c r="S315" s="32">
        <f t="shared" si="95"/>
        <v>0</v>
      </c>
      <c r="T315" s="32">
        <f t="shared" si="95"/>
        <v>2.2387386235014543E-220</v>
      </c>
      <c r="U315" s="32">
        <f t="shared" si="95"/>
        <v>1.6075708425815355E-154</v>
      </c>
      <c r="V315" s="32">
        <f t="shared" si="95"/>
        <v>1.8116517567348113E-111</v>
      </c>
      <c r="W315" s="32">
        <f t="shared" si="95"/>
        <v>3.5624695539914991E-82</v>
      </c>
      <c r="X315" s="32">
        <f t="shared" si="96"/>
        <v>1.3032013429152611E-61</v>
      </c>
      <c r="Y315" s="32">
        <f t="shared" si="96"/>
        <v>8.1289516386022724E-47</v>
      </c>
      <c r="Z315" s="32">
        <f t="shared" si="96"/>
        <v>5.8369304040849082E-36</v>
      </c>
      <c r="AA315" s="32">
        <f t="shared" si="96"/>
        <v>7.2110259082576081E-28</v>
      </c>
      <c r="AB315" s="32">
        <f t="shared" si="96"/>
        <v>9.2164913984126174E-22</v>
      </c>
      <c r="AC315" s="32">
        <f t="shared" si="96"/>
        <v>4.14196090997738E-17</v>
      </c>
      <c r="AD315" s="32">
        <f t="shared" si="96"/>
        <v>1.5381636652489735E-13</v>
      </c>
      <c r="AE315" s="32">
        <f t="shared" si="96"/>
        <v>8.6806901898877885E-11</v>
      </c>
      <c r="AF315" s="32">
        <f t="shared" si="96"/>
        <v>1.1587373633369329E-8</v>
      </c>
      <c r="AG315" s="32">
        <f t="shared" si="96"/>
        <v>5.0704260327416777E-7</v>
      </c>
      <c r="AH315" s="32">
        <f t="shared" si="96"/>
        <v>9.2856186410810101E-6</v>
      </c>
      <c r="AI315" s="32">
        <f t="shared" si="96"/>
        <v>8.564044591606411E-5</v>
      </c>
      <c r="AJ315" s="32">
        <f t="shared" si="96"/>
        <v>4.58429944614301E-4</v>
      </c>
      <c r="AK315" s="32">
        <f t="shared" si="96"/>
        <v>1.5896926461005407E-3</v>
      </c>
      <c r="AL315" s="32">
        <f t="shared" si="96"/>
        <v>3.8912907732583215E-3</v>
      </c>
    </row>
    <row r="316" spans="8:38" s="36" customFormat="1" x14ac:dyDescent="0.2">
      <c r="H316" s="7">
        <f t="shared" si="84"/>
        <v>98013.038812904124</v>
      </c>
      <c r="I316" s="7">
        <f t="shared" si="85"/>
        <v>2000</v>
      </c>
      <c r="J316" s="7">
        <f t="shared" si="86"/>
        <v>2000.0000006878897</v>
      </c>
      <c r="K316" s="7">
        <f t="shared" si="87"/>
        <v>2000.0000006878897</v>
      </c>
      <c r="M316" s="7">
        <f t="shared" si="88"/>
        <v>29.300000000000146</v>
      </c>
      <c r="N316" s="32">
        <f t="shared" si="95"/>
        <v>0</v>
      </c>
      <c r="O316" s="32">
        <f t="shared" si="95"/>
        <v>0</v>
      </c>
      <c r="P316" s="32">
        <f t="shared" si="95"/>
        <v>0</v>
      </c>
      <c r="Q316" s="32">
        <f t="shared" si="95"/>
        <v>0</v>
      </c>
      <c r="R316" s="32">
        <f t="shared" si="95"/>
        <v>0</v>
      </c>
      <c r="S316" s="32">
        <f t="shared" si="95"/>
        <v>0</v>
      </c>
      <c r="T316" s="32">
        <f t="shared" si="95"/>
        <v>2.3875469359292413E-222</v>
      </c>
      <c r="U316" s="32">
        <f t="shared" si="95"/>
        <v>5.8100079092627697E-156</v>
      </c>
      <c r="V316" s="32">
        <f t="shared" si="95"/>
        <v>1.4870943195855658E-112</v>
      </c>
      <c r="W316" s="32">
        <f t="shared" si="95"/>
        <v>5.1967794246575604E-83</v>
      </c>
      <c r="X316" s="32">
        <f t="shared" si="96"/>
        <v>2.8839025788038366E-62</v>
      </c>
      <c r="Y316" s="32">
        <f t="shared" si="96"/>
        <v>2.4534993186362383E-47</v>
      </c>
      <c r="Z316" s="32">
        <f t="shared" si="96"/>
        <v>2.2314834340553154E-36</v>
      </c>
      <c r="AA316" s="32">
        <f t="shared" si="96"/>
        <v>3.3119926135703589E-28</v>
      </c>
      <c r="AB316" s="32">
        <f t="shared" si="96"/>
        <v>4.8922929002148116E-22</v>
      </c>
      <c r="AC316" s="32">
        <f t="shared" si="96"/>
        <v>2.4684519183755386E-17</v>
      </c>
      <c r="AD316" s="32">
        <f t="shared" si="96"/>
        <v>1.0067364356277323E-13</v>
      </c>
      <c r="AE316" s="32">
        <f t="shared" si="96"/>
        <v>6.1341947733005167E-11</v>
      </c>
      <c r="AF316" s="32">
        <f t="shared" si="96"/>
        <v>8.7231682852968866E-9</v>
      </c>
      <c r="AG316" s="32">
        <f t="shared" si="96"/>
        <v>4.0235912282447826E-7</v>
      </c>
      <c r="AH316" s="32">
        <f t="shared" si="96"/>
        <v>7.7013219093511765E-6</v>
      </c>
      <c r="AI316" s="32">
        <f t="shared" si="96"/>
        <v>7.372664610915067E-5</v>
      </c>
      <c r="AJ316" s="32">
        <f t="shared" si="96"/>
        <v>4.0734481556629665E-4</v>
      </c>
      <c r="AK316" s="32">
        <f t="shared" si="96"/>
        <v>1.4512058911512384E-3</v>
      </c>
      <c r="AL316" s="32">
        <f t="shared" si="96"/>
        <v>3.6354791606509479E-3</v>
      </c>
    </row>
    <row r="317" spans="8:38" s="36" customFormat="1" x14ac:dyDescent="0.2">
      <c r="H317" s="7">
        <f t="shared" si="84"/>
        <v>99020.014255232774</v>
      </c>
      <c r="I317" s="7">
        <f t="shared" si="85"/>
        <v>2000</v>
      </c>
      <c r="J317" s="7">
        <f t="shared" si="86"/>
        <v>2000.0000006878897</v>
      </c>
      <c r="K317" s="7">
        <f t="shared" si="87"/>
        <v>2000.0000006878897</v>
      </c>
      <c r="M317" s="7">
        <f t="shared" si="88"/>
        <v>29.400000000000148</v>
      </c>
      <c r="N317" s="32">
        <f t="shared" si="95"/>
        <v>0</v>
      </c>
      <c r="O317" s="32">
        <f t="shared" si="95"/>
        <v>0</v>
      </c>
      <c r="P317" s="32">
        <f t="shared" si="95"/>
        <v>0</v>
      </c>
      <c r="Q317" s="32">
        <f t="shared" si="95"/>
        <v>0</v>
      </c>
      <c r="R317" s="32">
        <f t="shared" si="95"/>
        <v>0</v>
      </c>
      <c r="S317" s="32">
        <f t="shared" si="95"/>
        <v>0</v>
      </c>
      <c r="T317" s="32">
        <f t="shared" si="95"/>
        <v>2.4948089382103735E-224</v>
      </c>
      <c r="U317" s="32">
        <f t="shared" si="95"/>
        <v>2.0672713001350045E-157</v>
      </c>
      <c r="V317" s="32">
        <f t="shared" si="95"/>
        <v>1.2057038555363936E-113</v>
      </c>
      <c r="W317" s="32">
        <f t="shared" si="95"/>
        <v>7.5054106864335092E-84</v>
      </c>
      <c r="X317" s="32">
        <f t="shared" si="96"/>
        <v>6.3293693746703079E-63</v>
      </c>
      <c r="Y317" s="32">
        <f t="shared" si="96"/>
        <v>7.3539624788161658E-48</v>
      </c>
      <c r="Z317" s="32">
        <f t="shared" si="96"/>
        <v>8.4807259467738782E-37</v>
      </c>
      <c r="AA317" s="32">
        <f t="shared" si="96"/>
        <v>1.5134423239335104E-28</v>
      </c>
      <c r="AB317" s="32">
        <f t="shared" si="96"/>
        <v>2.5854079544955127E-22</v>
      </c>
      <c r="AC317" s="32">
        <f t="shared" si="96"/>
        <v>1.4653686154390601E-17</v>
      </c>
      <c r="AD317" s="32">
        <f t="shared" si="96"/>
        <v>6.5663839975283383E-14</v>
      </c>
      <c r="AE317" s="32">
        <f t="shared" si="96"/>
        <v>4.3213600378142408E-11</v>
      </c>
      <c r="AF317" s="32">
        <f t="shared" si="96"/>
        <v>6.5487808744954087E-9</v>
      </c>
      <c r="AG317" s="32">
        <f t="shared" si="96"/>
        <v>3.1849125894324424E-7</v>
      </c>
      <c r="AH317" s="32">
        <f t="shared" si="96"/>
        <v>6.3728678935641814E-6</v>
      </c>
      <c r="AI317" s="32">
        <f t="shared" si="96"/>
        <v>6.3339223260144026E-5</v>
      </c>
      <c r="AJ317" s="32">
        <f t="shared" si="96"/>
        <v>3.6126878290321002E-4</v>
      </c>
      <c r="AK317" s="32">
        <f t="shared" si="96"/>
        <v>1.3224854931526268E-3</v>
      </c>
      <c r="AL317" s="32">
        <f t="shared" si="96"/>
        <v>3.391054452320537E-3</v>
      </c>
    </row>
    <row r="318" spans="8:38" s="36" customFormat="1" x14ac:dyDescent="0.2">
      <c r="H318" s="7">
        <f t="shared" si="84"/>
        <v>100033.86322347115</v>
      </c>
      <c r="I318" s="7">
        <f t="shared" si="85"/>
        <v>2000</v>
      </c>
      <c r="J318" s="7">
        <f t="shared" si="86"/>
        <v>2000.0000006878897</v>
      </c>
      <c r="K318" s="7">
        <f t="shared" si="87"/>
        <v>2000.0000006878897</v>
      </c>
      <c r="M318" s="7">
        <f t="shared" si="88"/>
        <v>29.500000000000149</v>
      </c>
      <c r="N318" s="32">
        <f t="shared" si="95"/>
        <v>0</v>
      </c>
      <c r="O318" s="32">
        <f t="shared" si="95"/>
        <v>0</v>
      </c>
      <c r="P318" s="32">
        <f t="shared" si="95"/>
        <v>0</v>
      </c>
      <c r="Q318" s="32">
        <f t="shared" si="95"/>
        <v>0</v>
      </c>
      <c r="R318" s="32">
        <f t="shared" si="95"/>
        <v>0</v>
      </c>
      <c r="S318" s="32">
        <f t="shared" si="95"/>
        <v>0</v>
      </c>
      <c r="T318" s="32">
        <f t="shared" si="95"/>
        <v>2.5542271212689458E-226</v>
      </c>
      <c r="U318" s="32">
        <f t="shared" si="95"/>
        <v>7.241564043421513E-159</v>
      </c>
      <c r="V318" s="32">
        <f t="shared" si="95"/>
        <v>9.6556413158269007E-115</v>
      </c>
      <c r="W318" s="32">
        <f t="shared" si="95"/>
        <v>1.0731778340651542E-84</v>
      </c>
      <c r="X318" s="32">
        <f t="shared" si="96"/>
        <v>1.3776886696219504E-63</v>
      </c>
      <c r="Y318" s="32">
        <f t="shared" si="96"/>
        <v>2.1889757167334777E-48</v>
      </c>
      <c r="Z318" s="32">
        <f t="shared" si="96"/>
        <v>3.2040744707947539E-37</v>
      </c>
      <c r="AA318" s="32">
        <f t="shared" si="96"/>
        <v>6.8806046130220573E-29</v>
      </c>
      <c r="AB318" s="32">
        <f t="shared" si="96"/>
        <v>1.3602399110020137E-22</v>
      </c>
      <c r="AC318" s="32">
        <f t="shared" si="96"/>
        <v>8.6650811938567545E-18</v>
      </c>
      <c r="AD318" s="32">
        <f t="shared" si="96"/>
        <v>4.2680944044975984E-14</v>
      </c>
      <c r="AE318" s="32">
        <f t="shared" si="96"/>
        <v>3.0348898012651528E-11</v>
      </c>
      <c r="AF318" s="32">
        <f t="shared" si="96"/>
        <v>4.9027938793331924E-9</v>
      </c>
      <c r="AG318" s="32">
        <f t="shared" si="96"/>
        <v>2.5147536442953294E-7</v>
      </c>
      <c r="AH318" s="32">
        <f t="shared" si="96"/>
        <v>5.2616233968435943E-6</v>
      </c>
      <c r="AI318" s="32">
        <f t="shared" si="96"/>
        <v>5.4302982848149759E-5</v>
      </c>
      <c r="AJ318" s="32">
        <f t="shared" si="96"/>
        <v>3.197994453135412E-4</v>
      </c>
      <c r="AK318" s="32">
        <f t="shared" si="96"/>
        <v>1.2030919402393027E-3</v>
      </c>
      <c r="AL318" s="32">
        <f t="shared" si="96"/>
        <v>3.158006332035427E-3</v>
      </c>
    </row>
    <row r="319" spans="8:38" s="36" customFormat="1" x14ac:dyDescent="0.2">
      <c r="H319" s="7">
        <f t="shared" si="84"/>
        <v>101054.60909695904</v>
      </c>
      <c r="I319" s="7">
        <f t="shared" si="85"/>
        <v>2000</v>
      </c>
      <c r="J319" s="7">
        <f t="shared" si="86"/>
        <v>2000.0000006878897</v>
      </c>
      <c r="K319" s="7">
        <f t="shared" si="87"/>
        <v>2000.0000006878897</v>
      </c>
      <c r="M319" s="7">
        <f t="shared" si="88"/>
        <v>29.600000000000151</v>
      </c>
      <c r="N319" s="32">
        <f t="shared" si="95"/>
        <v>0</v>
      </c>
      <c r="O319" s="32">
        <f t="shared" si="95"/>
        <v>0</v>
      </c>
      <c r="P319" s="32">
        <f t="shared" si="95"/>
        <v>0</v>
      </c>
      <c r="Q319" s="32">
        <f t="shared" si="95"/>
        <v>0</v>
      </c>
      <c r="R319" s="32">
        <f t="shared" si="95"/>
        <v>0</v>
      </c>
      <c r="S319" s="32">
        <f t="shared" si="95"/>
        <v>0</v>
      </c>
      <c r="T319" s="32">
        <f t="shared" si="95"/>
        <v>2.5622327619016786E-228</v>
      </c>
      <c r="U319" s="32">
        <f t="shared" si="95"/>
        <v>2.4973615739477153E-160</v>
      </c>
      <c r="V319" s="32">
        <f t="shared" si="95"/>
        <v>7.6376532733033255E-116</v>
      </c>
      <c r="W319" s="32">
        <f t="shared" si="95"/>
        <v>1.5192385847917154E-85</v>
      </c>
      <c r="X319" s="32">
        <f t="shared" si="96"/>
        <v>2.9740791440264012E-64</v>
      </c>
      <c r="Y319" s="32">
        <f t="shared" si="96"/>
        <v>6.4705998592115471E-49</v>
      </c>
      <c r="Z319" s="32">
        <f t="shared" si="96"/>
        <v>1.2033788773540107E-37</v>
      </c>
      <c r="AA319" s="32">
        <f t="shared" si="96"/>
        <v>3.1122289726681415E-29</v>
      </c>
      <c r="AB319" s="32">
        <f t="shared" si="96"/>
        <v>7.1247847535214507E-23</v>
      </c>
      <c r="AC319" s="32">
        <f t="shared" si="96"/>
        <v>5.1038972697893713E-18</v>
      </c>
      <c r="AD319" s="32">
        <f t="shared" si="96"/>
        <v>2.7646426800177759E-14</v>
      </c>
      <c r="AE319" s="32">
        <f t="shared" si="96"/>
        <v>2.1248338967112186E-11</v>
      </c>
      <c r="AF319" s="32">
        <f t="shared" si="96"/>
        <v>3.6603598226074081E-9</v>
      </c>
      <c r="AG319" s="32">
        <f t="shared" si="96"/>
        <v>1.9806495455153199E-7</v>
      </c>
      <c r="AH319" s="32">
        <f t="shared" si="96"/>
        <v>4.3343083992429568E-6</v>
      </c>
      <c r="AI319" s="32">
        <f t="shared" si="96"/>
        <v>4.6459800003996795E-5</v>
      </c>
      <c r="AJ319" s="32">
        <f t="shared" si="96"/>
        <v>2.8255565510367094E-4</v>
      </c>
      <c r="AK319" s="32">
        <f t="shared" si="96"/>
        <v>1.0925787122377368E-3</v>
      </c>
      <c r="AL319" s="32">
        <f t="shared" si="96"/>
        <v>2.9362725032659504E-3</v>
      </c>
    </row>
    <row r="320" spans="8:38" s="36" customFormat="1" x14ac:dyDescent="0.2">
      <c r="H320" s="7">
        <f t="shared" si="84"/>
        <v>102082.27525503631</v>
      </c>
      <c r="I320" s="7">
        <f t="shared" si="85"/>
        <v>2000</v>
      </c>
      <c r="J320" s="7">
        <f t="shared" si="86"/>
        <v>2000.0000006878897</v>
      </c>
      <c r="K320" s="7">
        <f t="shared" si="87"/>
        <v>2000.0000006878897</v>
      </c>
      <c r="M320" s="7">
        <f t="shared" si="88"/>
        <v>29.700000000000152</v>
      </c>
      <c r="N320" s="32">
        <f t="shared" si="95"/>
        <v>0</v>
      </c>
      <c r="O320" s="32">
        <f t="shared" si="95"/>
        <v>0</v>
      </c>
      <c r="P320" s="32">
        <f t="shared" si="95"/>
        <v>0</v>
      </c>
      <c r="Q320" s="32">
        <f t="shared" si="95"/>
        <v>0</v>
      </c>
      <c r="R320" s="32">
        <f t="shared" si="95"/>
        <v>0</v>
      </c>
      <c r="S320" s="32">
        <f t="shared" si="95"/>
        <v>0</v>
      </c>
      <c r="T320" s="32">
        <f t="shared" si="95"/>
        <v>2.5183407632520217E-230</v>
      </c>
      <c r="U320" s="32">
        <f t="shared" si="95"/>
        <v>8.4789997610949392E-162</v>
      </c>
      <c r="V320" s="32">
        <f t="shared" si="95"/>
        <v>5.9672892944442587E-117</v>
      </c>
      <c r="W320" s="32">
        <f t="shared" si="95"/>
        <v>2.1293023083242661E-86</v>
      </c>
      <c r="X320" s="32">
        <f t="shared" si="96"/>
        <v>6.367438303910961E-65</v>
      </c>
      <c r="Y320" s="32">
        <f t="shared" si="96"/>
        <v>1.8994690005424802E-49</v>
      </c>
      <c r="Z320" s="32">
        <f t="shared" si="96"/>
        <v>4.4929581860513583E-38</v>
      </c>
      <c r="AA320" s="32">
        <f t="shared" si="96"/>
        <v>1.4005566898466265E-29</v>
      </c>
      <c r="AB320" s="32">
        <f t="shared" si="96"/>
        <v>3.7153333484767912E-23</v>
      </c>
      <c r="AC320" s="32">
        <f t="shared" si="96"/>
        <v>2.994571930925481E-18</v>
      </c>
      <c r="AD320" s="32">
        <f t="shared" si="96"/>
        <v>1.7846014874892267E-14</v>
      </c>
      <c r="AE320" s="32">
        <f t="shared" si="96"/>
        <v>1.483087008200773E-11</v>
      </c>
      <c r="AF320" s="32">
        <f t="shared" si="96"/>
        <v>2.7252157637902222E-9</v>
      </c>
      <c r="AG320" s="32">
        <f t="shared" si="96"/>
        <v>1.5560877895738976E-7</v>
      </c>
      <c r="AH320" s="32">
        <f t="shared" si="96"/>
        <v>3.5623375123090343E-6</v>
      </c>
      <c r="AI320" s="32">
        <f t="shared" si="96"/>
        <v>3.9667395229343188E-5</v>
      </c>
      <c r="AJ320" s="32">
        <f t="shared" si="96"/>
        <v>2.491777894942682E-4</v>
      </c>
      <c r="AK320" s="32">
        <f t="shared" si="96"/>
        <v>9.9049586791292695E-4</v>
      </c>
      <c r="AL320" s="32">
        <f t="shared" si="96"/>
        <v>2.7257426440414718E-3</v>
      </c>
    </row>
    <row r="321" spans="8:38" s="36" customFormat="1" x14ac:dyDescent="0.2">
      <c r="H321" s="7">
        <f t="shared" si="84"/>
        <v>103116.88507704277</v>
      </c>
      <c r="I321" s="7">
        <f t="shared" si="85"/>
        <v>2000</v>
      </c>
      <c r="J321" s="7">
        <f t="shared" si="86"/>
        <v>2000.0000006878897</v>
      </c>
      <c r="K321" s="7">
        <f t="shared" si="87"/>
        <v>2000.0000006878897</v>
      </c>
      <c r="M321" s="7">
        <f t="shared" si="88"/>
        <v>29.800000000000153</v>
      </c>
      <c r="N321" s="32">
        <f t="shared" si="95"/>
        <v>0</v>
      </c>
      <c r="O321" s="32">
        <f t="shared" si="95"/>
        <v>0</v>
      </c>
      <c r="P321" s="32">
        <f t="shared" si="95"/>
        <v>0</v>
      </c>
      <c r="Q321" s="32">
        <f t="shared" si="95"/>
        <v>0</v>
      </c>
      <c r="R321" s="32">
        <f t="shared" si="95"/>
        <v>0</v>
      </c>
      <c r="S321" s="32">
        <f t="shared" si="95"/>
        <v>0</v>
      </c>
      <c r="T321" s="32">
        <f t="shared" si="95"/>
        <v>2.4251983152126397E-232</v>
      </c>
      <c r="U321" s="32">
        <f t="shared" si="95"/>
        <v>2.8341443729403192E-163</v>
      </c>
      <c r="V321" s="32">
        <f t="shared" si="95"/>
        <v>4.605031304820817E-118</v>
      </c>
      <c r="W321" s="32">
        <f t="shared" si="95"/>
        <v>2.9546478246501378E-87</v>
      </c>
      <c r="X321" s="32">
        <f t="shared" si="96"/>
        <v>1.3520344549791489E-65</v>
      </c>
      <c r="Y321" s="32">
        <f t="shared" si="96"/>
        <v>5.5373750889624877E-50</v>
      </c>
      <c r="Z321" s="32">
        <f t="shared" si="96"/>
        <v>1.6676026618249968E-38</v>
      </c>
      <c r="AA321" s="32">
        <f t="shared" si="96"/>
        <v>6.2706715715700183E-30</v>
      </c>
      <c r="AB321" s="32">
        <f t="shared" si="96"/>
        <v>1.9288285486014768E-23</v>
      </c>
      <c r="AC321" s="32">
        <f t="shared" si="96"/>
        <v>1.7501332334677141E-18</v>
      </c>
      <c r="AD321" s="32">
        <f t="shared" si="96"/>
        <v>1.1479969756117889E-14</v>
      </c>
      <c r="AE321" s="32">
        <f t="shared" si="96"/>
        <v>1.0319718719705695E-11</v>
      </c>
      <c r="AF321" s="32">
        <f t="shared" si="96"/>
        <v>2.02336844743863E-9</v>
      </c>
      <c r="AG321" s="32">
        <f t="shared" si="96"/>
        <v>1.2194803729462212E-7</v>
      </c>
      <c r="AH321" s="32">
        <f t="shared" si="96"/>
        <v>2.9212284666430041E-6</v>
      </c>
      <c r="AI321" s="32">
        <f t="shared" si="96"/>
        <v>3.3798134358073533E-5</v>
      </c>
      <c r="AJ321" s="32">
        <f t="shared" si="96"/>
        <v>2.1932779944715768E-4</v>
      </c>
      <c r="AK321" s="32">
        <f t="shared" si="96"/>
        <v>8.9639333403209722E-4</v>
      </c>
      <c r="AL321" s="32">
        <f t="shared" si="96"/>
        <v>2.5262624574076478E-3</v>
      </c>
    </row>
    <row r="322" spans="8:38" s="36" customFormat="1" x14ac:dyDescent="0.2">
      <c r="H322" s="7">
        <f t="shared" si="84"/>
        <v>104158.46194231826</v>
      </c>
      <c r="I322" s="7">
        <f t="shared" si="85"/>
        <v>2000</v>
      </c>
      <c r="J322" s="7">
        <f t="shared" si="86"/>
        <v>2000.0000006878897</v>
      </c>
      <c r="K322" s="7">
        <f t="shared" si="87"/>
        <v>2000.0000006878897</v>
      </c>
      <c r="M322" s="7">
        <f t="shared" si="88"/>
        <v>29.900000000000155</v>
      </c>
      <c r="N322" s="32">
        <f t="shared" si="95"/>
        <v>0</v>
      </c>
      <c r="O322" s="32">
        <f t="shared" si="95"/>
        <v>0</v>
      </c>
      <c r="P322" s="32">
        <f t="shared" si="95"/>
        <v>0</v>
      </c>
      <c r="Q322" s="32">
        <f t="shared" si="95"/>
        <v>0</v>
      </c>
      <c r="R322" s="32">
        <f t="shared" si="95"/>
        <v>0</v>
      </c>
      <c r="S322" s="32">
        <f t="shared" si="95"/>
        <v>0</v>
      </c>
      <c r="T322" s="32">
        <f t="shared" si="95"/>
        <v>2.2883205869595921E-234</v>
      </c>
      <c r="U322" s="32">
        <f t="shared" si="95"/>
        <v>9.3263876967951855E-165</v>
      </c>
      <c r="V322" s="32">
        <f t="shared" si="95"/>
        <v>3.5101560199240586E-119</v>
      </c>
      <c r="W322" s="32">
        <f t="shared" si="95"/>
        <v>4.0591133264974186E-88</v>
      </c>
      <c r="X322" s="32">
        <f t="shared" si="96"/>
        <v>2.8472235175670415E-66</v>
      </c>
      <c r="Y322" s="32">
        <f t="shared" si="96"/>
        <v>1.603096777406735E-50</v>
      </c>
      <c r="Z322" s="32">
        <f t="shared" si="96"/>
        <v>6.1529444284572482E-39</v>
      </c>
      <c r="AA322" s="32">
        <f t="shared" si="96"/>
        <v>2.7932617198853419E-30</v>
      </c>
      <c r="AB322" s="32">
        <f t="shared" si="96"/>
        <v>9.9691760935033562E-24</v>
      </c>
      <c r="AC322" s="32">
        <f t="shared" si="96"/>
        <v>1.0188517862317889E-18</v>
      </c>
      <c r="AD322" s="32">
        <f t="shared" si="96"/>
        <v>7.3593166223278698E-15</v>
      </c>
      <c r="AE322" s="32">
        <f t="shared" si="96"/>
        <v>7.1586095350545084E-12</v>
      </c>
      <c r="AF322" s="32">
        <f t="shared" si="96"/>
        <v>1.4981180007886489E-9</v>
      </c>
      <c r="AG322" s="32">
        <f t="shared" si="96"/>
        <v>9.5330045156104134E-8</v>
      </c>
      <c r="AH322" s="32">
        <f t="shared" si="96"/>
        <v>2.3900731291669125E-6</v>
      </c>
      <c r="AI322" s="32">
        <f t="shared" si="96"/>
        <v>2.8737863006488652E-5</v>
      </c>
      <c r="AJ322" s="32">
        <f t="shared" si="96"/>
        <v>1.9268906138857035E-4</v>
      </c>
      <c r="AK322" s="32">
        <f t="shared" si="96"/>
        <v>8.0982389101091293E-4</v>
      </c>
      <c r="AL322" s="32">
        <f t="shared" si="96"/>
        <v>2.3376377733377754E-3</v>
      </c>
    </row>
    <row r="323" spans="8:38" s="36" customFormat="1" x14ac:dyDescent="0.2">
      <c r="H323" s="7">
        <f t="shared" si="84"/>
        <v>105207.02923020259</v>
      </c>
      <c r="I323" s="7">
        <f t="shared" si="85"/>
        <v>2000</v>
      </c>
      <c r="J323" s="7">
        <f t="shared" si="86"/>
        <v>2000.0000006878897</v>
      </c>
      <c r="K323" s="7">
        <f t="shared" si="87"/>
        <v>2000.0000006878897</v>
      </c>
      <c r="M323" s="7">
        <f t="shared" si="88"/>
        <v>30.000000000000156</v>
      </c>
      <c r="N323" s="32">
        <f t="shared" ref="N323:W332" si="97">_xlfn.NORM.DIST($M323,N$3,N$5,FALSE)*WindSpeedStep</f>
        <v>0</v>
      </c>
      <c r="O323" s="32">
        <f t="shared" si="97"/>
        <v>0</v>
      </c>
      <c r="P323" s="32">
        <f t="shared" si="97"/>
        <v>0</v>
      </c>
      <c r="Q323" s="32">
        <f t="shared" si="97"/>
        <v>0</v>
      </c>
      <c r="R323" s="32">
        <f t="shared" si="97"/>
        <v>0</v>
      </c>
      <c r="S323" s="32">
        <f t="shared" si="97"/>
        <v>0</v>
      </c>
      <c r="T323" s="32">
        <f t="shared" si="97"/>
        <v>2.1155501502201968E-236</v>
      </c>
      <c r="U323" s="32">
        <f t="shared" si="97"/>
        <v>3.0214757232581212E-166</v>
      </c>
      <c r="V323" s="32">
        <f t="shared" si="97"/>
        <v>2.6427652879610242E-120</v>
      </c>
      <c r="W323" s="32">
        <f t="shared" si="97"/>
        <v>5.5209483621425032E-89</v>
      </c>
      <c r="X323" s="32">
        <f t="shared" ref="X323:AL332" si="98">_xlfn.NORM.DIST($M323,X$3,X$5,FALSE)*WindSpeedStep</f>
        <v>5.9465647839154822E-67</v>
      </c>
      <c r="Y323" s="32">
        <f t="shared" si="98"/>
        <v>4.6089246248615042E-51</v>
      </c>
      <c r="Z323" s="32">
        <f t="shared" si="98"/>
        <v>2.2568547856420235E-39</v>
      </c>
      <c r="AA323" s="32">
        <f t="shared" si="98"/>
        <v>1.2379223844857489E-30</v>
      </c>
      <c r="AB323" s="32">
        <f t="shared" si="98"/>
        <v>5.1297324177988858E-24</v>
      </c>
      <c r="AC323" s="32">
        <f t="shared" si="98"/>
        <v>5.9081899261842468E-19</v>
      </c>
      <c r="AD323" s="32">
        <f t="shared" si="98"/>
        <v>4.7014463357613357E-15</v>
      </c>
      <c r="AE323" s="32">
        <f t="shared" si="98"/>
        <v>4.9505001040816977E-12</v>
      </c>
      <c r="AF323" s="32">
        <f t="shared" si="98"/>
        <v>1.1061500406154653E-9</v>
      </c>
      <c r="AG323" s="32">
        <f t="shared" si="98"/>
        <v>7.4335975736685849E-8</v>
      </c>
      <c r="AH323" s="32">
        <f t="shared" si="98"/>
        <v>1.9510664444013201E-6</v>
      </c>
      <c r="AI323" s="32">
        <f t="shared" si="98"/>
        <v>2.4384783810988867E-5</v>
      </c>
      <c r="AJ323" s="32">
        <f t="shared" si="98"/>
        <v>1.6896605666890955E-4</v>
      </c>
      <c r="AK323" s="32">
        <f t="shared" si="98"/>
        <v>7.3034585389857064E-4</v>
      </c>
      <c r="AL323" s="32">
        <f t="shared" si="98"/>
        <v>2.159638660527252E-3</v>
      </c>
    </row>
    <row r="324" spans="8:38" s="36" customFormat="1" x14ac:dyDescent="0.2">
      <c r="H324" s="7">
        <f t="shared" si="84"/>
        <v>106262.6103200356</v>
      </c>
      <c r="I324" s="7">
        <f t="shared" si="85"/>
        <v>2000</v>
      </c>
      <c r="J324" s="7">
        <f t="shared" si="86"/>
        <v>2000.0000006878897</v>
      </c>
      <c r="K324" s="7">
        <f t="shared" si="87"/>
        <v>2000.0000006878897</v>
      </c>
      <c r="M324" s="7">
        <f t="shared" si="88"/>
        <v>30.100000000000158</v>
      </c>
      <c r="N324" s="32">
        <f t="shared" si="97"/>
        <v>0</v>
      </c>
      <c r="O324" s="32">
        <f t="shared" si="97"/>
        <v>0</v>
      </c>
      <c r="P324" s="32">
        <f t="shared" si="97"/>
        <v>0</v>
      </c>
      <c r="Q324" s="32">
        <f t="shared" si="97"/>
        <v>0</v>
      </c>
      <c r="R324" s="32">
        <f t="shared" si="97"/>
        <v>0</v>
      </c>
      <c r="S324" s="32">
        <f t="shared" si="97"/>
        <v>0</v>
      </c>
      <c r="T324" s="32">
        <f t="shared" si="97"/>
        <v>1.9163138104852514E-238</v>
      </c>
      <c r="U324" s="32">
        <f t="shared" si="97"/>
        <v>9.6369343842091964E-168</v>
      </c>
      <c r="V324" s="32">
        <f t="shared" si="97"/>
        <v>1.9653011437847374E-121</v>
      </c>
      <c r="W324" s="32">
        <f t="shared" si="97"/>
        <v>7.4345253896568925E-90</v>
      </c>
      <c r="X324" s="32">
        <f t="shared" si="98"/>
        <v>1.231747065797746E-67</v>
      </c>
      <c r="Y324" s="32">
        <f t="shared" si="98"/>
        <v>1.3159019676740283E-51</v>
      </c>
      <c r="Z324" s="32">
        <f t="shared" si="98"/>
        <v>8.2291399677891832E-40</v>
      </c>
      <c r="AA324" s="32">
        <f t="shared" si="98"/>
        <v>5.4583252939838009E-31</v>
      </c>
      <c r="AB324" s="32">
        <f t="shared" si="98"/>
        <v>2.6278462876191439E-24</v>
      </c>
      <c r="AC324" s="32">
        <f t="shared" si="98"/>
        <v>3.4127260034713124E-19</v>
      </c>
      <c r="AD324" s="32">
        <f t="shared" si="98"/>
        <v>2.9931103542239417E-15</v>
      </c>
      <c r="AE324" s="32">
        <f t="shared" si="98"/>
        <v>3.4129431823281966E-12</v>
      </c>
      <c r="AF324" s="32">
        <f t="shared" si="98"/>
        <v>8.1447737562702798E-10</v>
      </c>
      <c r="AG324" s="32">
        <f t="shared" si="98"/>
        <v>5.7820595178966056E-8</v>
      </c>
      <c r="AH324" s="32">
        <f t="shared" si="98"/>
        <v>1.5890886855060722E-6</v>
      </c>
      <c r="AI324" s="32">
        <f t="shared" si="98"/>
        <v>2.0648382962032972E-5</v>
      </c>
      <c r="AJ324" s="32">
        <f t="shared" si="98"/>
        <v>1.4788390278332864E-4</v>
      </c>
      <c r="AK324" s="32">
        <f t="shared" si="98"/>
        <v>6.5752545109288543E-4</v>
      </c>
      <c r="AL324" s="32">
        <f t="shared" si="98"/>
        <v>1.9920035094025744E-3</v>
      </c>
    </row>
    <row r="325" spans="8:38" s="36" customFormat="1" x14ac:dyDescent="0.2">
      <c r="H325" s="7">
        <f t="shared" si="84"/>
        <v>107325.22859115712</v>
      </c>
      <c r="I325" s="7">
        <f t="shared" si="85"/>
        <v>2000</v>
      </c>
      <c r="J325" s="7">
        <f t="shared" si="86"/>
        <v>2000.0000006878897</v>
      </c>
      <c r="K325" s="7">
        <f t="shared" si="87"/>
        <v>2000.0000006878897</v>
      </c>
      <c r="M325" s="7">
        <f t="shared" si="88"/>
        <v>30.200000000000159</v>
      </c>
      <c r="N325" s="32">
        <f t="shared" si="97"/>
        <v>0</v>
      </c>
      <c r="O325" s="32">
        <f t="shared" si="97"/>
        <v>0</v>
      </c>
      <c r="P325" s="32">
        <f t="shared" si="97"/>
        <v>0</v>
      </c>
      <c r="Q325" s="32">
        <f t="shared" si="97"/>
        <v>0</v>
      </c>
      <c r="R325" s="32">
        <f t="shared" si="97"/>
        <v>0</v>
      </c>
      <c r="S325" s="32">
        <f t="shared" si="97"/>
        <v>0</v>
      </c>
      <c r="T325" s="32">
        <f t="shared" si="97"/>
        <v>1.700774678303262E-240</v>
      </c>
      <c r="U325" s="32">
        <f t="shared" si="97"/>
        <v>3.0260273120050331E-169</v>
      </c>
      <c r="V325" s="32">
        <f t="shared" si="97"/>
        <v>1.4435703711502002E-122</v>
      </c>
      <c r="W325" s="32">
        <f t="shared" si="97"/>
        <v>9.9117392378340631E-91</v>
      </c>
      <c r="X325" s="32">
        <f t="shared" si="98"/>
        <v>2.5303914274837334E-68</v>
      </c>
      <c r="Y325" s="32">
        <f t="shared" si="98"/>
        <v>3.7310539863480649E-52</v>
      </c>
      <c r="Z325" s="32">
        <f t="shared" si="98"/>
        <v>2.982878011595191E-40</v>
      </c>
      <c r="AA325" s="32">
        <f t="shared" si="98"/>
        <v>2.3944712358988737E-31</v>
      </c>
      <c r="AB325" s="32">
        <f t="shared" si="98"/>
        <v>1.3402166437388762E-24</v>
      </c>
      <c r="AC325" s="32">
        <f t="shared" si="98"/>
        <v>1.9635950679138117E-19</v>
      </c>
      <c r="AD325" s="32">
        <f t="shared" si="98"/>
        <v>1.8989399281659706E-15</v>
      </c>
      <c r="AE325" s="32">
        <f t="shared" si="98"/>
        <v>2.345679258336895E-12</v>
      </c>
      <c r="AF325" s="32">
        <f t="shared" si="98"/>
        <v>5.9805479771084848E-10</v>
      </c>
      <c r="AG325" s="32">
        <f t="shared" si="98"/>
        <v>4.4862175811898439E-8</v>
      </c>
      <c r="AH325" s="32">
        <f t="shared" si="98"/>
        <v>1.291336469511867E-6</v>
      </c>
      <c r="AI325" s="32">
        <f t="shared" si="98"/>
        <v>1.7448410918606514E-5</v>
      </c>
      <c r="AJ325" s="32">
        <f t="shared" si="98"/>
        <v>1.2918775931898441E-4</v>
      </c>
      <c r="AK325" s="32">
        <f t="shared" si="98"/>
        <v>5.9093890643478709E-4</v>
      </c>
      <c r="AL325" s="32">
        <f t="shared" si="98"/>
        <v>1.8344430508419537E-3</v>
      </c>
    </row>
    <row r="326" spans="8:38" s="36" customFormat="1" x14ac:dyDescent="0.2">
      <c r="H326" s="7">
        <f t="shared" si="84"/>
        <v>108394.90742290698</v>
      </c>
      <c r="I326" s="7">
        <f t="shared" si="85"/>
        <v>2000</v>
      </c>
      <c r="J326" s="7">
        <f t="shared" si="86"/>
        <v>2000.0000006878897</v>
      </c>
      <c r="K326" s="7">
        <f t="shared" si="87"/>
        <v>2000.0000006878897</v>
      </c>
      <c r="M326" s="7">
        <f t="shared" si="88"/>
        <v>30.300000000000161</v>
      </c>
      <c r="N326" s="32">
        <f t="shared" si="97"/>
        <v>0</v>
      </c>
      <c r="O326" s="32">
        <f t="shared" si="97"/>
        <v>0</v>
      </c>
      <c r="P326" s="32">
        <f t="shared" si="97"/>
        <v>0</v>
      </c>
      <c r="Q326" s="32">
        <f t="shared" si="97"/>
        <v>0</v>
      </c>
      <c r="R326" s="32">
        <f t="shared" si="97"/>
        <v>0</v>
      </c>
      <c r="S326" s="32">
        <f t="shared" si="97"/>
        <v>0</v>
      </c>
      <c r="T326" s="32">
        <f t="shared" si="97"/>
        <v>1.4789850377142887E-242</v>
      </c>
      <c r="U326" s="32">
        <f t="shared" si="97"/>
        <v>9.3545076346632902E-171</v>
      </c>
      <c r="V326" s="32">
        <f t="shared" si="97"/>
        <v>1.047333878995819E-123</v>
      </c>
      <c r="W326" s="32">
        <f t="shared" si="97"/>
        <v>1.3082885546772884E-91</v>
      </c>
      <c r="X326" s="32">
        <f t="shared" si="98"/>
        <v>5.1554273146746132E-69</v>
      </c>
      <c r="Y326" s="32">
        <f t="shared" si="98"/>
        <v>1.0505666157801937E-52</v>
      </c>
      <c r="Z326" s="32">
        <f t="shared" si="98"/>
        <v>1.0748472419679594E-40</v>
      </c>
      <c r="AA326" s="32">
        <f t="shared" si="98"/>
        <v>1.0450667881757377E-31</v>
      </c>
      <c r="AB326" s="32">
        <f t="shared" si="98"/>
        <v>6.8048703961965727E-25</v>
      </c>
      <c r="AC326" s="32">
        <f t="shared" si="98"/>
        <v>1.1253975898734956E-19</v>
      </c>
      <c r="AD326" s="32">
        <f t="shared" si="98"/>
        <v>1.2005962270480954E-15</v>
      </c>
      <c r="AE326" s="32">
        <f t="shared" si="98"/>
        <v>1.6071920734478333E-12</v>
      </c>
      <c r="AF326" s="32">
        <f t="shared" si="98"/>
        <v>4.3792516328132592E-10</v>
      </c>
      <c r="AG326" s="32">
        <f t="shared" si="98"/>
        <v>3.4721011769262389E-8</v>
      </c>
      <c r="AH326" s="32">
        <f t="shared" si="98"/>
        <v>1.0469981218594212E-6</v>
      </c>
      <c r="AI326" s="32">
        <f t="shared" si="98"/>
        <v>1.4713920731493922E-5</v>
      </c>
      <c r="AJ326" s="32">
        <f t="shared" si="98"/>
        <v>1.1264213033988995E-4</v>
      </c>
      <c r="AK326" s="32">
        <f t="shared" si="98"/>
        <v>5.3017423320121692E-4</v>
      </c>
      <c r="AL326" s="32">
        <f t="shared" si="98"/>
        <v>1.6866442784705838E-3</v>
      </c>
    </row>
    <row r="327" spans="8:38" s="36" customFormat="1" x14ac:dyDescent="0.2">
      <c r="H327" s="7">
        <f t="shared" si="84"/>
        <v>109471.67019462503</v>
      </c>
      <c r="I327" s="7">
        <f t="shared" si="85"/>
        <v>2000</v>
      </c>
      <c r="J327" s="7">
        <f t="shared" si="86"/>
        <v>2000.0000006878897</v>
      </c>
      <c r="K327" s="7">
        <f t="shared" si="87"/>
        <v>2000.0000006878897</v>
      </c>
      <c r="M327" s="7">
        <f t="shared" si="88"/>
        <v>30.400000000000162</v>
      </c>
      <c r="N327" s="32">
        <f t="shared" si="97"/>
        <v>0</v>
      </c>
      <c r="O327" s="32">
        <f t="shared" si="97"/>
        <v>0</v>
      </c>
      <c r="P327" s="32">
        <f t="shared" si="97"/>
        <v>0</v>
      </c>
      <c r="Q327" s="32">
        <f t="shared" si="97"/>
        <v>0</v>
      </c>
      <c r="R327" s="32">
        <f t="shared" si="97"/>
        <v>0</v>
      </c>
      <c r="S327" s="32">
        <f t="shared" si="97"/>
        <v>0</v>
      </c>
      <c r="T327" s="32">
        <f t="shared" si="97"/>
        <v>1.2601366037084507E-244</v>
      </c>
      <c r="U327" s="32">
        <f t="shared" si="97"/>
        <v>2.8469718484046438E-172</v>
      </c>
      <c r="V327" s="32">
        <f t="shared" si="97"/>
        <v>7.5053454175717709E-125</v>
      </c>
      <c r="W327" s="32">
        <f t="shared" si="97"/>
        <v>1.7096777957971248E-92</v>
      </c>
      <c r="X327" s="32">
        <f t="shared" si="98"/>
        <v>1.041723396376456E-69</v>
      </c>
      <c r="Y327" s="32">
        <f t="shared" si="98"/>
        <v>2.9376477912929016E-53</v>
      </c>
      <c r="Z327" s="32">
        <f t="shared" si="98"/>
        <v>3.850243623183239E-41</v>
      </c>
      <c r="AA327" s="32">
        <f t="shared" si="98"/>
        <v>4.5379810705501041E-32</v>
      </c>
      <c r="AB327" s="32">
        <f t="shared" si="98"/>
        <v>3.4398104506809744E-25</v>
      </c>
      <c r="AC327" s="32">
        <f t="shared" si="98"/>
        <v>6.4248584822872288E-20</v>
      </c>
      <c r="AD327" s="32">
        <f t="shared" si="98"/>
        <v>7.5644955732836386E-16</v>
      </c>
      <c r="AE327" s="32">
        <f t="shared" si="98"/>
        <v>1.0978083279040104E-12</v>
      </c>
      <c r="AF327" s="32">
        <f t="shared" si="98"/>
        <v>3.1978330788527251E-10</v>
      </c>
      <c r="AG327" s="32">
        <f t="shared" si="98"/>
        <v>2.6805176723476834E-8</v>
      </c>
      <c r="AH327" s="32">
        <f t="shared" si="98"/>
        <v>8.4696915434352588E-7</v>
      </c>
      <c r="AI327" s="32">
        <f t="shared" si="98"/>
        <v>1.2382366115854424E-5</v>
      </c>
      <c r="AJ327" s="32">
        <f t="shared" si="98"/>
        <v>9.8030083512781537E-5</v>
      </c>
      <c r="AK327" s="32">
        <f t="shared" si="98"/>
        <v>4.7483275099147529E-4</v>
      </c>
      <c r="AL327" s="32">
        <f t="shared" si="98"/>
        <v>1.5482742458980071E-3</v>
      </c>
    </row>
    <row r="328" spans="8:38" s="36" customFormat="1" x14ac:dyDescent="0.2">
      <c r="H328" s="7">
        <f t="shared" si="84"/>
        <v>110555.54028565105</v>
      </c>
      <c r="I328" s="7">
        <f t="shared" si="85"/>
        <v>2000</v>
      </c>
      <c r="J328" s="7">
        <f t="shared" si="86"/>
        <v>2000.0000006878897</v>
      </c>
      <c r="K328" s="7">
        <f t="shared" si="87"/>
        <v>2000.0000006878897</v>
      </c>
      <c r="M328" s="7">
        <f t="shared" si="88"/>
        <v>30.500000000000163</v>
      </c>
      <c r="N328" s="32">
        <f t="shared" si="97"/>
        <v>0</v>
      </c>
      <c r="O328" s="32">
        <f t="shared" si="97"/>
        <v>0</v>
      </c>
      <c r="P328" s="32">
        <f t="shared" si="97"/>
        <v>0</v>
      </c>
      <c r="Q328" s="32">
        <f t="shared" si="97"/>
        <v>0</v>
      </c>
      <c r="R328" s="32">
        <f t="shared" si="97"/>
        <v>0</v>
      </c>
      <c r="S328" s="32">
        <f t="shared" si="97"/>
        <v>0</v>
      </c>
      <c r="T328" s="32">
        <f t="shared" si="97"/>
        <v>1.0519820285077977E-246</v>
      </c>
      <c r="U328" s="32">
        <f t="shared" si="97"/>
        <v>8.5302068086905194E-174</v>
      </c>
      <c r="V328" s="32">
        <f t="shared" si="97"/>
        <v>5.3124463419728024E-126</v>
      </c>
      <c r="W328" s="32">
        <f t="shared" si="97"/>
        <v>2.2119843802031519E-93</v>
      </c>
      <c r="X328" s="32">
        <f t="shared" si="98"/>
        <v>2.0876176387009867E-70</v>
      </c>
      <c r="Y328" s="32">
        <f t="shared" si="98"/>
        <v>8.1575532983654473E-54</v>
      </c>
      <c r="Z328" s="32">
        <f t="shared" si="98"/>
        <v>1.3710708081766029E-41</v>
      </c>
      <c r="AA328" s="32">
        <f t="shared" si="98"/>
        <v>1.9604940361543633E-32</v>
      </c>
      <c r="AB328" s="32">
        <f t="shared" si="98"/>
        <v>1.7310872886723245E-25</v>
      </c>
      <c r="AC328" s="32">
        <f t="shared" si="98"/>
        <v>3.6536310431156008E-20</v>
      </c>
      <c r="AD328" s="32">
        <f t="shared" si="98"/>
        <v>4.7496348534366794E-16</v>
      </c>
      <c r="AE328" s="32">
        <f t="shared" si="98"/>
        <v>7.4755791671724394E-13</v>
      </c>
      <c r="AF328" s="32">
        <f t="shared" si="98"/>
        <v>2.3286737565752006E-10</v>
      </c>
      <c r="AG328" s="32">
        <f t="shared" si="98"/>
        <v>2.0642354943141118E-8</v>
      </c>
      <c r="AH328" s="32">
        <f t="shared" si="98"/>
        <v>6.8360383563680461E-7</v>
      </c>
      <c r="AI328" s="32">
        <f t="shared" si="98"/>
        <v>1.0398760290383769E-5</v>
      </c>
      <c r="AJ328" s="32">
        <f t="shared" si="98"/>
        <v>8.515240475859696E-5</v>
      </c>
      <c r="AK328" s="32">
        <f t="shared" si="98"/>
        <v>4.2453033858694906E-4</v>
      </c>
      <c r="AL328" s="32">
        <f t="shared" si="98"/>
        <v>1.4189837138490534E-3</v>
      </c>
    </row>
    <row r="329" spans="8:38" s="36" customFormat="1" x14ac:dyDescent="0.2">
      <c r="H329" s="7">
        <f t="shared" si="84"/>
        <v>111646.54107532489</v>
      </c>
      <c r="I329" s="7">
        <f t="shared" si="85"/>
        <v>2000</v>
      </c>
      <c r="J329" s="7">
        <f t="shared" si="86"/>
        <v>2000.0000006878897</v>
      </c>
      <c r="K329" s="7">
        <f t="shared" si="87"/>
        <v>2000.0000006878897</v>
      </c>
      <c r="M329" s="7">
        <f t="shared" si="88"/>
        <v>30.600000000000165</v>
      </c>
      <c r="N329" s="32">
        <f t="shared" si="97"/>
        <v>0</v>
      </c>
      <c r="O329" s="32">
        <f t="shared" si="97"/>
        <v>0</v>
      </c>
      <c r="P329" s="32">
        <f t="shared" si="97"/>
        <v>0</v>
      </c>
      <c r="Q329" s="32">
        <f t="shared" si="97"/>
        <v>0</v>
      </c>
      <c r="R329" s="32">
        <f t="shared" si="97"/>
        <v>0</v>
      </c>
      <c r="S329" s="32">
        <f t="shared" si="97"/>
        <v>0</v>
      </c>
      <c r="T329" s="32">
        <f t="shared" si="97"/>
        <v>8.6047025418316008E-249</v>
      </c>
      <c r="U329" s="32">
        <f t="shared" si="97"/>
        <v>2.516228614723242E-175</v>
      </c>
      <c r="V329" s="32">
        <f t="shared" si="97"/>
        <v>3.7141271575333522E-127</v>
      </c>
      <c r="W329" s="32">
        <f t="shared" si="97"/>
        <v>2.8333935151342142E-94</v>
      </c>
      <c r="X329" s="32">
        <f t="shared" si="98"/>
        <v>4.1491609939834383E-71</v>
      </c>
      <c r="Y329" s="32">
        <f t="shared" si="98"/>
        <v>2.2495941871524567E-54</v>
      </c>
      <c r="Z329" s="32">
        <f t="shared" si="98"/>
        <v>4.8535752624038081E-42</v>
      </c>
      <c r="AA329" s="32">
        <f t="shared" si="98"/>
        <v>8.4266039558550082E-33</v>
      </c>
      <c r="AB329" s="32">
        <f t="shared" si="98"/>
        <v>8.6730774661494989E-26</v>
      </c>
      <c r="AC329" s="32">
        <f t="shared" si="98"/>
        <v>2.0696139751160537E-20</v>
      </c>
      <c r="AD329" s="32">
        <f t="shared" si="98"/>
        <v>2.9719241667841262E-16</v>
      </c>
      <c r="AE329" s="32">
        <f t="shared" si="98"/>
        <v>5.0748446713104177E-13</v>
      </c>
      <c r="AF329" s="32">
        <f t="shared" si="98"/>
        <v>1.6910578908184452E-10</v>
      </c>
      <c r="AG329" s="32">
        <f t="shared" si="98"/>
        <v>1.5856746083572952E-8</v>
      </c>
      <c r="AH329" s="32">
        <f t="shared" si="98"/>
        <v>5.5049907406995739E-7</v>
      </c>
      <c r="AI329" s="32">
        <f t="shared" si="98"/>
        <v>8.7148956355404161E-6</v>
      </c>
      <c r="AJ329" s="32">
        <f t="shared" si="98"/>
        <v>7.3826705622112153E-5</v>
      </c>
      <c r="AK329" s="32">
        <f t="shared" si="98"/>
        <v>3.7889843756622248E-4</v>
      </c>
      <c r="AL329" s="32">
        <f t="shared" si="98"/>
        <v>1.2984106257477065E-3</v>
      </c>
    </row>
    <row r="330" spans="8:38" s="36" customFormat="1" x14ac:dyDescent="0.2">
      <c r="H330" s="7">
        <f t="shared" si="84"/>
        <v>112744.69594298639</v>
      </c>
      <c r="I330" s="7">
        <f t="shared" si="85"/>
        <v>2000</v>
      </c>
      <c r="J330" s="7">
        <f t="shared" si="86"/>
        <v>2000.0000006878897</v>
      </c>
      <c r="K330" s="7">
        <f t="shared" si="87"/>
        <v>2000.0000006878897</v>
      </c>
      <c r="M330" s="7">
        <f t="shared" si="88"/>
        <v>30.700000000000166</v>
      </c>
      <c r="N330" s="32">
        <f t="shared" si="97"/>
        <v>0</v>
      </c>
      <c r="O330" s="32">
        <f t="shared" si="97"/>
        <v>0</v>
      </c>
      <c r="P330" s="32">
        <f t="shared" si="97"/>
        <v>0</v>
      </c>
      <c r="Q330" s="32">
        <f t="shared" si="97"/>
        <v>0</v>
      </c>
      <c r="R330" s="32">
        <f t="shared" si="97"/>
        <v>0</v>
      </c>
      <c r="S330" s="32">
        <f t="shared" si="97"/>
        <v>0</v>
      </c>
      <c r="T330" s="32">
        <f t="shared" si="97"/>
        <v>6.8960475921254143E-251</v>
      </c>
      <c r="U330" s="32">
        <f t="shared" si="97"/>
        <v>7.3072637308055018E-177</v>
      </c>
      <c r="V330" s="32">
        <f t="shared" si="97"/>
        <v>2.5648225283955014E-128</v>
      </c>
      <c r="W330" s="32">
        <f t="shared" si="97"/>
        <v>3.5932612209574414E-95</v>
      </c>
      <c r="X330" s="32">
        <f t="shared" si="98"/>
        <v>8.1786270524124975E-72</v>
      </c>
      <c r="Y330" s="32">
        <f t="shared" si="98"/>
        <v>6.1607347177116651E-55</v>
      </c>
      <c r="Z330" s="32">
        <f t="shared" si="98"/>
        <v>1.7080235830133666E-42</v>
      </c>
      <c r="AA330" s="32">
        <f t="shared" si="98"/>
        <v>3.6034944049742479E-33</v>
      </c>
      <c r="AB330" s="32">
        <f t="shared" si="98"/>
        <v>4.326107288080253E-26</v>
      </c>
      <c r="AC330" s="32">
        <f t="shared" si="98"/>
        <v>1.167770621520706E-20</v>
      </c>
      <c r="AD330" s="32">
        <f t="shared" si="98"/>
        <v>1.8531581125610971E-16</v>
      </c>
      <c r="AE330" s="32">
        <f t="shared" si="98"/>
        <v>3.4344741190239274E-13</v>
      </c>
      <c r="AF330" s="32">
        <f t="shared" si="98"/>
        <v>1.2246310593030908E-10</v>
      </c>
      <c r="AG330" s="32">
        <f t="shared" si="98"/>
        <v>1.2150192705397239E-8</v>
      </c>
      <c r="AH330" s="32">
        <f t="shared" si="98"/>
        <v>4.4230708907708696E-7</v>
      </c>
      <c r="AI330" s="32">
        <f t="shared" si="98"/>
        <v>7.2886234087314538E-6</v>
      </c>
      <c r="AJ330" s="32">
        <f t="shared" si="98"/>
        <v>6.3886498921544328E-5</v>
      </c>
      <c r="AK330" s="32">
        <f t="shared" si="98"/>
        <v>3.3758482279070594E-4</v>
      </c>
      <c r="AL330" s="32">
        <f t="shared" si="98"/>
        <v>1.1861833938934712E-3</v>
      </c>
    </row>
    <row r="331" spans="8:38" s="36" customFormat="1" x14ac:dyDescent="0.2">
      <c r="H331" s="7">
        <f t="shared" si="84"/>
        <v>113850.02826797537</v>
      </c>
      <c r="I331" s="7">
        <f t="shared" si="85"/>
        <v>2000</v>
      </c>
      <c r="J331" s="7">
        <f t="shared" si="86"/>
        <v>2000.0000006878897</v>
      </c>
      <c r="K331" s="7">
        <f t="shared" si="87"/>
        <v>2000.0000006878897</v>
      </c>
      <c r="M331" s="7">
        <f t="shared" si="88"/>
        <v>30.800000000000168</v>
      </c>
      <c r="N331" s="32">
        <f t="shared" si="97"/>
        <v>0</v>
      </c>
      <c r="O331" s="32">
        <f t="shared" si="97"/>
        <v>0</v>
      </c>
      <c r="P331" s="32">
        <f t="shared" si="97"/>
        <v>0</v>
      </c>
      <c r="Q331" s="32">
        <f t="shared" si="97"/>
        <v>0</v>
      </c>
      <c r="R331" s="32">
        <f t="shared" si="97"/>
        <v>0</v>
      </c>
      <c r="S331" s="32">
        <f t="shared" si="97"/>
        <v>0</v>
      </c>
      <c r="T331" s="32">
        <f t="shared" si="97"/>
        <v>5.4150377143752904E-253</v>
      </c>
      <c r="U331" s="32">
        <f t="shared" si="97"/>
        <v>2.089169206400131E-178</v>
      </c>
      <c r="V331" s="32">
        <f t="shared" si="97"/>
        <v>1.7494285545082605E-129</v>
      </c>
      <c r="W331" s="32">
        <f t="shared" si="97"/>
        <v>4.5115704195323981E-96</v>
      </c>
      <c r="X331" s="32">
        <f t="shared" si="98"/>
        <v>1.5988632205367317E-72</v>
      </c>
      <c r="Y331" s="32">
        <f t="shared" si="98"/>
        <v>1.6755018116524829E-55</v>
      </c>
      <c r="Z331" s="32">
        <f t="shared" si="98"/>
        <v>5.9752511933492066E-43</v>
      </c>
      <c r="AA331" s="32">
        <f t="shared" si="98"/>
        <v>1.53313123975715E-33</v>
      </c>
      <c r="AB331" s="32">
        <f t="shared" si="98"/>
        <v>2.1482813018855117E-26</v>
      </c>
      <c r="AC331" s="32">
        <f t="shared" si="98"/>
        <v>6.563406143725139E-21</v>
      </c>
      <c r="AD331" s="32">
        <f t="shared" si="98"/>
        <v>1.1515544494481209E-16</v>
      </c>
      <c r="AE331" s="32">
        <f t="shared" si="98"/>
        <v>2.3171669576513658E-13</v>
      </c>
      <c r="AF331" s="32">
        <f t="shared" si="98"/>
        <v>8.8440060847701157E-11</v>
      </c>
      <c r="AG331" s="32">
        <f t="shared" si="98"/>
        <v>9.2868092227722585E-9</v>
      </c>
      <c r="AH331" s="32">
        <f t="shared" si="98"/>
        <v>3.5457361288701201E-7</v>
      </c>
      <c r="AI331" s="32">
        <f t="shared" si="98"/>
        <v>6.0831920802202249E-6</v>
      </c>
      <c r="AJ331" s="32">
        <f t="shared" si="98"/>
        <v>5.5180256601336774E-5</v>
      </c>
      <c r="AK331" s="32">
        <f t="shared" si="98"/>
        <v>3.0025415685865867E-4</v>
      </c>
      <c r="AL331" s="32">
        <f t="shared" si="98"/>
        <v>1.0819239818751034E-3</v>
      </c>
    </row>
    <row r="332" spans="8:38" s="36" customFormat="1" x14ac:dyDescent="0.2">
      <c r="H332" s="7">
        <f t="shared" si="84"/>
        <v>114962.56142963168</v>
      </c>
      <c r="I332" s="7">
        <f t="shared" si="85"/>
        <v>2000</v>
      </c>
      <c r="J332" s="7">
        <f t="shared" si="86"/>
        <v>2000.0000006878897</v>
      </c>
      <c r="K332" s="7">
        <f t="shared" si="87"/>
        <v>2000.0000006878897</v>
      </c>
      <c r="M332" s="7">
        <f t="shared" si="88"/>
        <v>30.900000000000169</v>
      </c>
      <c r="N332" s="32">
        <f t="shared" si="97"/>
        <v>0</v>
      </c>
      <c r="O332" s="32">
        <f t="shared" si="97"/>
        <v>0</v>
      </c>
      <c r="P332" s="32">
        <f t="shared" si="97"/>
        <v>0</v>
      </c>
      <c r="Q332" s="32">
        <f t="shared" si="97"/>
        <v>0</v>
      </c>
      <c r="R332" s="32">
        <f t="shared" si="97"/>
        <v>0</v>
      </c>
      <c r="S332" s="32">
        <f t="shared" si="97"/>
        <v>0</v>
      </c>
      <c r="T332" s="32">
        <f t="shared" si="97"/>
        <v>4.1661947633830823E-255</v>
      </c>
      <c r="U332" s="32">
        <f t="shared" si="97"/>
        <v>5.8803963378645206E-180</v>
      </c>
      <c r="V332" s="32">
        <f t="shared" si="97"/>
        <v>1.1786190106216038E-130</v>
      </c>
      <c r="W332" s="32">
        <f t="shared" si="97"/>
        <v>5.6082032627716913E-97</v>
      </c>
      <c r="X332" s="32">
        <f t="shared" si="98"/>
        <v>3.0999380108493443E-73</v>
      </c>
      <c r="Y332" s="32">
        <f t="shared" si="98"/>
        <v>4.5252373312507907E-56</v>
      </c>
      <c r="Z332" s="32">
        <f t="shared" si="98"/>
        <v>2.0780150182449336E-43</v>
      </c>
      <c r="AA332" s="32">
        <f t="shared" si="98"/>
        <v>6.4896163920399834E-34</v>
      </c>
      <c r="AB332" s="32">
        <f t="shared" si="98"/>
        <v>1.0620740884660359E-26</v>
      </c>
      <c r="AC332" s="32">
        <f t="shared" si="98"/>
        <v>3.6745532932868268E-21</v>
      </c>
      <c r="AD332" s="32">
        <f t="shared" si="98"/>
        <v>7.1310540991980036E-17</v>
      </c>
      <c r="AE332" s="32">
        <f t="shared" si="98"/>
        <v>1.5585257809830057E-13</v>
      </c>
      <c r="AF332" s="32">
        <f t="shared" si="98"/>
        <v>6.369271528813663E-11</v>
      </c>
      <c r="AG332" s="32">
        <f t="shared" si="98"/>
        <v>7.0805035650773308E-9</v>
      </c>
      <c r="AH332" s="32">
        <f t="shared" si="98"/>
        <v>2.8359863117976504E-7</v>
      </c>
      <c r="AI332" s="32">
        <f t="shared" si="98"/>
        <v>5.0666423089655393E-6</v>
      </c>
      <c r="AJ332" s="32">
        <f t="shared" si="98"/>
        <v>4.7570462091846863E-5</v>
      </c>
      <c r="AK332" s="32">
        <f t="shared" si="98"/>
        <v>2.6658834628009445E-4</v>
      </c>
      <c r="AL332" s="32">
        <f t="shared" si="98"/>
        <v>9.8525077225514244E-4</v>
      </c>
    </row>
    <row r="333" spans="8:38" s="36" customFormat="1" x14ac:dyDescent="0.2">
      <c r="H333" s="7">
        <f t="shared" si="84"/>
        <v>116082.31880729512</v>
      </c>
      <c r="I333" s="7">
        <f t="shared" si="85"/>
        <v>2000</v>
      </c>
      <c r="J333" s="7">
        <f t="shared" si="86"/>
        <v>2000.0000006878897</v>
      </c>
      <c r="K333" s="7">
        <f t="shared" si="87"/>
        <v>2000.0000006878897</v>
      </c>
      <c r="M333" s="7">
        <f t="shared" si="88"/>
        <v>31.000000000000171</v>
      </c>
      <c r="N333" s="32">
        <f t="shared" ref="N333:W342" si="99">_xlfn.NORM.DIST($M333,N$3,N$5,FALSE)*WindSpeedStep</f>
        <v>0</v>
      </c>
      <c r="O333" s="32">
        <f t="shared" si="99"/>
        <v>0</v>
      </c>
      <c r="P333" s="32">
        <f t="shared" si="99"/>
        <v>0</v>
      </c>
      <c r="Q333" s="32">
        <f t="shared" si="99"/>
        <v>0</v>
      </c>
      <c r="R333" s="32">
        <f t="shared" si="99"/>
        <v>0</v>
      </c>
      <c r="S333" s="32">
        <f t="shared" si="99"/>
        <v>0</v>
      </c>
      <c r="T333" s="32">
        <f t="shared" si="99"/>
        <v>3.1406135420340638E-257</v>
      </c>
      <c r="U333" s="32">
        <f t="shared" si="99"/>
        <v>1.6294976172427854E-181</v>
      </c>
      <c r="V333" s="32">
        <f t="shared" si="99"/>
        <v>7.8431227570283404E-132</v>
      </c>
      <c r="W333" s="32">
        <f t="shared" si="99"/>
        <v>6.9020294201025031E-98</v>
      </c>
      <c r="X333" s="32">
        <f t="shared" ref="X333:AL342" si="100">_xlfn.NORM.DIST($M333,X$3,X$5,FALSE)*WindSpeedStep</f>
        <v>5.9608129763720394E-74</v>
      </c>
      <c r="Y333" s="32">
        <f t="shared" si="100"/>
        <v>1.2137294414654884E-56</v>
      </c>
      <c r="Z333" s="32">
        <f t="shared" si="100"/>
        <v>7.1840840848271828E-44</v>
      </c>
      <c r="AA333" s="32">
        <f t="shared" si="100"/>
        <v>2.7330207602525853E-34</v>
      </c>
      <c r="AB333" s="32">
        <f t="shared" si="100"/>
        <v>5.2274306593535844E-27</v>
      </c>
      <c r="AC333" s="32">
        <f t="shared" si="100"/>
        <v>2.0491953367363453E-21</v>
      </c>
      <c r="AD333" s="32">
        <f t="shared" si="100"/>
        <v>4.4006845200424572E-17</v>
      </c>
      <c r="AE333" s="32">
        <f t="shared" si="100"/>
        <v>1.0450335647101624E-13</v>
      </c>
      <c r="AF333" s="32">
        <f t="shared" si="100"/>
        <v>4.5743296921348086E-11</v>
      </c>
      <c r="AG333" s="32">
        <f t="shared" si="100"/>
        <v>5.3848800212691128E-9</v>
      </c>
      <c r="AH333" s="32">
        <f t="shared" si="100"/>
        <v>2.2631693526297949E-7</v>
      </c>
      <c r="AI333" s="32">
        <f t="shared" si="100"/>
        <v>4.2112561510447671E-6</v>
      </c>
      <c r="AJ333" s="32">
        <f t="shared" si="100"/>
        <v>4.0932667902364634E-5</v>
      </c>
      <c r="AK333" s="32">
        <f t="shared" si="100"/>
        <v>2.3628671747686345E-4</v>
      </c>
      <c r="AL333" s="32">
        <f t="shared" si="100"/>
        <v>8.9578121179356934E-4</v>
      </c>
    </row>
    <row r="334" spans="8:38" s="36" customFormat="1" x14ac:dyDescent="0.2">
      <c r="H334" s="7">
        <f t="shared" si="84"/>
        <v>117209.32378030552</v>
      </c>
      <c r="I334" s="7">
        <f t="shared" si="85"/>
        <v>2000</v>
      </c>
      <c r="J334" s="7">
        <f t="shared" si="86"/>
        <v>2000.0000006878897</v>
      </c>
      <c r="K334" s="7">
        <f t="shared" si="87"/>
        <v>2000.0000006878897</v>
      </c>
      <c r="M334" s="7">
        <f t="shared" si="88"/>
        <v>31.100000000000172</v>
      </c>
      <c r="N334" s="32">
        <f t="shared" si="99"/>
        <v>0</v>
      </c>
      <c r="O334" s="32">
        <f t="shared" si="99"/>
        <v>0</v>
      </c>
      <c r="P334" s="32">
        <f t="shared" si="99"/>
        <v>0</v>
      </c>
      <c r="Q334" s="32">
        <f t="shared" si="99"/>
        <v>0</v>
      </c>
      <c r="R334" s="32">
        <f t="shared" si="99"/>
        <v>0</v>
      </c>
      <c r="S334" s="32">
        <f t="shared" si="99"/>
        <v>0</v>
      </c>
      <c r="T334" s="32">
        <f t="shared" si="99"/>
        <v>2.3196703778403549E-259</v>
      </c>
      <c r="U334" s="32">
        <f t="shared" si="99"/>
        <v>4.4454426287061403E-183</v>
      </c>
      <c r="V334" s="32">
        <f t="shared" si="99"/>
        <v>5.155169185782955E-133</v>
      </c>
      <c r="W334" s="32">
        <f t="shared" si="99"/>
        <v>8.4098242851738002E-99</v>
      </c>
      <c r="X334" s="32">
        <f t="shared" si="100"/>
        <v>1.1367599694492151E-74</v>
      </c>
      <c r="Y334" s="32">
        <f t="shared" si="100"/>
        <v>3.2328568783662907E-57</v>
      </c>
      <c r="Z334" s="32">
        <f t="shared" si="100"/>
        <v>2.4690184873198685E-44</v>
      </c>
      <c r="AA334" s="32">
        <f t="shared" si="100"/>
        <v>1.1451201246645789E-34</v>
      </c>
      <c r="AB334" s="32">
        <f t="shared" si="100"/>
        <v>2.5614834269226329E-27</v>
      </c>
      <c r="AC334" s="32">
        <f t="shared" si="100"/>
        <v>1.1383235073676159E-21</v>
      </c>
      <c r="AD334" s="32">
        <f t="shared" si="100"/>
        <v>2.7063501851782918E-17</v>
      </c>
      <c r="AE334" s="32">
        <f t="shared" si="100"/>
        <v>6.9856379464662594E-14</v>
      </c>
      <c r="AF334" s="32">
        <f t="shared" si="100"/>
        <v>3.2761375712077096E-11</v>
      </c>
      <c r="AG334" s="32">
        <f t="shared" si="100"/>
        <v>4.085095189269658E-9</v>
      </c>
      <c r="AH334" s="32">
        <f t="shared" si="100"/>
        <v>1.8019601467878757E-7</v>
      </c>
      <c r="AI334" s="32">
        <f t="shared" si="100"/>
        <v>3.4930577728135249E-6</v>
      </c>
      <c r="AJ334" s="32">
        <f t="shared" si="100"/>
        <v>3.5154567658076892E-5</v>
      </c>
      <c r="AK334" s="32">
        <f t="shared" si="100"/>
        <v>2.0906603078881667E-4</v>
      </c>
      <c r="AL334" s="32">
        <f t="shared" si="100"/>
        <v>8.1313422952889705E-4</v>
      </c>
    </row>
    <row r="335" spans="8:38" s="36" customFormat="1" x14ac:dyDescent="0.2">
      <c r="H335" s="7">
        <f t="shared" si="84"/>
        <v>118343.59972800272</v>
      </c>
      <c r="I335" s="7">
        <f t="shared" si="85"/>
        <v>2000</v>
      </c>
      <c r="J335" s="7">
        <f t="shared" si="86"/>
        <v>2000.0000006878897</v>
      </c>
      <c r="K335" s="7">
        <f t="shared" si="87"/>
        <v>2000.0000006878897</v>
      </c>
      <c r="M335" s="7">
        <f t="shared" si="88"/>
        <v>31.200000000000173</v>
      </c>
      <c r="N335" s="32">
        <f t="shared" si="99"/>
        <v>0</v>
      </c>
      <c r="O335" s="32">
        <f t="shared" si="99"/>
        <v>0</v>
      </c>
      <c r="P335" s="32">
        <f t="shared" si="99"/>
        <v>0</v>
      </c>
      <c r="Q335" s="32">
        <f t="shared" si="99"/>
        <v>0</v>
      </c>
      <c r="R335" s="32">
        <f t="shared" si="99"/>
        <v>0</v>
      </c>
      <c r="S335" s="32">
        <f t="shared" si="99"/>
        <v>0</v>
      </c>
      <c r="T335" s="32">
        <f t="shared" si="99"/>
        <v>1.6787070004241208E-261</v>
      </c>
      <c r="U335" s="32">
        <f t="shared" si="99"/>
        <v>1.1939618177360714E-184</v>
      </c>
      <c r="V335" s="32">
        <f t="shared" si="99"/>
        <v>3.3468417114113218E-134</v>
      </c>
      <c r="W335" s="32">
        <f t="shared" si="99"/>
        <v>1.0145047680845153E-99</v>
      </c>
      <c r="X335" s="32">
        <f t="shared" si="100"/>
        <v>2.1500216688284177E-75</v>
      </c>
      <c r="Y335" s="32">
        <f t="shared" si="100"/>
        <v>8.5513589399130847E-58</v>
      </c>
      <c r="Z335" s="32">
        <f t="shared" si="100"/>
        <v>8.4354350722071525E-45</v>
      </c>
      <c r="AA335" s="32">
        <f t="shared" si="100"/>
        <v>4.7735708794216803E-35</v>
      </c>
      <c r="AB335" s="32">
        <f t="shared" si="100"/>
        <v>1.2495816015596352E-27</v>
      </c>
      <c r="AC335" s="32">
        <f t="shared" si="100"/>
        <v>6.2987096214310165E-22</v>
      </c>
      <c r="AD335" s="32">
        <f t="shared" si="100"/>
        <v>1.6586127411042146E-17</v>
      </c>
      <c r="AE335" s="32">
        <f t="shared" si="100"/>
        <v>4.6552337389909608E-14</v>
      </c>
      <c r="AF335" s="32">
        <f t="shared" si="100"/>
        <v>2.3398809729363034E-11</v>
      </c>
      <c r="AG335" s="32">
        <f t="shared" si="100"/>
        <v>3.0913102500814242E-9</v>
      </c>
      <c r="AH335" s="32">
        <f t="shared" si="100"/>
        <v>1.4314906482226367E-7</v>
      </c>
      <c r="AI335" s="32">
        <f t="shared" si="100"/>
        <v>2.8913627145276554E-6</v>
      </c>
      <c r="AJ335" s="32">
        <f t="shared" si="100"/>
        <v>3.0135090352871945E-5</v>
      </c>
      <c r="AK335" s="32">
        <f t="shared" si="100"/>
        <v>1.8466035049737712E-4</v>
      </c>
      <c r="AL335" s="32">
        <f t="shared" si="100"/>
        <v>7.3693242587435557E-4</v>
      </c>
    </row>
    <row r="336" spans="8:38" s="36" customFormat="1" x14ac:dyDescent="0.2">
      <c r="H336" s="7">
        <f t="shared" si="84"/>
        <v>119485.17002972656</v>
      </c>
      <c r="I336" s="7">
        <f t="shared" si="85"/>
        <v>2000</v>
      </c>
      <c r="J336" s="7">
        <f t="shared" si="86"/>
        <v>2000.0000006878897</v>
      </c>
      <c r="K336" s="7">
        <f t="shared" si="87"/>
        <v>2000.0000006878897</v>
      </c>
      <c r="M336" s="7">
        <f t="shared" si="88"/>
        <v>31.300000000000175</v>
      </c>
      <c r="N336" s="32">
        <f t="shared" si="99"/>
        <v>0</v>
      </c>
      <c r="O336" s="32">
        <f t="shared" si="99"/>
        <v>0</v>
      </c>
      <c r="P336" s="32">
        <f t="shared" si="99"/>
        <v>0</v>
      </c>
      <c r="Q336" s="32">
        <f t="shared" si="99"/>
        <v>0</v>
      </c>
      <c r="R336" s="32">
        <f t="shared" si="99"/>
        <v>0</v>
      </c>
      <c r="S336" s="32">
        <f t="shared" si="99"/>
        <v>0</v>
      </c>
      <c r="T336" s="32">
        <f t="shared" si="99"/>
        <v>1.1903107989779949E-263</v>
      </c>
      <c r="U336" s="32">
        <f t="shared" si="99"/>
        <v>3.1570395019754594E-186</v>
      </c>
      <c r="V336" s="32">
        <f t="shared" si="99"/>
        <v>2.1461781188953683E-135</v>
      </c>
      <c r="W336" s="32">
        <f t="shared" si="99"/>
        <v>1.2116531577306678E-100</v>
      </c>
      <c r="X336" s="32">
        <f t="shared" si="100"/>
        <v>4.032995074532907E-76</v>
      </c>
      <c r="Y336" s="32">
        <f t="shared" si="100"/>
        <v>2.2463005321824871E-58</v>
      </c>
      <c r="Z336" s="32">
        <f t="shared" si="100"/>
        <v>2.8649750376287863E-45</v>
      </c>
      <c r="AA336" s="32">
        <f t="shared" si="100"/>
        <v>1.9797935984224837E-35</v>
      </c>
      <c r="AB336" s="32">
        <f t="shared" si="100"/>
        <v>6.0688652724216395E-28</v>
      </c>
      <c r="AC336" s="32">
        <f t="shared" si="100"/>
        <v>3.4716905496584956E-22</v>
      </c>
      <c r="AD336" s="32">
        <f t="shared" si="100"/>
        <v>1.0129855595918833E-17</v>
      </c>
      <c r="AE336" s="32">
        <f t="shared" si="100"/>
        <v>3.0926907492963978E-14</v>
      </c>
      <c r="AF336" s="32">
        <f t="shared" si="100"/>
        <v>1.6665654330545022E-11</v>
      </c>
      <c r="AG336" s="32">
        <f t="shared" si="100"/>
        <v>2.3334433987959799E-9</v>
      </c>
      <c r="AH336" s="32">
        <f t="shared" si="100"/>
        <v>1.1346111678293535E-7</v>
      </c>
      <c r="AI336" s="32">
        <f t="shared" si="100"/>
        <v>2.3883726060172153E-6</v>
      </c>
      <c r="AJ336" s="32">
        <f t="shared" si="100"/>
        <v>2.5783523240394738E-5</v>
      </c>
      <c r="AK336" s="32">
        <f t="shared" si="100"/>
        <v>1.6282078849195927E-4</v>
      </c>
      <c r="AL336" s="32">
        <f t="shared" si="100"/>
        <v>6.6680403349512541E-4</v>
      </c>
    </row>
    <row r="337" spans="8:38" s="36" customFormat="1" x14ac:dyDescent="0.2">
      <c r="H337" s="7">
        <f t="shared" si="84"/>
        <v>120634.05806481685</v>
      </c>
      <c r="I337" s="7">
        <f t="shared" si="85"/>
        <v>2000</v>
      </c>
      <c r="J337" s="7">
        <f t="shared" si="86"/>
        <v>2000.0000006878897</v>
      </c>
      <c r="K337" s="7">
        <f t="shared" si="87"/>
        <v>2000.0000006878897</v>
      </c>
      <c r="M337" s="7">
        <f t="shared" si="88"/>
        <v>31.400000000000176</v>
      </c>
      <c r="N337" s="32">
        <f t="shared" si="99"/>
        <v>0</v>
      </c>
      <c r="O337" s="32">
        <f t="shared" si="99"/>
        <v>0</v>
      </c>
      <c r="P337" s="32">
        <f t="shared" si="99"/>
        <v>0</v>
      </c>
      <c r="Q337" s="32">
        <f t="shared" si="99"/>
        <v>0</v>
      </c>
      <c r="R337" s="32">
        <f t="shared" si="99"/>
        <v>0</v>
      </c>
      <c r="S337" s="32">
        <f t="shared" si="99"/>
        <v>0</v>
      </c>
      <c r="T337" s="32">
        <f t="shared" si="99"/>
        <v>8.2695655343872985E-266</v>
      </c>
      <c r="U337" s="32">
        <f t="shared" si="99"/>
        <v>8.2183331441610843E-188</v>
      </c>
      <c r="V337" s="32">
        <f t="shared" si="99"/>
        <v>1.3593606445607516E-136</v>
      </c>
      <c r="W337" s="32">
        <f t="shared" si="99"/>
        <v>1.4327143131441282E-101</v>
      </c>
      <c r="X337" s="32">
        <f t="shared" si="100"/>
        <v>7.5027994115642228E-77</v>
      </c>
      <c r="Y337" s="32">
        <f t="shared" si="100"/>
        <v>5.8598250494357043E-59</v>
      </c>
      <c r="Z337" s="32">
        <f t="shared" si="100"/>
        <v>9.6730717205773933E-46</v>
      </c>
      <c r="AA337" s="32">
        <f t="shared" si="100"/>
        <v>8.169221424182135E-36</v>
      </c>
      <c r="AB337" s="32">
        <f t="shared" si="100"/>
        <v>2.9344058029466907E-28</v>
      </c>
      <c r="AC337" s="32">
        <f t="shared" si="100"/>
        <v>1.9060485753939386E-22</v>
      </c>
      <c r="AD337" s="32">
        <f t="shared" si="100"/>
        <v>6.1653645722787941E-18</v>
      </c>
      <c r="AE337" s="32">
        <f t="shared" si="100"/>
        <v>2.0482882976463871E-14</v>
      </c>
      <c r="AF337" s="32">
        <f t="shared" si="100"/>
        <v>1.1837171550366136E-11</v>
      </c>
      <c r="AG337" s="32">
        <f t="shared" si="100"/>
        <v>1.7569775474093366E-9</v>
      </c>
      <c r="AH337" s="32">
        <f t="shared" si="100"/>
        <v>8.9726514591545249E-8</v>
      </c>
      <c r="AI337" s="32">
        <f t="shared" si="100"/>
        <v>1.9688121627967259E-6</v>
      </c>
      <c r="AJ337" s="32">
        <f t="shared" si="100"/>
        <v>2.2018668534411137E-5</v>
      </c>
      <c r="AK337" s="32">
        <f t="shared" si="100"/>
        <v>1.4331513863257182E-4</v>
      </c>
      <c r="AL337" s="32">
        <f t="shared" si="100"/>
        <v>6.0238465309498919E-4</v>
      </c>
    </row>
    <row r="338" spans="8:38" s="36" customFormat="1" x14ac:dyDescent="0.2">
      <c r="H338" s="7">
        <f t="shared" si="84"/>
        <v>121790.28721261342</v>
      </c>
      <c r="I338" s="7">
        <f t="shared" si="85"/>
        <v>2000</v>
      </c>
      <c r="J338" s="7">
        <f t="shared" si="86"/>
        <v>2000.0000006878897</v>
      </c>
      <c r="K338" s="7">
        <f t="shared" si="87"/>
        <v>2000.0000006878897</v>
      </c>
      <c r="M338" s="7">
        <f t="shared" si="88"/>
        <v>31.500000000000178</v>
      </c>
      <c r="N338" s="32">
        <f t="shared" si="99"/>
        <v>0</v>
      </c>
      <c r="O338" s="32">
        <f t="shared" si="99"/>
        <v>0</v>
      </c>
      <c r="P338" s="32">
        <f t="shared" si="99"/>
        <v>0</v>
      </c>
      <c r="Q338" s="32">
        <f t="shared" si="99"/>
        <v>0</v>
      </c>
      <c r="R338" s="32">
        <f t="shared" si="99"/>
        <v>0</v>
      </c>
      <c r="S338" s="32">
        <f t="shared" si="99"/>
        <v>0</v>
      </c>
      <c r="T338" s="32">
        <f t="shared" si="99"/>
        <v>5.6291375387164729E-268</v>
      </c>
      <c r="U338" s="32">
        <f t="shared" si="99"/>
        <v>2.1062097412381463E-189</v>
      </c>
      <c r="V338" s="32">
        <f t="shared" si="99"/>
        <v>8.5043663737577517E-138</v>
      </c>
      <c r="W338" s="32">
        <f t="shared" si="99"/>
        <v>1.6772505228480039E-102</v>
      </c>
      <c r="X338" s="32">
        <f t="shared" si="100"/>
        <v>1.3842985664687956E-77</v>
      </c>
      <c r="Y338" s="32">
        <f t="shared" si="100"/>
        <v>1.5180480070236811E-59</v>
      </c>
      <c r="Z338" s="32">
        <f t="shared" si="100"/>
        <v>3.2466702651684106E-46</v>
      </c>
      <c r="AA338" s="32">
        <f t="shared" si="100"/>
        <v>3.3537109699769572E-36</v>
      </c>
      <c r="AB338" s="32">
        <f t="shared" si="100"/>
        <v>1.4125461690043893E-28</v>
      </c>
      <c r="AC338" s="32">
        <f t="shared" si="100"/>
        <v>1.0423905335863985E-22</v>
      </c>
      <c r="AD338" s="32">
        <f t="shared" si="100"/>
        <v>3.7394826413931554E-18</v>
      </c>
      <c r="AE338" s="32">
        <f t="shared" si="100"/>
        <v>1.3524002961262285E-14</v>
      </c>
      <c r="AF338" s="32">
        <f t="shared" si="100"/>
        <v>8.3843708975080755E-12</v>
      </c>
      <c r="AG338" s="32">
        <f t="shared" si="100"/>
        <v>1.3196216017846119E-9</v>
      </c>
      <c r="AH338" s="32">
        <f t="shared" si="100"/>
        <v>7.0796167368269958E-8</v>
      </c>
      <c r="AI338" s="32">
        <f t="shared" si="100"/>
        <v>1.6196052779401129E-6</v>
      </c>
      <c r="AJ338" s="32">
        <f t="shared" si="100"/>
        <v>1.8768037942270698E-5</v>
      </c>
      <c r="AK338" s="32">
        <f t="shared" si="100"/>
        <v>1.2592741813325254E-4</v>
      </c>
      <c r="AL338" s="32">
        <f t="shared" si="100"/>
        <v>5.4331876934732423E-4</v>
      </c>
    </row>
    <row r="339" spans="8:38" s="36" customFormat="1" x14ac:dyDescent="0.2">
      <c r="H339" s="7">
        <f t="shared" si="84"/>
        <v>122953.88085245612</v>
      </c>
      <c r="I339" s="7">
        <f t="shared" si="85"/>
        <v>2000</v>
      </c>
      <c r="J339" s="7">
        <f t="shared" si="86"/>
        <v>2000.0000006878897</v>
      </c>
      <c r="K339" s="7">
        <f t="shared" si="87"/>
        <v>2000.0000006878897</v>
      </c>
      <c r="M339" s="7">
        <f t="shared" si="88"/>
        <v>31.600000000000179</v>
      </c>
      <c r="N339" s="32">
        <f t="shared" si="99"/>
        <v>0</v>
      </c>
      <c r="O339" s="32">
        <f t="shared" si="99"/>
        <v>0</v>
      </c>
      <c r="P339" s="32">
        <f t="shared" si="99"/>
        <v>0</v>
      </c>
      <c r="Q339" s="32">
        <f t="shared" si="99"/>
        <v>0</v>
      </c>
      <c r="R339" s="32">
        <f t="shared" si="99"/>
        <v>0</v>
      </c>
      <c r="S339" s="32">
        <f t="shared" si="99"/>
        <v>0</v>
      </c>
      <c r="T339" s="32">
        <f t="shared" si="99"/>
        <v>3.7543769442732089E-270</v>
      </c>
      <c r="U339" s="32">
        <f t="shared" si="99"/>
        <v>5.3141479418743971E-191</v>
      </c>
      <c r="V339" s="32">
        <f t="shared" si="99"/>
        <v>5.255179692613616E-139</v>
      </c>
      <c r="W339" s="32">
        <f t="shared" si="99"/>
        <v>1.9439868705519149E-103</v>
      </c>
      <c r="X339" s="32">
        <f t="shared" si="100"/>
        <v>2.5330688369416468E-78</v>
      </c>
      <c r="Y339" s="32">
        <f t="shared" si="100"/>
        <v>3.9054441192972291E-60</v>
      </c>
      <c r="Z339" s="32">
        <f t="shared" si="100"/>
        <v>1.0832836025258654E-46</v>
      </c>
      <c r="AA339" s="32">
        <f t="shared" si="100"/>
        <v>1.3697925728510507E-36</v>
      </c>
      <c r="AB339" s="32">
        <f t="shared" si="100"/>
        <v>6.7694741270918094E-29</v>
      </c>
      <c r="AC339" s="32">
        <f t="shared" si="100"/>
        <v>5.6784589449792022E-23</v>
      </c>
      <c r="AD339" s="32">
        <f t="shared" si="100"/>
        <v>2.2602763013977407E-18</v>
      </c>
      <c r="AE339" s="32">
        <f t="shared" si="100"/>
        <v>8.901824246631149E-15</v>
      </c>
      <c r="AF339" s="32">
        <f t="shared" si="100"/>
        <v>5.9222943679498244E-12</v>
      </c>
      <c r="AG339" s="32">
        <f t="shared" si="100"/>
        <v>9.8865982031172095E-10</v>
      </c>
      <c r="AH339" s="32">
        <f t="shared" si="100"/>
        <v>5.5733190048249704E-8</v>
      </c>
      <c r="AI339" s="32">
        <f t="shared" si="100"/>
        <v>1.3295870620671746E-6</v>
      </c>
      <c r="AJ339" s="32">
        <f t="shared" si="100"/>
        <v>1.5967088015357157E-5</v>
      </c>
      <c r="AK339" s="32">
        <f t="shared" si="100"/>
        <v>1.1045733143456182E-4</v>
      </c>
      <c r="AL339" s="32">
        <f t="shared" si="100"/>
        <v>4.8926105405102652E-4</v>
      </c>
    </row>
    <row r="340" spans="8:38" s="36" customFormat="1" x14ac:dyDescent="0.2">
      <c r="H340" s="7">
        <f t="shared" si="84"/>
        <v>124124.86236368476</v>
      </c>
      <c r="I340" s="7">
        <f t="shared" si="85"/>
        <v>2000</v>
      </c>
      <c r="J340" s="7">
        <f t="shared" si="86"/>
        <v>2000.0000006878897</v>
      </c>
      <c r="K340" s="7">
        <f t="shared" si="87"/>
        <v>2000.0000006878897</v>
      </c>
      <c r="M340" s="7">
        <f t="shared" si="88"/>
        <v>31.70000000000018</v>
      </c>
      <c r="N340" s="32">
        <f t="shared" si="99"/>
        <v>0</v>
      </c>
      <c r="O340" s="32">
        <f t="shared" si="99"/>
        <v>0</v>
      </c>
      <c r="P340" s="32">
        <f t="shared" si="99"/>
        <v>0</v>
      </c>
      <c r="Q340" s="32">
        <f t="shared" si="99"/>
        <v>0</v>
      </c>
      <c r="R340" s="32">
        <f t="shared" si="99"/>
        <v>0</v>
      </c>
      <c r="S340" s="32">
        <f t="shared" si="99"/>
        <v>0</v>
      </c>
      <c r="T340" s="32">
        <f t="shared" si="99"/>
        <v>2.4534134151403913E-272</v>
      </c>
      <c r="U340" s="32">
        <f t="shared" si="99"/>
        <v>1.3200178773659385E-192</v>
      </c>
      <c r="V340" s="32">
        <f t="shared" si="99"/>
        <v>3.2075358521361606E-140</v>
      </c>
      <c r="W340" s="32">
        <f t="shared" si="99"/>
        <v>2.2307236625378997E-104</v>
      </c>
      <c r="X340" s="32">
        <f t="shared" si="100"/>
        <v>4.5970052986204707E-79</v>
      </c>
      <c r="Y340" s="32">
        <f t="shared" si="100"/>
        <v>9.977906187091678E-61</v>
      </c>
      <c r="Z340" s="32">
        <f t="shared" si="100"/>
        <v>3.5931584198100117E-47</v>
      </c>
      <c r="AA340" s="32">
        <f t="shared" si="100"/>
        <v>5.5663203186434907E-37</v>
      </c>
      <c r="AB340" s="32">
        <f t="shared" si="100"/>
        <v>3.2298103067950341E-29</v>
      </c>
      <c r="AC340" s="32">
        <f t="shared" si="100"/>
        <v>3.0813005317084472E-23</v>
      </c>
      <c r="AD340" s="32">
        <f t="shared" si="100"/>
        <v>1.3614722457111178E-18</v>
      </c>
      <c r="AE340" s="32">
        <f t="shared" si="100"/>
        <v>5.8413382966348234E-15</v>
      </c>
      <c r="AF340" s="32">
        <f t="shared" si="100"/>
        <v>4.1716365777356533E-12</v>
      </c>
      <c r="AG340" s="32">
        <f t="shared" si="100"/>
        <v>7.3885397932361166E-10</v>
      </c>
      <c r="AH340" s="32">
        <f t="shared" si="100"/>
        <v>4.3775716351482658E-8</v>
      </c>
      <c r="AI340" s="32">
        <f t="shared" si="100"/>
        <v>1.0892487616012931E-6</v>
      </c>
      <c r="AJ340" s="32">
        <f t="shared" si="100"/>
        <v>1.3558498368831168E-5</v>
      </c>
      <c r="AK340" s="32">
        <f t="shared" si="100"/>
        <v>9.671967107672981E-5</v>
      </c>
      <c r="AL340" s="32">
        <f t="shared" si="100"/>
        <v>4.3987746517613815E-4</v>
      </c>
    </row>
    <row r="341" spans="8:38" s="36" customFormat="1" x14ac:dyDescent="0.2">
      <c r="H341" s="7">
        <f t="shared" si="84"/>
        <v>125303.25512563917</v>
      </c>
      <c r="I341" s="7">
        <f t="shared" si="85"/>
        <v>2000</v>
      </c>
      <c r="J341" s="7">
        <f t="shared" si="86"/>
        <v>2000.0000006878897</v>
      </c>
      <c r="K341" s="7">
        <f t="shared" si="87"/>
        <v>2000.0000006878897</v>
      </c>
      <c r="M341" s="7">
        <f t="shared" si="88"/>
        <v>31.800000000000182</v>
      </c>
      <c r="N341" s="32">
        <f t="shared" si="99"/>
        <v>0</v>
      </c>
      <c r="O341" s="32">
        <f t="shared" si="99"/>
        <v>0</v>
      </c>
      <c r="P341" s="32">
        <f t="shared" si="99"/>
        <v>0</v>
      </c>
      <c r="Q341" s="32">
        <f t="shared" si="99"/>
        <v>0</v>
      </c>
      <c r="R341" s="32">
        <f t="shared" si="99"/>
        <v>0</v>
      </c>
      <c r="S341" s="32">
        <f t="shared" si="99"/>
        <v>0</v>
      </c>
      <c r="T341" s="32">
        <f t="shared" si="99"/>
        <v>1.5708707185110829E-274</v>
      </c>
      <c r="U341" s="32">
        <f t="shared" si="99"/>
        <v>3.2280491161557875E-194</v>
      </c>
      <c r="V341" s="32">
        <f t="shared" si="99"/>
        <v>1.933720974283112E-141</v>
      </c>
      <c r="W341" s="32">
        <f t="shared" si="99"/>
        <v>2.5342839665060451E-105</v>
      </c>
      <c r="X341" s="32">
        <f t="shared" si="100"/>
        <v>8.2739674116414854E-80</v>
      </c>
      <c r="Y341" s="32">
        <f t="shared" si="100"/>
        <v>2.5315847489853427E-61</v>
      </c>
      <c r="Z341" s="32">
        <f t="shared" si="100"/>
        <v>1.1847883402064329E-47</v>
      </c>
      <c r="AA341" s="32">
        <f t="shared" si="100"/>
        <v>2.2504314777344932E-37</v>
      </c>
      <c r="AB341" s="32">
        <f t="shared" si="100"/>
        <v>1.5341538058966663E-29</v>
      </c>
      <c r="AC341" s="32">
        <f t="shared" si="100"/>
        <v>1.6654866839908003E-23</v>
      </c>
      <c r="AD341" s="32">
        <f t="shared" si="100"/>
        <v>8.172469421688458E-19</v>
      </c>
      <c r="AE341" s="32">
        <f t="shared" si="100"/>
        <v>3.8212485505897585E-15</v>
      </c>
      <c r="AF341" s="32">
        <f t="shared" si="100"/>
        <v>2.9303528076097805E-12</v>
      </c>
      <c r="AG341" s="32">
        <f t="shared" si="100"/>
        <v>5.5078818123381999E-10</v>
      </c>
      <c r="AH341" s="32">
        <f t="shared" si="100"/>
        <v>3.4305821750324908E-8</v>
      </c>
      <c r="AI341" s="32">
        <f t="shared" si="100"/>
        <v>8.9051259563057637E-7</v>
      </c>
      <c r="AJ341" s="32">
        <f t="shared" si="100"/>
        <v>1.1491493998616372E-5</v>
      </c>
      <c r="AK341" s="32">
        <f t="shared" si="100"/>
        <v>8.4543669054136278E-5</v>
      </c>
      <c r="AL341" s="32">
        <f t="shared" si="100"/>
        <v>3.9484615178996761E-4</v>
      </c>
    </row>
    <row r="342" spans="8:38" s="36" customFormat="1" x14ac:dyDescent="0.2">
      <c r="H342" s="7">
        <f t="shared" si="84"/>
        <v>126489.08251765918</v>
      </c>
      <c r="I342" s="7">
        <f t="shared" si="85"/>
        <v>2000</v>
      </c>
      <c r="J342" s="7">
        <f t="shared" si="86"/>
        <v>2000.0000006878897</v>
      </c>
      <c r="K342" s="7">
        <f t="shared" si="87"/>
        <v>2000.0000006878897</v>
      </c>
      <c r="M342" s="7">
        <f t="shared" si="88"/>
        <v>31.900000000000183</v>
      </c>
      <c r="N342" s="32">
        <f t="shared" si="99"/>
        <v>0</v>
      </c>
      <c r="O342" s="32">
        <f t="shared" si="99"/>
        <v>0</v>
      </c>
      <c r="P342" s="32">
        <f t="shared" si="99"/>
        <v>0</v>
      </c>
      <c r="Q342" s="32">
        <f t="shared" si="99"/>
        <v>0</v>
      </c>
      <c r="R342" s="32">
        <f t="shared" si="99"/>
        <v>0</v>
      </c>
      <c r="S342" s="32">
        <f t="shared" si="99"/>
        <v>0</v>
      </c>
      <c r="T342" s="32">
        <f t="shared" si="99"/>
        <v>9.8547815205629546E-277</v>
      </c>
      <c r="U342" s="32">
        <f t="shared" si="99"/>
        <v>7.7716745187697746E-196</v>
      </c>
      <c r="V342" s="32">
        <f t="shared" si="99"/>
        <v>1.151474795230406E-142</v>
      </c>
      <c r="W342" s="32">
        <f t="shared" si="99"/>
        <v>2.8505051698898663E-106</v>
      </c>
      <c r="X342" s="32">
        <f t="shared" si="100"/>
        <v>1.4769418516077954E-80</v>
      </c>
      <c r="Y342" s="32">
        <f t="shared" si="100"/>
        <v>6.3786620186189118E-62</v>
      </c>
      <c r="Z342" s="32">
        <f t="shared" si="100"/>
        <v>3.8836080074841365E-48</v>
      </c>
      <c r="AA342" s="32">
        <f t="shared" si="100"/>
        <v>9.0520637735711563E-38</v>
      </c>
      <c r="AB342" s="32">
        <f t="shared" si="100"/>
        <v>7.2548859543863614E-30</v>
      </c>
      <c r="AC342" s="32">
        <f t="shared" si="100"/>
        <v>8.9670957630641933E-24</v>
      </c>
      <c r="AD342" s="32">
        <f t="shared" si="100"/>
        <v>4.8887189099041558E-19</v>
      </c>
      <c r="AE342" s="32">
        <f t="shared" si="100"/>
        <v>2.4920560162852852E-15</v>
      </c>
      <c r="AF342" s="32">
        <f t="shared" si="100"/>
        <v>2.0527228867517212E-12</v>
      </c>
      <c r="AG342" s="32">
        <f t="shared" si="100"/>
        <v>4.0956692017373605E-10</v>
      </c>
      <c r="AH342" s="32">
        <f t="shared" si="100"/>
        <v>2.6823632913491937E-8</v>
      </c>
      <c r="AI342" s="32">
        <f t="shared" si="100"/>
        <v>7.2653368667725193E-7</v>
      </c>
      <c r="AJ342" s="32">
        <f t="shared" si="100"/>
        <v>9.7212122036670432E-6</v>
      </c>
      <c r="AK342" s="32">
        <f t="shared" si="100"/>
        <v>7.3772311050601913E-5</v>
      </c>
      <c r="AL342" s="32">
        <f t="shared" si="100"/>
        <v>3.5385817592941738E-4</v>
      </c>
    </row>
    <row r="343" spans="8:38" s="36" customFormat="1" x14ac:dyDescent="0.2">
      <c r="H343" s="7">
        <f t="shared" ref="H343:H406" si="101">(0.5*Density*Area*POWER(M343,3)/1000)</f>
        <v>127682.36791908459</v>
      </c>
      <c r="I343" s="7">
        <f t="shared" ref="I343:I406" si="102">IF($M343&lt;=D$6,0,IF($M343&lt;D$4,$H343*D$7,D$5))</f>
        <v>2000</v>
      </c>
      <c r="J343" s="7">
        <f t="shared" ref="J343:J406" si="103">IF($M343&lt;=E$6,0,IF($M343&lt;E$4,$H343*E$7,E$5))</f>
        <v>2000.0000006878897</v>
      </c>
      <c r="K343" s="7">
        <f t="shared" ref="K343:K406" si="104">IF($M343&lt;=F$6,0,IF($M343&lt;F$4,$H343*F$7,F$5))</f>
        <v>2000.0000006878897</v>
      </c>
      <c r="M343" s="7">
        <f t="shared" si="88"/>
        <v>32.000000000000185</v>
      </c>
      <c r="N343" s="32">
        <f t="shared" ref="N343:W352" si="105">_xlfn.NORM.DIST($M343,N$3,N$5,FALSE)*WindSpeedStep</f>
        <v>0</v>
      </c>
      <c r="O343" s="32">
        <f t="shared" si="105"/>
        <v>0</v>
      </c>
      <c r="P343" s="32">
        <f t="shared" si="105"/>
        <v>0</v>
      </c>
      <c r="Q343" s="32">
        <f t="shared" si="105"/>
        <v>0</v>
      </c>
      <c r="R343" s="32">
        <f t="shared" si="105"/>
        <v>0</v>
      </c>
      <c r="S343" s="32">
        <f t="shared" si="105"/>
        <v>0</v>
      </c>
      <c r="T343" s="32">
        <f t="shared" si="105"/>
        <v>6.0574578917047357E-279</v>
      </c>
      <c r="U343" s="32">
        <f t="shared" si="105"/>
        <v>1.8420576685854101E-197</v>
      </c>
      <c r="V343" s="32">
        <f t="shared" si="105"/>
        <v>6.7725684640643223E-144</v>
      </c>
      <c r="W343" s="32">
        <f t="shared" si="105"/>
        <v>3.174281552812361E-107</v>
      </c>
      <c r="X343" s="32">
        <f t="shared" ref="X343:AL352" si="106">_xlfn.NORM.DIST($M343,X$3,X$5,FALSE)*WindSpeedStep</f>
        <v>2.6147115037938748E-81</v>
      </c>
      <c r="Y343" s="32">
        <f t="shared" si="106"/>
        <v>1.5960657481260006E-62</v>
      </c>
      <c r="Z343" s="32">
        <f t="shared" si="106"/>
        <v>1.2654943612384425E-48</v>
      </c>
      <c r="AA343" s="32">
        <f t="shared" si="106"/>
        <v>3.6225436559148667E-38</v>
      </c>
      <c r="AB343" s="32">
        <f t="shared" si="106"/>
        <v>3.4155612681338214E-30</v>
      </c>
      <c r="AC343" s="32">
        <f t="shared" si="106"/>
        <v>4.8091241416859774E-24</v>
      </c>
      <c r="AD343" s="32">
        <f t="shared" si="106"/>
        <v>2.9142988218740569E-19</v>
      </c>
      <c r="AE343" s="32">
        <f t="shared" si="106"/>
        <v>1.6202047393315383E-15</v>
      </c>
      <c r="AF343" s="32">
        <f t="shared" si="106"/>
        <v>1.433962207876646E-12</v>
      </c>
      <c r="AG343" s="32">
        <f t="shared" si="106"/>
        <v>3.0379414249099597E-10</v>
      </c>
      <c r="AH343" s="32">
        <f t="shared" si="106"/>
        <v>2.0925824209385084E-8</v>
      </c>
      <c r="AI343" s="32">
        <f t="shared" si="106"/>
        <v>5.9152641376665975E-7</v>
      </c>
      <c r="AJ343" s="32">
        <f t="shared" si="106"/>
        <v>8.2081140018823107E-6</v>
      </c>
      <c r="AK343" s="32">
        <f t="shared" si="106"/>
        <v>6.4261624845446394E-5</v>
      </c>
      <c r="AL343" s="32">
        <f t="shared" si="106"/>
        <v>3.1661806331913288E-4</v>
      </c>
    </row>
    <row r="344" spans="8:38" s="36" customFormat="1" x14ac:dyDescent="0.2">
      <c r="H344" s="7">
        <f t="shared" si="101"/>
        <v>128883.13470925529</v>
      </c>
      <c r="I344" s="7">
        <f t="shared" si="102"/>
        <v>2000</v>
      </c>
      <c r="J344" s="7">
        <f t="shared" si="103"/>
        <v>2000.0000006878897</v>
      </c>
      <c r="K344" s="7">
        <f t="shared" si="104"/>
        <v>2000.0000006878897</v>
      </c>
      <c r="M344" s="7">
        <f t="shared" ref="M344:M407" si="107">M343+WindSpeedStep</f>
        <v>32.100000000000186</v>
      </c>
      <c r="N344" s="32">
        <f t="shared" si="105"/>
        <v>0</v>
      </c>
      <c r="O344" s="32">
        <f t="shared" si="105"/>
        <v>0</v>
      </c>
      <c r="P344" s="32">
        <f t="shared" si="105"/>
        <v>0</v>
      </c>
      <c r="Q344" s="32">
        <f t="shared" si="105"/>
        <v>0</v>
      </c>
      <c r="R344" s="32">
        <f t="shared" si="105"/>
        <v>0</v>
      </c>
      <c r="S344" s="32">
        <f t="shared" si="105"/>
        <v>0</v>
      </c>
      <c r="T344" s="32">
        <f t="shared" si="105"/>
        <v>3.648132928500822E-281</v>
      </c>
      <c r="U344" s="32">
        <f t="shared" si="105"/>
        <v>4.2983917062072585E-199</v>
      </c>
      <c r="V344" s="32">
        <f t="shared" si="105"/>
        <v>3.9345105275896912E-145</v>
      </c>
      <c r="W344" s="32">
        <f t="shared" si="105"/>
        <v>3.4996620866188556E-108</v>
      </c>
      <c r="X344" s="32">
        <f t="shared" si="106"/>
        <v>4.5908694984244296E-82</v>
      </c>
      <c r="Y344" s="32">
        <f t="shared" si="106"/>
        <v>3.9660303222959965E-63</v>
      </c>
      <c r="Z344" s="32">
        <f t="shared" si="106"/>
        <v>4.0993523725461685E-49</v>
      </c>
      <c r="AA344" s="32">
        <f t="shared" si="106"/>
        <v>1.4423274292126626E-38</v>
      </c>
      <c r="AB344" s="32">
        <f t="shared" si="106"/>
        <v>1.6008969333367487E-30</v>
      </c>
      <c r="AC344" s="32">
        <f t="shared" si="106"/>
        <v>2.5691159500224871E-24</v>
      </c>
      <c r="AD344" s="32">
        <f t="shared" si="106"/>
        <v>1.7312920921477083E-19</v>
      </c>
      <c r="AE344" s="32">
        <f t="shared" si="106"/>
        <v>1.0501264108970285E-15</v>
      </c>
      <c r="AF344" s="32">
        <f t="shared" si="106"/>
        <v>9.9894609835976857E-13</v>
      </c>
      <c r="AG344" s="32">
        <f t="shared" si="106"/>
        <v>2.2477509155053527E-10</v>
      </c>
      <c r="AH344" s="32">
        <f t="shared" si="106"/>
        <v>1.62878122093634E-8</v>
      </c>
      <c r="AI344" s="32">
        <f t="shared" si="106"/>
        <v>4.8061268155996517E-7</v>
      </c>
      <c r="AJ344" s="32">
        <f t="shared" si="106"/>
        <v>6.9174394032789753E-6</v>
      </c>
      <c r="AK344" s="32">
        <f t="shared" si="106"/>
        <v>5.5879953062084471E-5</v>
      </c>
      <c r="AL344" s="32">
        <f t="shared" si="106"/>
        <v>2.8284419544071817E-4</v>
      </c>
    </row>
    <row r="345" spans="8:38" s="36" customFormat="1" x14ac:dyDescent="0.2">
      <c r="H345" s="7">
        <f t="shared" si="101"/>
        <v>130091.40626751108</v>
      </c>
      <c r="I345" s="7">
        <f t="shared" si="102"/>
        <v>2000</v>
      </c>
      <c r="J345" s="7">
        <f t="shared" si="103"/>
        <v>2000.0000006878897</v>
      </c>
      <c r="K345" s="7">
        <f t="shared" si="104"/>
        <v>2000.0000006878897</v>
      </c>
      <c r="M345" s="7">
        <f t="shared" si="107"/>
        <v>32.200000000000188</v>
      </c>
      <c r="N345" s="32">
        <f t="shared" si="105"/>
        <v>0</v>
      </c>
      <c r="O345" s="32">
        <f t="shared" si="105"/>
        <v>0</v>
      </c>
      <c r="P345" s="32">
        <f t="shared" si="105"/>
        <v>0</v>
      </c>
      <c r="Q345" s="32">
        <f t="shared" si="105"/>
        <v>0</v>
      </c>
      <c r="R345" s="32">
        <f t="shared" si="105"/>
        <v>0</v>
      </c>
      <c r="S345" s="32">
        <f t="shared" si="105"/>
        <v>0</v>
      </c>
      <c r="T345" s="32">
        <f t="shared" si="105"/>
        <v>2.1527210251516793E-283</v>
      </c>
      <c r="U345" s="32">
        <f t="shared" si="105"/>
        <v>9.8746771532558633E-201</v>
      </c>
      <c r="V345" s="32">
        <f t="shared" si="105"/>
        <v>2.2577006555814528E-146</v>
      </c>
      <c r="W345" s="32">
        <f t="shared" si="105"/>
        <v>3.8200041543653772E-109</v>
      </c>
      <c r="X345" s="32">
        <f t="shared" si="106"/>
        <v>7.9942349291062383E-83</v>
      </c>
      <c r="Y345" s="32">
        <f t="shared" si="106"/>
        <v>9.7869044658833785E-64</v>
      </c>
      <c r="Z345" s="32">
        <f t="shared" si="106"/>
        <v>1.3200807495694388E-49</v>
      </c>
      <c r="AA345" s="32">
        <f t="shared" si="106"/>
        <v>5.7134483978521025E-39</v>
      </c>
      <c r="AB345" s="32">
        <f t="shared" si="106"/>
        <v>7.4702384995442938E-31</v>
      </c>
      <c r="AC345" s="32">
        <f t="shared" si="106"/>
        <v>1.3671147216349786E-24</v>
      </c>
      <c r="AD345" s="32">
        <f t="shared" si="106"/>
        <v>1.024952787470013E-19</v>
      </c>
      <c r="AE345" s="32">
        <f t="shared" si="106"/>
        <v>6.7853592949321842E-16</v>
      </c>
      <c r="AF345" s="32">
        <f t="shared" si="106"/>
        <v>6.939742760567751E-13</v>
      </c>
      <c r="AG345" s="32">
        <f t="shared" si="106"/>
        <v>1.6589421217726978E-10</v>
      </c>
      <c r="AH345" s="32">
        <f t="shared" si="106"/>
        <v>1.2649056707241158E-8</v>
      </c>
      <c r="AI345" s="32">
        <f t="shared" si="106"/>
        <v>3.8968977196703216E-7</v>
      </c>
      <c r="AJ345" s="32">
        <f t="shared" si="106"/>
        <v>5.8187054680366128E-6</v>
      </c>
      <c r="AK345" s="32">
        <f t="shared" si="106"/>
        <v>4.850721932150314E-5</v>
      </c>
      <c r="AL345" s="32">
        <f t="shared" si="106"/>
        <v>2.5226905585058268E-4</v>
      </c>
    </row>
    <row r="346" spans="8:38" s="36" customFormat="1" x14ac:dyDescent="0.2">
      <c r="H346" s="7">
        <f t="shared" si="101"/>
        <v>131307.20597319177</v>
      </c>
      <c r="I346" s="7">
        <f t="shared" si="102"/>
        <v>2000</v>
      </c>
      <c r="J346" s="7">
        <f t="shared" si="103"/>
        <v>2000.0000006878897</v>
      </c>
      <c r="K346" s="7">
        <f t="shared" si="104"/>
        <v>2000.0000006878897</v>
      </c>
      <c r="M346" s="7">
        <f t="shared" si="107"/>
        <v>32.300000000000189</v>
      </c>
      <c r="N346" s="32">
        <f t="shared" si="105"/>
        <v>0</v>
      </c>
      <c r="O346" s="32">
        <f t="shared" si="105"/>
        <v>0</v>
      </c>
      <c r="P346" s="32">
        <f t="shared" si="105"/>
        <v>0</v>
      </c>
      <c r="Q346" s="32">
        <f t="shared" si="105"/>
        <v>0</v>
      </c>
      <c r="R346" s="32">
        <f t="shared" si="105"/>
        <v>0</v>
      </c>
      <c r="S346" s="32">
        <f t="shared" si="105"/>
        <v>0</v>
      </c>
      <c r="T346" s="32">
        <f t="shared" si="105"/>
        <v>1.2446341067272946E-285</v>
      </c>
      <c r="U346" s="32">
        <f t="shared" si="105"/>
        <v>2.2333355045292498E-202</v>
      </c>
      <c r="V346" s="32">
        <f t="shared" si="105"/>
        <v>1.2796180167257718E-147</v>
      </c>
      <c r="W346" s="32">
        <f t="shared" si="105"/>
        <v>4.1281798813656901E-110</v>
      </c>
      <c r="X346" s="32">
        <f t="shared" si="106"/>
        <v>1.3806056793057656E-83</v>
      </c>
      <c r="Y346" s="32">
        <f t="shared" si="106"/>
        <v>2.3983840859538266E-64</v>
      </c>
      <c r="Z346" s="32">
        <f t="shared" si="106"/>
        <v>4.2258682692054358E-50</v>
      </c>
      <c r="AA346" s="32">
        <f t="shared" si="106"/>
        <v>2.2517333895428323E-39</v>
      </c>
      <c r="AB346" s="32">
        <f t="shared" si="106"/>
        <v>3.4703666792105665E-31</v>
      </c>
      <c r="AC346" s="32">
        <f t="shared" si="106"/>
        <v>7.2465242810698301E-25</v>
      </c>
      <c r="AD346" s="32">
        <f t="shared" si="106"/>
        <v>6.0469256303874642E-20</v>
      </c>
      <c r="AE346" s="32">
        <f t="shared" si="106"/>
        <v>4.3708278536958142E-16</v>
      </c>
      <c r="AF346" s="32">
        <f t="shared" si="106"/>
        <v>4.8077475833464721E-13</v>
      </c>
      <c r="AG346" s="32">
        <f t="shared" si="106"/>
        <v>1.2213174134028151E-10</v>
      </c>
      <c r="AH346" s="32">
        <f t="shared" si="106"/>
        <v>9.8009625768370826E-9</v>
      </c>
      <c r="AI346" s="32">
        <f t="shared" si="106"/>
        <v>3.1531562035848487E-7</v>
      </c>
      <c r="AJ346" s="32">
        <f t="shared" si="106"/>
        <v>4.8852457230134816E-6</v>
      </c>
      <c r="AK346" s="32">
        <f t="shared" si="106"/>
        <v>4.2034195777339338E-5</v>
      </c>
      <c r="AL346" s="32">
        <f t="shared" si="106"/>
        <v>2.2463934383958907E-4</v>
      </c>
    </row>
    <row r="347" spans="8:38" s="36" customFormat="1" x14ac:dyDescent="0.2">
      <c r="H347" s="7">
        <f t="shared" si="101"/>
        <v>132530.55720563722</v>
      </c>
      <c r="I347" s="7">
        <f t="shared" si="102"/>
        <v>2000</v>
      </c>
      <c r="J347" s="7">
        <f t="shared" si="103"/>
        <v>2000.0000006878897</v>
      </c>
      <c r="K347" s="7">
        <f t="shared" si="104"/>
        <v>2000.0000006878897</v>
      </c>
      <c r="M347" s="7">
        <f t="shared" si="107"/>
        <v>32.40000000000019</v>
      </c>
      <c r="N347" s="32">
        <f t="shared" si="105"/>
        <v>0</v>
      </c>
      <c r="O347" s="32">
        <f t="shared" si="105"/>
        <v>0</v>
      </c>
      <c r="P347" s="32">
        <f t="shared" si="105"/>
        <v>0</v>
      </c>
      <c r="Q347" s="32">
        <f t="shared" si="105"/>
        <v>0</v>
      </c>
      <c r="R347" s="32">
        <f t="shared" si="105"/>
        <v>0</v>
      </c>
      <c r="S347" s="32">
        <f t="shared" si="105"/>
        <v>0</v>
      </c>
      <c r="T347" s="32">
        <f t="shared" si="105"/>
        <v>7.0507041253315148E-288</v>
      </c>
      <c r="U347" s="32">
        <f t="shared" si="105"/>
        <v>4.9727792840664687E-204</v>
      </c>
      <c r="V347" s="32">
        <f t="shared" si="105"/>
        <v>7.163622190402967E-149</v>
      </c>
      <c r="W347" s="32">
        <f t="shared" si="105"/>
        <v>4.4168275792407403E-111</v>
      </c>
      <c r="X347" s="32">
        <f t="shared" si="106"/>
        <v>2.3646844403307702E-84</v>
      </c>
      <c r="Y347" s="32">
        <f t="shared" si="106"/>
        <v>5.8368184452498895E-65</v>
      </c>
      <c r="Z347" s="32">
        <f t="shared" si="106"/>
        <v>1.3448121434456922E-50</v>
      </c>
      <c r="AA347" s="32">
        <f t="shared" si="106"/>
        <v>8.8291691674253034E-40</v>
      </c>
      <c r="AB347" s="32">
        <f t="shared" si="106"/>
        <v>1.6050407545571619E-31</v>
      </c>
      <c r="AC347" s="32">
        <f t="shared" si="106"/>
        <v>3.826115540774775E-25</v>
      </c>
      <c r="AD347" s="32">
        <f t="shared" si="106"/>
        <v>3.5551886007804529E-20</v>
      </c>
      <c r="AE347" s="32">
        <f t="shared" si="106"/>
        <v>2.8068172686292534E-16</v>
      </c>
      <c r="AF347" s="32">
        <f t="shared" si="106"/>
        <v>3.3215203085261592E-13</v>
      </c>
      <c r="AG347" s="32">
        <f t="shared" si="106"/>
        <v>8.9689195398151403E-11</v>
      </c>
      <c r="AH347" s="32">
        <f t="shared" si="106"/>
        <v>7.5769518522395677E-9</v>
      </c>
      <c r="AI347" s="32">
        <f t="shared" si="106"/>
        <v>2.5460953373951294E-7</v>
      </c>
      <c r="AJ347" s="32">
        <f t="shared" si="106"/>
        <v>4.0937892311496886E-6</v>
      </c>
      <c r="AK347" s="32">
        <f t="shared" si="106"/>
        <v>3.6361778960229917E-5</v>
      </c>
      <c r="AL347" s="32">
        <f t="shared" si="106"/>
        <v>1.9971596854444988E-4</v>
      </c>
    </row>
    <row r="348" spans="8:38" s="36" customFormat="1" x14ac:dyDescent="0.2">
      <c r="H348" s="7">
        <f t="shared" si="101"/>
        <v>133761.48334418726</v>
      </c>
      <c r="I348" s="7">
        <f t="shared" si="102"/>
        <v>2000</v>
      </c>
      <c r="J348" s="7">
        <f t="shared" si="103"/>
        <v>2000.0000006878897</v>
      </c>
      <c r="K348" s="7">
        <f t="shared" si="104"/>
        <v>2000.0000006878897</v>
      </c>
      <c r="M348" s="7">
        <f t="shared" si="107"/>
        <v>32.500000000000192</v>
      </c>
      <c r="N348" s="32">
        <f t="shared" si="105"/>
        <v>0</v>
      </c>
      <c r="O348" s="32">
        <f t="shared" si="105"/>
        <v>0</v>
      </c>
      <c r="P348" s="32">
        <f t="shared" si="105"/>
        <v>0</v>
      </c>
      <c r="Q348" s="32">
        <f t="shared" si="105"/>
        <v>0</v>
      </c>
      <c r="R348" s="32">
        <f t="shared" si="105"/>
        <v>0</v>
      </c>
      <c r="S348" s="32">
        <f t="shared" si="105"/>
        <v>0</v>
      </c>
      <c r="T348" s="32">
        <f t="shared" si="105"/>
        <v>3.9134530714495157E-290</v>
      </c>
      <c r="U348" s="32">
        <f t="shared" si="105"/>
        <v>1.0900804369525071E-205</v>
      </c>
      <c r="V348" s="32">
        <f t="shared" si="105"/>
        <v>3.9611687086255567E-150</v>
      </c>
      <c r="W348" s="32">
        <f t="shared" si="105"/>
        <v>4.6786368172298347E-112</v>
      </c>
      <c r="X348" s="32">
        <f t="shared" si="106"/>
        <v>4.0168676375938011E-85</v>
      </c>
      <c r="Y348" s="32">
        <f t="shared" si="106"/>
        <v>1.4106448957914501E-65</v>
      </c>
      <c r="Z348" s="32">
        <f t="shared" si="106"/>
        <v>4.25439196140935E-51</v>
      </c>
      <c r="AA348" s="32">
        <f t="shared" si="106"/>
        <v>3.4443471760963163E-40</v>
      </c>
      <c r="AB348" s="32">
        <f t="shared" si="106"/>
        <v>7.3903765373747481E-32</v>
      </c>
      <c r="AC348" s="32">
        <f t="shared" si="106"/>
        <v>2.0122871171261433E-25</v>
      </c>
      <c r="AD348" s="32">
        <f t="shared" si="106"/>
        <v>2.082993492100545E-20</v>
      </c>
      <c r="AE348" s="32">
        <f t="shared" si="106"/>
        <v>1.796901050345454E-16</v>
      </c>
      <c r="AF348" s="32">
        <f t="shared" si="106"/>
        <v>2.2883852208062337E-13</v>
      </c>
      <c r="AG348" s="32">
        <f t="shared" si="106"/>
        <v>6.5700090907754741E-11</v>
      </c>
      <c r="AH348" s="32">
        <f t="shared" si="106"/>
        <v>5.844340752358581E-9</v>
      </c>
      <c r="AI348" s="32">
        <f t="shared" si="106"/>
        <v>2.0516654018335428E-7</v>
      </c>
      <c r="AJ348" s="32">
        <f t="shared" si="106"/>
        <v>3.4240773964870564E-6</v>
      </c>
      <c r="AK348" s="32">
        <f t="shared" si="106"/>
        <v>3.1400279857147057E-5</v>
      </c>
      <c r="AL348" s="32">
        <f t="shared" si="106"/>
        <v>1.7727393647747937E-4</v>
      </c>
    </row>
    <row r="349" spans="8:38" s="36" customFormat="1" x14ac:dyDescent="0.2">
      <c r="H349" s="7">
        <f t="shared" si="101"/>
        <v>135000.00776818165</v>
      </c>
      <c r="I349" s="7">
        <f t="shared" si="102"/>
        <v>2000</v>
      </c>
      <c r="J349" s="7">
        <f t="shared" si="103"/>
        <v>2000.0000006878897</v>
      </c>
      <c r="K349" s="7">
        <f t="shared" si="104"/>
        <v>2000.0000006878897</v>
      </c>
      <c r="M349" s="7">
        <f t="shared" si="107"/>
        <v>32.600000000000193</v>
      </c>
      <c r="N349" s="32">
        <f t="shared" si="105"/>
        <v>0</v>
      </c>
      <c r="O349" s="32">
        <f t="shared" si="105"/>
        <v>0</v>
      </c>
      <c r="P349" s="32">
        <f t="shared" si="105"/>
        <v>0</v>
      </c>
      <c r="Q349" s="32">
        <f t="shared" si="105"/>
        <v>0</v>
      </c>
      <c r="R349" s="32">
        <f t="shared" si="105"/>
        <v>0</v>
      </c>
      <c r="S349" s="32">
        <f t="shared" si="105"/>
        <v>0</v>
      </c>
      <c r="T349" s="32">
        <f t="shared" si="105"/>
        <v>2.1282596807039147E-292</v>
      </c>
      <c r="U349" s="32">
        <f t="shared" si="105"/>
        <v>2.352513132628195E-207</v>
      </c>
      <c r="V349" s="32">
        <f t="shared" si="105"/>
        <v>2.1634773159710277E-151</v>
      </c>
      <c r="W349" s="32">
        <f t="shared" si="105"/>
        <v>4.906652228779295E-113</v>
      </c>
      <c r="X349" s="32">
        <f t="shared" si="106"/>
        <v>6.7672565044728347E-86</v>
      </c>
      <c r="Y349" s="32">
        <f t="shared" si="106"/>
        <v>3.3856595503419177E-66</v>
      </c>
      <c r="Z349" s="32">
        <f t="shared" si="106"/>
        <v>1.3379614080793737E-51</v>
      </c>
      <c r="AA349" s="32">
        <f t="shared" si="106"/>
        <v>1.3368362515995762E-40</v>
      </c>
      <c r="AB349" s="32">
        <f t="shared" si="106"/>
        <v>3.387793030541568E-32</v>
      </c>
      <c r="AC349" s="32">
        <f t="shared" si="106"/>
        <v>1.0542056757927298E-25</v>
      </c>
      <c r="AD349" s="32">
        <f t="shared" si="106"/>
        <v>1.2162152154156466E-20</v>
      </c>
      <c r="AE349" s="32">
        <f t="shared" si="106"/>
        <v>1.1468160706577931E-16</v>
      </c>
      <c r="AF349" s="32">
        <f t="shared" si="106"/>
        <v>1.5722381299555968E-13</v>
      </c>
      <c r="AG349" s="32">
        <f t="shared" si="106"/>
        <v>4.8007166851532341E-11</v>
      </c>
      <c r="AH349" s="32">
        <f t="shared" si="106"/>
        <v>4.4977129684622447E-9</v>
      </c>
      <c r="AI349" s="32">
        <f t="shared" si="106"/>
        <v>1.6498372519501396E-7</v>
      </c>
      <c r="AJ349" s="32">
        <f t="shared" si="106"/>
        <v>2.8585164359912922E-6</v>
      </c>
      <c r="AK349" s="32">
        <f t="shared" si="106"/>
        <v>2.7068733204974056E-5</v>
      </c>
      <c r="AL349" s="32">
        <f t="shared" si="106"/>
        <v>1.5710214515695419E-4</v>
      </c>
    </row>
    <row r="350" spans="8:38" s="36" customFormat="1" x14ac:dyDescent="0.2">
      <c r="H350" s="7">
        <f t="shared" si="101"/>
        <v>136246.15385696033</v>
      </c>
      <c r="I350" s="7">
        <f t="shared" si="102"/>
        <v>2000</v>
      </c>
      <c r="J350" s="7">
        <f t="shared" si="103"/>
        <v>2000.0000006878897</v>
      </c>
      <c r="K350" s="7">
        <f t="shared" si="104"/>
        <v>2000.0000006878897</v>
      </c>
      <c r="M350" s="7">
        <f t="shared" si="107"/>
        <v>32.700000000000195</v>
      </c>
      <c r="N350" s="32">
        <f t="shared" si="105"/>
        <v>0</v>
      </c>
      <c r="O350" s="32">
        <f t="shared" si="105"/>
        <v>0</v>
      </c>
      <c r="P350" s="32">
        <f t="shared" si="105"/>
        <v>0</v>
      </c>
      <c r="Q350" s="32">
        <f t="shared" si="105"/>
        <v>0</v>
      </c>
      <c r="R350" s="32">
        <f t="shared" si="105"/>
        <v>0</v>
      </c>
      <c r="S350" s="32">
        <f t="shared" si="105"/>
        <v>0</v>
      </c>
      <c r="T350" s="32">
        <f t="shared" si="105"/>
        <v>1.1340336775462685E-294</v>
      </c>
      <c r="U350" s="32">
        <f t="shared" si="105"/>
        <v>4.9982700414921558E-209</v>
      </c>
      <c r="V350" s="32">
        <f t="shared" si="105"/>
        <v>1.1671312353868545E-152</v>
      </c>
      <c r="W350" s="32">
        <f t="shared" si="105"/>
        <v>5.0945787039381054E-114</v>
      </c>
      <c r="X350" s="32">
        <f t="shared" si="106"/>
        <v>1.130703000229555E-86</v>
      </c>
      <c r="Y350" s="32">
        <f t="shared" si="106"/>
        <v>8.069617211241653E-67</v>
      </c>
      <c r="Z350" s="32">
        <f t="shared" si="106"/>
        <v>4.182923139515541E-52</v>
      </c>
      <c r="AA350" s="32">
        <f t="shared" si="106"/>
        <v>5.1621868449471788E-41</v>
      </c>
      <c r="AB350" s="32">
        <f t="shared" si="106"/>
        <v>1.5460978515017051E-32</v>
      </c>
      <c r="AC350" s="32">
        <f t="shared" si="106"/>
        <v>5.5012868489059483E-26</v>
      </c>
      <c r="AD350" s="32">
        <f t="shared" si="106"/>
        <v>7.0766905068842951E-21</v>
      </c>
      <c r="AE350" s="32">
        <f t="shared" si="106"/>
        <v>7.2966407249334306E-17</v>
      </c>
      <c r="AF350" s="32">
        <f t="shared" si="106"/>
        <v>1.0772201861083495E-13</v>
      </c>
      <c r="AG350" s="32">
        <f t="shared" si="106"/>
        <v>3.4991329742877387E-11</v>
      </c>
      <c r="AH350" s="32">
        <f t="shared" si="106"/>
        <v>3.4535293314101149E-9</v>
      </c>
      <c r="AI350" s="32">
        <f t="shared" si="106"/>
        <v>1.3239706976053937E-7</v>
      </c>
      <c r="AJ350" s="32">
        <f t="shared" si="106"/>
        <v>2.3818633507298936E-6</v>
      </c>
      <c r="AK350" s="32">
        <f t="shared" si="106"/>
        <v>2.3294230093000081E-5</v>
      </c>
      <c r="AL350" s="32">
        <f t="shared" si="106"/>
        <v>1.390030951141642E-4</v>
      </c>
    </row>
    <row r="351" spans="8:38" s="36" customFormat="1" x14ac:dyDescent="0.2">
      <c r="H351" s="7">
        <f t="shared" si="101"/>
        <v>137499.94498986306</v>
      </c>
      <c r="I351" s="7">
        <f t="shared" si="102"/>
        <v>2000</v>
      </c>
      <c r="J351" s="7">
        <f t="shared" si="103"/>
        <v>2000.0000006878897</v>
      </c>
      <c r="K351" s="7">
        <f t="shared" si="104"/>
        <v>2000.0000006878897</v>
      </c>
      <c r="M351" s="7">
        <f t="shared" si="107"/>
        <v>32.800000000000196</v>
      </c>
      <c r="N351" s="32">
        <f t="shared" si="105"/>
        <v>0</v>
      </c>
      <c r="O351" s="32">
        <f t="shared" si="105"/>
        <v>0</v>
      </c>
      <c r="P351" s="32">
        <f t="shared" si="105"/>
        <v>0</v>
      </c>
      <c r="Q351" s="32">
        <f t="shared" si="105"/>
        <v>0</v>
      </c>
      <c r="R351" s="32">
        <f t="shared" si="105"/>
        <v>0</v>
      </c>
      <c r="S351" s="32">
        <f t="shared" si="105"/>
        <v>0</v>
      </c>
      <c r="T351" s="32">
        <f t="shared" si="105"/>
        <v>5.9205783657620579E-297</v>
      </c>
      <c r="U351" s="32">
        <f t="shared" si="105"/>
        <v>1.045493950724094E-210</v>
      </c>
      <c r="V351" s="32">
        <f t="shared" si="105"/>
        <v>6.2190690360112506E-154</v>
      </c>
      <c r="W351" s="32">
        <f t="shared" si="105"/>
        <v>5.2370694054506747E-115</v>
      </c>
      <c r="X351" s="32">
        <f t="shared" si="106"/>
        <v>1.8736792200269826E-87</v>
      </c>
      <c r="Y351" s="32">
        <f t="shared" si="106"/>
        <v>1.9100584150436394E-67</v>
      </c>
      <c r="Z351" s="32">
        <f t="shared" si="106"/>
        <v>1.30000910013717E-52</v>
      </c>
      <c r="AA351" s="32">
        <f t="shared" si="106"/>
        <v>1.9832316165707574E-41</v>
      </c>
      <c r="AB351" s="32">
        <f t="shared" si="106"/>
        <v>7.0246855005044152E-33</v>
      </c>
      <c r="AC351" s="32">
        <f t="shared" si="106"/>
        <v>2.859609744071826E-26</v>
      </c>
      <c r="AD351" s="32">
        <f t="shared" si="106"/>
        <v>4.1034318366721265E-21</v>
      </c>
      <c r="AE351" s="32">
        <f t="shared" si="106"/>
        <v>4.6281959752502288E-17</v>
      </c>
      <c r="AF351" s="32">
        <f t="shared" si="106"/>
        <v>7.3601660056780631E-14</v>
      </c>
      <c r="AG351" s="32">
        <f t="shared" si="106"/>
        <v>2.5440701408209289E-11</v>
      </c>
      <c r="AH351" s="32">
        <f t="shared" si="106"/>
        <v>2.6457558589239261E-9</v>
      </c>
      <c r="AI351" s="32">
        <f t="shared" si="106"/>
        <v>1.0602745537264456E-7</v>
      </c>
      <c r="AJ351" s="32">
        <f t="shared" si="106"/>
        <v>1.980943176257406E-6</v>
      </c>
      <c r="AK351" s="32">
        <f t="shared" si="106"/>
        <v>2.0011277150861558E-5</v>
      </c>
      <c r="AL351" s="32">
        <f t="shared" si="106"/>
        <v>1.2279253204415972E-4</v>
      </c>
    </row>
    <row r="352" spans="8:38" s="36" customFormat="1" x14ac:dyDescent="0.2">
      <c r="H352" s="7">
        <f t="shared" si="101"/>
        <v>138761.40454622966</v>
      </c>
      <c r="I352" s="7">
        <f t="shared" si="102"/>
        <v>2000</v>
      </c>
      <c r="J352" s="7">
        <f t="shared" si="103"/>
        <v>2000.0000006878897</v>
      </c>
      <c r="K352" s="7">
        <f t="shared" si="104"/>
        <v>2000.0000006878897</v>
      </c>
      <c r="M352" s="7">
        <f t="shared" si="107"/>
        <v>32.900000000000198</v>
      </c>
      <c r="N352" s="32">
        <f t="shared" si="105"/>
        <v>0</v>
      </c>
      <c r="O352" s="32">
        <f t="shared" si="105"/>
        <v>0</v>
      </c>
      <c r="P352" s="32">
        <f t="shared" si="105"/>
        <v>0</v>
      </c>
      <c r="Q352" s="32">
        <f t="shared" si="105"/>
        <v>0</v>
      </c>
      <c r="R352" s="32">
        <f t="shared" si="105"/>
        <v>0</v>
      </c>
      <c r="S352" s="32">
        <f t="shared" si="105"/>
        <v>0</v>
      </c>
      <c r="T352" s="32">
        <f t="shared" si="105"/>
        <v>3.0285807878613058E-299</v>
      </c>
      <c r="U352" s="32">
        <f t="shared" si="105"/>
        <v>2.1529675361553106E-212</v>
      </c>
      <c r="V352" s="32">
        <f t="shared" si="105"/>
        <v>3.2731763406120231E-155</v>
      </c>
      <c r="W352" s="32">
        <f t="shared" si="105"/>
        <v>5.3299782692521177E-116</v>
      </c>
      <c r="X352" s="32">
        <f t="shared" si="106"/>
        <v>3.0793051295589783E-88</v>
      </c>
      <c r="Y352" s="32">
        <f t="shared" si="106"/>
        <v>4.4897734850188972E-68</v>
      </c>
      <c r="Z352" s="32">
        <f t="shared" si="106"/>
        <v>4.0164568947237051E-53</v>
      </c>
      <c r="AA352" s="32">
        <f t="shared" si="106"/>
        <v>7.5804915279515026E-42</v>
      </c>
      <c r="AB352" s="32">
        <f t="shared" si="106"/>
        <v>3.1775075884870983E-33</v>
      </c>
      <c r="AC352" s="32">
        <f t="shared" si="106"/>
        <v>1.480651268694861E-26</v>
      </c>
      <c r="AD352" s="32">
        <f t="shared" si="106"/>
        <v>2.3711634701286653E-21</v>
      </c>
      <c r="AE352" s="32">
        <f t="shared" si="106"/>
        <v>2.9265779949335576E-17</v>
      </c>
      <c r="AF352" s="32">
        <f t="shared" si="106"/>
        <v>5.0149626709690059E-14</v>
      </c>
      <c r="AG352" s="32">
        <f t="shared" si="106"/>
        <v>1.8450663080611103E-11</v>
      </c>
      <c r="AH352" s="32">
        <f t="shared" si="106"/>
        <v>2.0223279745012562E-9</v>
      </c>
      <c r="AI352" s="32">
        <f t="shared" si="106"/>
        <v>8.4734642449485414E-8</v>
      </c>
      <c r="AJ352" s="32">
        <f t="shared" si="106"/>
        <v>1.6443952786363179E-6</v>
      </c>
      <c r="AK352" s="32">
        <f t="shared" si="106"/>
        <v>1.7161184849602399E-5</v>
      </c>
      <c r="AL352" s="32">
        <f t="shared" si="106"/>
        <v>1.0829903027360097E-4</v>
      </c>
    </row>
    <row r="353" spans="8:38" s="36" customFormat="1" x14ac:dyDescent="0.2">
      <c r="H353" s="7">
        <f t="shared" si="101"/>
        <v>140030.55590540002</v>
      </c>
      <c r="I353" s="7">
        <f t="shared" si="102"/>
        <v>2000</v>
      </c>
      <c r="J353" s="7">
        <f t="shared" si="103"/>
        <v>2000.0000006878897</v>
      </c>
      <c r="K353" s="7">
        <f t="shared" si="104"/>
        <v>2000.0000006878897</v>
      </c>
      <c r="M353" s="7">
        <f t="shared" si="107"/>
        <v>33.000000000000199</v>
      </c>
      <c r="N353" s="32">
        <f t="shared" ref="N353:W362" si="108">_xlfn.NORM.DIST($M353,N$3,N$5,FALSE)*WindSpeedStep</f>
        <v>0</v>
      </c>
      <c r="O353" s="32">
        <f t="shared" si="108"/>
        <v>0</v>
      </c>
      <c r="P353" s="32">
        <f t="shared" si="108"/>
        <v>0</v>
      </c>
      <c r="Q353" s="32">
        <f t="shared" si="108"/>
        <v>0</v>
      </c>
      <c r="R353" s="32">
        <f t="shared" si="108"/>
        <v>0</v>
      </c>
      <c r="S353" s="32">
        <f t="shared" si="108"/>
        <v>0</v>
      </c>
      <c r="T353" s="32">
        <f t="shared" si="108"/>
        <v>1.5179275363822257E-301</v>
      </c>
      <c r="U353" s="32">
        <f t="shared" si="108"/>
        <v>4.3648325467175215E-214</v>
      </c>
      <c r="V353" s="32">
        <f t="shared" si="108"/>
        <v>1.7015776344270025E-156</v>
      </c>
      <c r="W353" s="32">
        <f t="shared" si="108"/>
        <v>5.3705603649961694E-117</v>
      </c>
      <c r="X353" s="32">
        <f t="shared" ref="X353:AL362" si="109">_xlfn.NORM.DIST($M353,X$3,X$5,FALSE)*WindSpeedStep</f>
        <v>5.0190439655819538E-89</v>
      </c>
      <c r="Y353" s="32">
        <f t="shared" si="109"/>
        <v>1.0480603190621529E-68</v>
      </c>
      <c r="Z353" s="32">
        <f t="shared" si="109"/>
        <v>1.2335877231711744E-53</v>
      </c>
      <c r="AA353" s="32">
        <f t="shared" si="109"/>
        <v>2.8827402233576881E-42</v>
      </c>
      <c r="AB353" s="32">
        <f t="shared" si="109"/>
        <v>1.4309224904397627E-33</v>
      </c>
      <c r="AC353" s="32">
        <f t="shared" si="109"/>
        <v>7.6366403018548793E-27</v>
      </c>
      <c r="AD353" s="32">
        <f t="shared" si="109"/>
        <v>1.3654412495817794E-21</v>
      </c>
      <c r="AE353" s="32">
        <f t="shared" si="109"/>
        <v>1.8448796916245427E-17</v>
      </c>
      <c r="AF353" s="32">
        <f t="shared" si="109"/>
        <v>3.4075698562518224E-14</v>
      </c>
      <c r="AG353" s="32">
        <f t="shared" si="109"/>
        <v>1.3347783073805632E-11</v>
      </c>
      <c r="AH353" s="32">
        <f t="shared" si="109"/>
        <v>1.5422991440629822E-9</v>
      </c>
      <c r="AI353" s="32">
        <f t="shared" si="109"/>
        <v>6.7578159760619644E-8</v>
      </c>
      <c r="AJ353" s="32">
        <f t="shared" si="109"/>
        <v>1.3624464821396407E-6</v>
      </c>
      <c r="AK353" s="32">
        <f t="shared" si="109"/>
        <v>1.4691486765305696E-5</v>
      </c>
      <c r="AL353" s="32">
        <f t="shared" si="109"/>
        <v>9.5363528058569407E-5</v>
      </c>
    </row>
    <row r="354" spans="8:38" s="36" customFormat="1" x14ac:dyDescent="0.2">
      <c r="H354" s="7">
        <f t="shared" si="101"/>
        <v>141307.42244671387</v>
      </c>
      <c r="I354" s="7">
        <f t="shared" si="102"/>
        <v>2000</v>
      </c>
      <c r="J354" s="7">
        <f t="shared" si="103"/>
        <v>2000.0000006878897</v>
      </c>
      <c r="K354" s="7">
        <f t="shared" si="104"/>
        <v>2000.0000006878897</v>
      </c>
      <c r="M354" s="7">
        <f t="shared" si="107"/>
        <v>33.1000000000002</v>
      </c>
      <c r="N354" s="32">
        <f t="shared" si="108"/>
        <v>0</v>
      </c>
      <c r="O354" s="32">
        <f t="shared" si="108"/>
        <v>0</v>
      </c>
      <c r="P354" s="32">
        <f t="shared" si="108"/>
        <v>0</v>
      </c>
      <c r="Q354" s="32">
        <f t="shared" si="108"/>
        <v>0</v>
      </c>
      <c r="R354" s="32">
        <f t="shared" si="108"/>
        <v>0</v>
      </c>
      <c r="S354" s="32">
        <f t="shared" si="108"/>
        <v>0</v>
      </c>
      <c r="T354" s="32">
        <f t="shared" si="108"/>
        <v>7.4541780700106786E-304</v>
      </c>
      <c r="U354" s="32">
        <f t="shared" si="108"/>
        <v>8.7118791322136774E-216</v>
      </c>
      <c r="V354" s="32">
        <f t="shared" si="108"/>
        <v>8.7372039516719726E-158</v>
      </c>
      <c r="W354" s="32">
        <f t="shared" si="108"/>
        <v>5.3576066084984412E-118</v>
      </c>
      <c r="X354" s="32">
        <f t="shared" si="109"/>
        <v>8.1133472475447447E-90</v>
      </c>
      <c r="Y354" s="32">
        <f t="shared" si="109"/>
        <v>2.429585527617103E-69</v>
      </c>
      <c r="Z354" s="32">
        <f t="shared" si="109"/>
        <v>3.7664063806994583E-54</v>
      </c>
      <c r="AA354" s="32">
        <f t="shared" si="109"/>
        <v>1.0906812845899517E-42</v>
      </c>
      <c r="AB354" s="32">
        <f t="shared" si="109"/>
        <v>6.4152771801711587E-34</v>
      </c>
      <c r="AC354" s="32">
        <f t="shared" si="109"/>
        <v>3.9233352863274676E-27</v>
      </c>
      <c r="AD354" s="32">
        <f t="shared" si="109"/>
        <v>7.8357720327546503E-22</v>
      </c>
      <c r="AE354" s="32">
        <f t="shared" si="109"/>
        <v>1.1594061040388521E-17</v>
      </c>
      <c r="AF354" s="32">
        <f t="shared" si="109"/>
        <v>2.3089727051028406E-14</v>
      </c>
      <c r="AG354" s="32">
        <f t="shared" si="109"/>
        <v>9.6320907396732349E-12</v>
      </c>
      <c r="AH354" s="32">
        <f t="shared" si="109"/>
        <v>1.1735479819674675E-9</v>
      </c>
      <c r="AI354" s="32">
        <f t="shared" si="109"/>
        <v>5.3784163508570674E-8</v>
      </c>
      <c r="AJ354" s="32">
        <f t="shared" si="109"/>
        <v>1.1267088615573212E-6</v>
      </c>
      <c r="AK354" s="32">
        <f t="shared" si="109"/>
        <v>1.2555391047211308E-5</v>
      </c>
      <c r="AL354" s="32">
        <f t="shared" si="109"/>
        <v>8.383882451429601E-5</v>
      </c>
    </row>
    <row r="355" spans="8:38" s="36" customFormat="1" x14ac:dyDescent="0.2">
      <c r="H355" s="7">
        <f t="shared" si="101"/>
        <v>142592.02754951114</v>
      </c>
      <c r="I355" s="7">
        <f t="shared" si="102"/>
        <v>2000</v>
      </c>
      <c r="J355" s="7">
        <f t="shared" si="103"/>
        <v>2000.0000006878897</v>
      </c>
      <c r="K355" s="7">
        <f t="shared" si="104"/>
        <v>2000.0000006878897</v>
      </c>
      <c r="M355" s="7">
        <f t="shared" si="107"/>
        <v>33.200000000000202</v>
      </c>
      <c r="N355" s="32">
        <f t="shared" si="108"/>
        <v>0</v>
      </c>
      <c r="O355" s="32">
        <f t="shared" si="108"/>
        <v>0</v>
      </c>
      <c r="P355" s="32">
        <f t="shared" si="108"/>
        <v>0</v>
      </c>
      <c r="Q355" s="32">
        <f t="shared" si="108"/>
        <v>0</v>
      </c>
      <c r="R355" s="32">
        <f t="shared" si="108"/>
        <v>0</v>
      </c>
      <c r="S355" s="32">
        <f t="shared" si="108"/>
        <v>0</v>
      </c>
      <c r="T355" s="32">
        <f t="shared" si="108"/>
        <v>3.5866197390450489E-306</v>
      </c>
      <c r="U355" s="32">
        <f t="shared" si="108"/>
        <v>1.7118678850860857E-217</v>
      </c>
      <c r="V355" s="32">
        <f t="shared" si="108"/>
        <v>4.431303727910869E-159</v>
      </c>
      <c r="W355" s="32">
        <f t="shared" si="108"/>
        <v>5.2915036010596407E-119</v>
      </c>
      <c r="X355" s="32">
        <f t="shared" si="109"/>
        <v>1.3007382676594494E-90</v>
      </c>
      <c r="Y355" s="32">
        <f t="shared" si="109"/>
        <v>5.5932234738566719E-70</v>
      </c>
      <c r="Z355" s="32">
        <f t="shared" si="109"/>
        <v>1.1431797566818018E-54</v>
      </c>
      <c r="AA355" s="32">
        <f t="shared" si="109"/>
        <v>4.1055791187755596E-43</v>
      </c>
      <c r="AB355" s="32">
        <f t="shared" si="109"/>
        <v>2.863416632554073E-34</v>
      </c>
      <c r="AC355" s="32">
        <f t="shared" si="109"/>
        <v>2.0077611697606753E-27</v>
      </c>
      <c r="AD355" s="32">
        <f t="shared" si="109"/>
        <v>4.4811328284228641E-22</v>
      </c>
      <c r="AE355" s="32">
        <f t="shared" si="109"/>
        <v>7.2637802951998631E-18</v>
      </c>
      <c r="AF355" s="32">
        <f t="shared" si="109"/>
        <v>1.5602342187401193E-14</v>
      </c>
      <c r="AG355" s="32">
        <f t="shared" si="109"/>
        <v>6.9333999708219555E-12</v>
      </c>
      <c r="AH355" s="32">
        <f t="shared" si="109"/>
        <v>8.9093965534157735E-10</v>
      </c>
      <c r="AI355" s="32">
        <f t="shared" si="109"/>
        <v>4.2717435585999384E-8</v>
      </c>
      <c r="AJ355" s="32">
        <f t="shared" si="109"/>
        <v>9.3000010087728466E-7</v>
      </c>
      <c r="AK355" s="32">
        <f t="shared" si="109"/>
        <v>1.0711264794259339E-5</v>
      </c>
      <c r="AL355" s="32">
        <f t="shared" si="109"/>
        <v>7.3589047232951697E-5</v>
      </c>
    </row>
    <row r="356" spans="8:38" s="36" customFormat="1" x14ac:dyDescent="0.2">
      <c r="H356" s="7">
        <f t="shared" si="101"/>
        <v>143884.39459313158</v>
      </c>
      <c r="I356" s="7">
        <f t="shared" si="102"/>
        <v>2000</v>
      </c>
      <c r="J356" s="7">
        <f t="shared" si="103"/>
        <v>2000.0000006878897</v>
      </c>
      <c r="K356" s="7">
        <f t="shared" si="104"/>
        <v>2000.0000006878897</v>
      </c>
      <c r="M356" s="7">
        <f t="shared" si="107"/>
        <v>33.300000000000203</v>
      </c>
      <c r="N356" s="32">
        <f t="shared" si="108"/>
        <v>0</v>
      </c>
      <c r="O356" s="32">
        <f t="shared" si="108"/>
        <v>0</v>
      </c>
      <c r="P356" s="32">
        <f t="shared" si="108"/>
        <v>0</v>
      </c>
      <c r="Q356" s="32">
        <f t="shared" si="108"/>
        <v>0</v>
      </c>
      <c r="R356" s="32">
        <f t="shared" si="108"/>
        <v>0</v>
      </c>
      <c r="S356" s="32">
        <f t="shared" si="108"/>
        <v>0</v>
      </c>
      <c r="T356" s="32">
        <f t="shared" si="108"/>
        <v>0</v>
      </c>
      <c r="U356" s="32">
        <f t="shared" si="108"/>
        <v>3.3116375356125481E-219</v>
      </c>
      <c r="V356" s="32">
        <f t="shared" si="108"/>
        <v>2.2198769546180461E-160</v>
      </c>
      <c r="W356" s="32">
        <f t="shared" si="108"/>
        <v>5.1742144632170926E-120</v>
      </c>
      <c r="X356" s="32">
        <f t="shared" si="109"/>
        <v>2.0681906010711825E-91</v>
      </c>
      <c r="Y356" s="32">
        <f t="shared" si="109"/>
        <v>1.2787222364699711E-70</v>
      </c>
      <c r="Z356" s="32">
        <f t="shared" si="109"/>
        <v>3.4493088609276545E-55</v>
      </c>
      <c r="AA356" s="32">
        <f t="shared" si="109"/>
        <v>1.5375710826512878E-43</v>
      </c>
      <c r="AB356" s="32">
        <f t="shared" si="109"/>
        <v>1.2723994230890773E-34</v>
      </c>
      <c r="AC356" s="32">
        <f t="shared" si="109"/>
        <v>1.0234631590377145E-27</v>
      </c>
      <c r="AD356" s="32">
        <f t="shared" si="109"/>
        <v>2.5538247589987341E-22</v>
      </c>
      <c r="AE356" s="32">
        <f t="shared" si="109"/>
        <v>4.5367975731454311E-18</v>
      </c>
      <c r="AF356" s="32">
        <f t="shared" si="109"/>
        <v>1.0513752910246541E-14</v>
      </c>
      <c r="AG356" s="32">
        <f t="shared" si="109"/>
        <v>4.9783589527451414E-12</v>
      </c>
      <c r="AH356" s="32">
        <f t="shared" si="109"/>
        <v>6.7485572042725155E-10</v>
      </c>
      <c r="AI356" s="32">
        <f t="shared" si="109"/>
        <v>3.3857791424817484E-8</v>
      </c>
      <c r="AJ356" s="32">
        <f t="shared" si="109"/>
        <v>7.6618440615450859E-7</v>
      </c>
      <c r="AK356" s="32">
        <f t="shared" si="109"/>
        <v>9.1221515735225372E-6</v>
      </c>
      <c r="AL356" s="32">
        <f t="shared" si="109"/>
        <v>6.4489098879067557E-5</v>
      </c>
    </row>
    <row r="357" spans="8:38" s="36" customFormat="1" x14ac:dyDescent="0.2">
      <c r="H357" s="7">
        <f t="shared" si="101"/>
        <v>145184.54695691506</v>
      </c>
      <c r="I357" s="7">
        <f t="shared" si="102"/>
        <v>2000</v>
      </c>
      <c r="J357" s="7">
        <f t="shared" si="103"/>
        <v>2000.0000006878897</v>
      </c>
      <c r="K357" s="7">
        <f t="shared" si="104"/>
        <v>2000.0000006878897</v>
      </c>
      <c r="M357" s="7">
        <f t="shared" si="107"/>
        <v>33.400000000000205</v>
      </c>
      <c r="N357" s="32">
        <f t="shared" si="108"/>
        <v>0</v>
      </c>
      <c r="O357" s="32">
        <f t="shared" si="108"/>
        <v>0</v>
      </c>
      <c r="P357" s="32">
        <f t="shared" si="108"/>
        <v>0</v>
      </c>
      <c r="Q357" s="32">
        <f t="shared" si="108"/>
        <v>0</v>
      </c>
      <c r="R357" s="32">
        <f t="shared" si="108"/>
        <v>0</v>
      </c>
      <c r="S357" s="32">
        <f t="shared" si="108"/>
        <v>0</v>
      </c>
      <c r="T357" s="32">
        <f t="shared" si="108"/>
        <v>0</v>
      </c>
      <c r="U357" s="32">
        <f t="shared" si="108"/>
        <v>6.3070968075793739E-221</v>
      </c>
      <c r="V357" s="32">
        <f t="shared" si="108"/>
        <v>1.0984103761027567E-161</v>
      </c>
      <c r="W357" s="32">
        <f t="shared" si="108"/>
        <v>5.0091819887938924E-121</v>
      </c>
      <c r="X357" s="32">
        <f t="shared" si="109"/>
        <v>3.261384420961355E-92</v>
      </c>
      <c r="Y357" s="32">
        <f t="shared" si="109"/>
        <v>2.9031824466553994E-71</v>
      </c>
      <c r="Z357" s="32">
        <f t="shared" si="109"/>
        <v>1.0346175784036969E-55</v>
      </c>
      <c r="AA357" s="32">
        <f t="shared" si="109"/>
        <v>5.729018057017115E-44</v>
      </c>
      <c r="AB357" s="32">
        <f t="shared" si="109"/>
        <v>5.6290121499033961E-35</v>
      </c>
      <c r="AC357" s="32">
        <f t="shared" si="109"/>
        <v>5.1967989442299926E-28</v>
      </c>
      <c r="AD357" s="32">
        <f t="shared" si="109"/>
        <v>1.4504127865363798E-22</v>
      </c>
      <c r="AE357" s="32">
        <f t="shared" si="109"/>
        <v>2.824851934595479E-18</v>
      </c>
      <c r="AF357" s="32">
        <f t="shared" si="109"/>
        <v>7.0651713972415168E-15</v>
      </c>
      <c r="AG357" s="32">
        <f t="shared" si="109"/>
        <v>3.565664061995593E-12</v>
      </c>
      <c r="AH357" s="32">
        <f t="shared" si="109"/>
        <v>5.1002185056014441E-10</v>
      </c>
      <c r="AI357" s="32">
        <f t="shared" si="109"/>
        <v>2.6780259108711172E-8</v>
      </c>
      <c r="AJ357" s="32">
        <f t="shared" si="109"/>
        <v>6.3003205935734556E-7</v>
      </c>
      <c r="AK357" s="32">
        <f t="shared" si="109"/>
        <v>7.7553219081534294E-6</v>
      </c>
      <c r="AL357" s="32">
        <f t="shared" si="109"/>
        <v>5.6424090277639809E-5</v>
      </c>
    </row>
    <row r="358" spans="8:38" s="36" customFormat="1" x14ac:dyDescent="0.2">
      <c r="H358" s="7">
        <f t="shared" si="101"/>
        <v>146492.50802020144</v>
      </c>
      <c r="I358" s="7">
        <f t="shared" si="102"/>
        <v>2000</v>
      </c>
      <c r="J358" s="7">
        <f t="shared" si="103"/>
        <v>2000.0000006878897</v>
      </c>
      <c r="K358" s="7">
        <f t="shared" si="104"/>
        <v>2000.0000006878897</v>
      </c>
      <c r="M358" s="7">
        <f t="shared" si="107"/>
        <v>33.500000000000206</v>
      </c>
      <c r="N358" s="32">
        <f t="shared" si="108"/>
        <v>0</v>
      </c>
      <c r="O358" s="32">
        <f t="shared" si="108"/>
        <v>0</v>
      </c>
      <c r="P358" s="32">
        <f t="shared" si="108"/>
        <v>0</v>
      </c>
      <c r="Q358" s="32">
        <f t="shared" si="108"/>
        <v>0</v>
      </c>
      <c r="R358" s="32">
        <f t="shared" si="108"/>
        <v>0</v>
      </c>
      <c r="S358" s="32">
        <f t="shared" si="108"/>
        <v>0</v>
      </c>
      <c r="T358" s="32">
        <f t="shared" si="108"/>
        <v>0</v>
      </c>
      <c r="U358" s="32">
        <f t="shared" si="108"/>
        <v>1.1825795002571449E-222</v>
      </c>
      <c r="V358" s="32">
        <f t="shared" si="108"/>
        <v>5.3683236453398779E-163</v>
      </c>
      <c r="W358" s="32">
        <f t="shared" si="108"/>
        <v>4.8011607858836839E-122</v>
      </c>
      <c r="X358" s="32">
        <f t="shared" si="109"/>
        <v>5.1006346155285574E-93</v>
      </c>
      <c r="Y358" s="32">
        <f t="shared" si="109"/>
        <v>6.5457061846342397E-72</v>
      </c>
      <c r="Z358" s="32">
        <f t="shared" si="109"/>
        <v>3.0850189204040469E-56</v>
      </c>
      <c r="AA358" s="32">
        <f t="shared" si="109"/>
        <v>2.1237793387552628E-44</v>
      </c>
      <c r="AB358" s="32">
        <f t="shared" si="109"/>
        <v>2.4791951344162707E-35</v>
      </c>
      <c r="AC358" s="32">
        <f t="shared" si="109"/>
        <v>2.6284707767887427E-28</v>
      </c>
      <c r="AD358" s="32">
        <f t="shared" si="109"/>
        <v>8.2089837763016585E-23</v>
      </c>
      <c r="AE358" s="32">
        <f t="shared" si="109"/>
        <v>1.7534830055851928E-18</v>
      </c>
      <c r="AF358" s="32">
        <f t="shared" si="109"/>
        <v>4.7346143070709057E-15</v>
      </c>
      <c r="AG358" s="32">
        <f t="shared" si="109"/>
        <v>2.5474689794200679E-12</v>
      </c>
      <c r="AH358" s="32">
        <f t="shared" si="109"/>
        <v>3.8457569816742148E-10</v>
      </c>
      <c r="AI358" s="32">
        <f t="shared" si="109"/>
        <v>2.1138473478559764E-8</v>
      </c>
      <c r="AJ358" s="32">
        <f t="shared" si="109"/>
        <v>5.1709580813351826E-7</v>
      </c>
      <c r="AK358" s="32">
        <f t="shared" si="109"/>
        <v>6.5818562177888963E-6</v>
      </c>
      <c r="AL358" s="32">
        <f t="shared" si="109"/>
        <v>4.928876673890693E-5</v>
      </c>
    </row>
    <row r="359" spans="8:38" s="36" customFormat="1" x14ac:dyDescent="0.2">
      <c r="H359" s="7">
        <f t="shared" si="101"/>
        <v>147808.30116233049</v>
      </c>
      <c r="I359" s="7">
        <f t="shared" si="102"/>
        <v>2000</v>
      </c>
      <c r="J359" s="7">
        <f t="shared" si="103"/>
        <v>2000.0000006878897</v>
      </c>
      <c r="K359" s="7">
        <f t="shared" si="104"/>
        <v>2000.0000006878897</v>
      </c>
      <c r="M359" s="7">
        <f t="shared" si="107"/>
        <v>33.600000000000207</v>
      </c>
      <c r="N359" s="32">
        <f t="shared" si="108"/>
        <v>0</v>
      </c>
      <c r="O359" s="32">
        <f t="shared" si="108"/>
        <v>0</v>
      </c>
      <c r="P359" s="32">
        <f t="shared" si="108"/>
        <v>0</v>
      </c>
      <c r="Q359" s="32">
        <f t="shared" si="108"/>
        <v>0</v>
      </c>
      <c r="R359" s="32">
        <f t="shared" si="108"/>
        <v>0</v>
      </c>
      <c r="S359" s="32">
        <f t="shared" si="108"/>
        <v>0</v>
      </c>
      <c r="T359" s="32">
        <f t="shared" si="108"/>
        <v>0</v>
      </c>
      <c r="U359" s="32">
        <f t="shared" si="108"/>
        <v>2.1829578209306028E-224</v>
      </c>
      <c r="V359" s="32">
        <f t="shared" si="108"/>
        <v>2.5914992906368961E-164</v>
      </c>
      <c r="W359" s="32">
        <f t="shared" si="108"/>
        <v>4.555989824089954E-123</v>
      </c>
      <c r="X359" s="32">
        <f t="shared" si="109"/>
        <v>7.911470716326E-94</v>
      </c>
      <c r="Y359" s="32">
        <f t="shared" si="109"/>
        <v>1.4656246188247541E-72</v>
      </c>
      <c r="Z359" s="32">
        <f t="shared" si="109"/>
        <v>9.1446275332066427E-57</v>
      </c>
      <c r="AA359" s="32">
        <f t="shared" si="109"/>
        <v>7.8329039956193682E-45</v>
      </c>
      <c r="AB359" s="32">
        <f t="shared" si="109"/>
        <v>1.0870738232245612E-35</v>
      </c>
      <c r="AC359" s="32">
        <f t="shared" si="109"/>
        <v>1.3242620334414547E-28</v>
      </c>
      <c r="AD359" s="32">
        <f t="shared" si="109"/>
        <v>4.6300366191563526E-23</v>
      </c>
      <c r="AE359" s="32">
        <f t="shared" si="109"/>
        <v>1.0850931406612174E-18</v>
      </c>
      <c r="AF359" s="32">
        <f t="shared" si="109"/>
        <v>3.1640510239048288E-15</v>
      </c>
      <c r="AG359" s="32">
        <f t="shared" si="109"/>
        <v>1.8154807508946169E-12</v>
      </c>
      <c r="AH359" s="32">
        <f t="shared" si="109"/>
        <v>2.8932775475331918E-10</v>
      </c>
      <c r="AI359" s="32">
        <f t="shared" si="109"/>
        <v>1.6650802344128183E-8</v>
      </c>
      <c r="AJ359" s="32">
        <f t="shared" si="109"/>
        <v>4.2360240050630164E-7</v>
      </c>
      <c r="AK359" s="32">
        <f t="shared" si="109"/>
        <v>5.5762594068683017E-6</v>
      </c>
      <c r="AL359" s="32">
        <f t="shared" si="109"/>
        <v>4.2986933606137133E-5</v>
      </c>
    </row>
    <row r="360" spans="8:38" s="36" customFormat="1" x14ac:dyDescent="0.2">
      <c r="H360" s="7">
        <f t="shared" si="101"/>
        <v>149131.94976264209</v>
      </c>
      <c r="I360" s="7">
        <f t="shared" si="102"/>
        <v>2000</v>
      </c>
      <c r="J360" s="7">
        <f t="shared" si="103"/>
        <v>2000.0000006878897</v>
      </c>
      <c r="K360" s="7">
        <f t="shared" si="104"/>
        <v>2000.0000006878897</v>
      </c>
      <c r="M360" s="7">
        <f t="shared" si="107"/>
        <v>33.700000000000209</v>
      </c>
      <c r="N360" s="32">
        <f t="shared" si="108"/>
        <v>0</v>
      </c>
      <c r="O360" s="32">
        <f t="shared" si="108"/>
        <v>0</v>
      </c>
      <c r="P360" s="32">
        <f t="shared" si="108"/>
        <v>0</v>
      </c>
      <c r="Q360" s="32">
        <f t="shared" si="108"/>
        <v>0</v>
      </c>
      <c r="R360" s="32">
        <f t="shared" si="108"/>
        <v>0</v>
      </c>
      <c r="S360" s="32">
        <f t="shared" si="108"/>
        <v>0</v>
      </c>
      <c r="T360" s="32">
        <f t="shared" si="108"/>
        <v>0</v>
      </c>
      <c r="U360" s="32">
        <f t="shared" si="108"/>
        <v>3.9671122685987843E-226</v>
      </c>
      <c r="V360" s="32">
        <f t="shared" si="108"/>
        <v>1.2356681072954471E-165</v>
      </c>
      <c r="W360" s="32">
        <f t="shared" si="108"/>
        <v>4.2803205645913358E-124</v>
      </c>
      <c r="X360" s="32">
        <f t="shared" si="109"/>
        <v>1.2170292756671496E-94</v>
      </c>
      <c r="Y360" s="32">
        <f t="shared" si="109"/>
        <v>3.2589152133029755E-73</v>
      </c>
      <c r="Z360" s="32">
        <f t="shared" si="109"/>
        <v>2.6946627594194003E-57</v>
      </c>
      <c r="AA360" s="32">
        <f t="shared" si="109"/>
        <v>2.8742227834249733E-45</v>
      </c>
      <c r="AB360" s="32">
        <f t="shared" si="109"/>
        <v>4.7454474391318463E-36</v>
      </c>
      <c r="AC360" s="32">
        <f t="shared" si="109"/>
        <v>6.6458148878782998E-29</v>
      </c>
      <c r="AD360" s="32">
        <f t="shared" si="109"/>
        <v>2.6024159098752963E-23</v>
      </c>
      <c r="AE360" s="32">
        <f t="shared" si="109"/>
        <v>6.6940979077108984E-19</v>
      </c>
      <c r="AF360" s="32">
        <f t="shared" si="109"/>
        <v>2.1086248425994961E-15</v>
      </c>
      <c r="AG360" s="32">
        <f t="shared" si="109"/>
        <v>1.2905910724984104E-12</v>
      </c>
      <c r="AH360" s="32">
        <f t="shared" si="109"/>
        <v>2.1717686603892565E-10</v>
      </c>
      <c r="AI360" s="32">
        <f t="shared" si="109"/>
        <v>1.3088787200159268E-8</v>
      </c>
      <c r="AJ360" s="32">
        <f t="shared" si="109"/>
        <v>3.463576906979223E-7</v>
      </c>
      <c r="AK360" s="32">
        <f t="shared" si="109"/>
        <v>4.7161060617404689E-6</v>
      </c>
      <c r="AL360" s="32">
        <f t="shared" si="109"/>
        <v>3.7430886277088319E-5</v>
      </c>
    </row>
    <row r="361" spans="8:38" s="36" customFormat="1" x14ac:dyDescent="0.2">
      <c r="H361" s="7">
        <f t="shared" si="101"/>
        <v>150463.47720047599</v>
      </c>
      <c r="I361" s="7">
        <f t="shared" si="102"/>
        <v>2000</v>
      </c>
      <c r="J361" s="7">
        <f t="shared" si="103"/>
        <v>2000.0000006878897</v>
      </c>
      <c r="K361" s="7">
        <f t="shared" si="104"/>
        <v>2000.0000006878897</v>
      </c>
      <c r="M361" s="7">
        <f t="shared" si="107"/>
        <v>33.80000000000021</v>
      </c>
      <c r="N361" s="32">
        <f t="shared" si="108"/>
        <v>0</v>
      </c>
      <c r="O361" s="32">
        <f t="shared" si="108"/>
        <v>0</v>
      </c>
      <c r="P361" s="32">
        <f t="shared" si="108"/>
        <v>0</v>
      </c>
      <c r="Q361" s="32">
        <f t="shared" si="108"/>
        <v>0</v>
      </c>
      <c r="R361" s="32">
        <f t="shared" si="108"/>
        <v>0</v>
      </c>
      <c r="S361" s="32">
        <f t="shared" si="108"/>
        <v>0</v>
      </c>
      <c r="T361" s="32">
        <f t="shared" si="108"/>
        <v>0</v>
      </c>
      <c r="U361" s="32">
        <f t="shared" si="108"/>
        <v>7.0977024121194383E-228</v>
      </c>
      <c r="V361" s="32">
        <f t="shared" si="108"/>
        <v>5.8195703256145217E-167</v>
      </c>
      <c r="W361" s="32">
        <f t="shared" si="108"/>
        <v>3.981318309733392E-125</v>
      </c>
      <c r="X361" s="32">
        <f t="shared" si="109"/>
        <v>1.8567593310986044E-95</v>
      </c>
      <c r="Y361" s="32">
        <f t="shared" si="109"/>
        <v>7.1962698089058161E-74</v>
      </c>
      <c r="Z361" s="32">
        <f t="shared" si="109"/>
        <v>7.8935620983790677E-58</v>
      </c>
      <c r="AA361" s="32">
        <f t="shared" si="109"/>
        <v>1.0493062591935258E-45</v>
      </c>
      <c r="AB361" s="32">
        <f t="shared" si="109"/>
        <v>2.0623629556111242E-36</v>
      </c>
      <c r="AC361" s="32">
        <f t="shared" si="109"/>
        <v>3.3222024162587577E-29</v>
      </c>
      <c r="AD361" s="32">
        <f t="shared" si="109"/>
        <v>1.4576935621018388E-23</v>
      </c>
      <c r="AE361" s="32">
        <f t="shared" si="109"/>
        <v>4.1169603739526897E-19</v>
      </c>
      <c r="AF361" s="32">
        <f t="shared" si="109"/>
        <v>1.4013677780927171E-15</v>
      </c>
      <c r="AG361" s="32">
        <f t="shared" si="109"/>
        <v>9.1516610850712568E-13</v>
      </c>
      <c r="AH361" s="32">
        <f t="shared" si="109"/>
        <v>1.6264931252213048E-10</v>
      </c>
      <c r="AI361" s="32">
        <f t="shared" si="109"/>
        <v>1.0267538635373021E-8</v>
      </c>
      <c r="AJ361" s="32">
        <f t="shared" si="109"/>
        <v>2.8266386022494431E-7</v>
      </c>
      <c r="AK361" s="32">
        <f t="shared" si="109"/>
        <v>3.9817150312543847E-6</v>
      </c>
      <c r="AL361" s="32">
        <f t="shared" si="109"/>
        <v>3.2540849243262712E-5</v>
      </c>
    </row>
    <row r="362" spans="8:38" x14ac:dyDescent="0.2">
      <c r="H362" s="7">
        <f t="shared" si="101"/>
        <v>151802.9068551721</v>
      </c>
      <c r="I362" s="7">
        <f t="shared" si="102"/>
        <v>2000</v>
      </c>
      <c r="J362" s="7">
        <f t="shared" si="103"/>
        <v>2000.0000006878897</v>
      </c>
      <c r="K362" s="7">
        <f t="shared" si="104"/>
        <v>2000.0000006878897</v>
      </c>
      <c r="M362" s="7">
        <f t="shared" si="107"/>
        <v>33.900000000000212</v>
      </c>
      <c r="N362" s="32">
        <f t="shared" si="108"/>
        <v>0</v>
      </c>
      <c r="O362" s="32">
        <f t="shared" si="108"/>
        <v>0</v>
      </c>
      <c r="P362" s="32">
        <f t="shared" si="108"/>
        <v>0</v>
      </c>
      <c r="Q362" s="32">
        <f t="shared" si="108"/>
        <v>0</v>
      </c>
      <c r="R362" s="32">
        <f t="shared" si="108"/>
        <v>0</v>
      </c>
      <c r="S362" s="32">
        <f t="shared" si="108"/>
        <v>0</v>
      </c>
      <c r="T362" s="32">
        <f t="shared" si="108"/>
        <v>0</v>
      </c>
      <c r="U362" s="32">
        <f t="shared" si="108"/>
        <v>1.2501877258815125E-229</v>
      </c>
      <c r="V362" s="32">
        <f t="shared" si="108"/>
        <v>2.7071875463678821E-168</v>
      </c>
      <c r="W362" s="32">
        <f t="shared" si="108"/>
        <v>3.6663554052363908E-126</v>
      </c>
      <c r="X362" s="32">
        <f t="shared" si="109"/>
        <v>2.8094479753217164E-96</v>
      </c>
      <c r="Y362" s="32">
        <f t="shared" si="109"/>
        <v>1.5780686068400398E-74</v>
      </c>
      <c r="Z362" s="32">
        <f t="shared" si="109"/>
        <v>2.2986447090838197E-58</v>
      </c>
      <c r="AA362" s="32">
        <f t="shared" si="109"/>
        <v>3.8112576679005881E-46</v>
      </c>
      <c r="AB362" s="32">
        <f t="shared" si="109"/>
        <v>8.9232453283459404E-37</v>
      </c>
      <c r="AC362" s="32">
        <f t="shared" si="109"/>
        <v>1.6542741232291487E-29</v>
      </c>
      <c r="AD362" s="32">
        <f t="shared" si="109"/>
        <v>8.1367883039862156E-24</v>
      </c>
      <c r="AE362" s="32">
        <f t="shared" si="109"/>
        <v>2.5241833556156439E-19</v>
      </c>
      <c r="AF362" s="32">
        <f t="shared" si="109"/>
        <v>9.2875658139146599E-16</v>
      </c>
      <c r="AG362" s="32">
        <f t="shared" si="109"/>
        <v>6.4732959691548278E-13</v>
      </c>
      <c r="AH362" s="32">
        <f t="shared" si="109"/>
        <v>1.2153632705800928E-10</v>
      </c>
      <c r="AI362" s="32">
        <f t="shared" si="109"/>
        <v>8.0377775349582168E-9</v>
      </c>
      <c r="AJ362" s="32">
        <f t="shared" si="109"/>
        <v>2.3024741516707146E-7</v>
      </c>
      <c r="AK362" s="32">
        <f t="shared" si="109"/>
        <v>3.3558520231485396E-6</v>
      </c>
      <c r="AL362" s="32">
        <f t="shared" si="109"/>
        <v>2.8244428019512919E-5</v>
      </c>
    </row>
    <row r="363" spans="8:38" x14ac:dyDescent="0.2">
      <c r="H363" s="7">
        <f t="shared" si="101"/>
        <v>153150.26210607021</v>
      </c>
      <c r="I363" s="7">
        <f t="shared" si="102"/>
        <v>2000</v>
      </c>
      <c r="J363" s="7">
        <f t="shared" si="103"/>
        <v>2000.0000006878897</v>
      </c>
      <c r="K363" s="7">
        <f t="shared" si="104"/>
        <v>2000.0000006878897</v>
      </c>
      <c r="M363" s="7">
        <f t="shared" si="107"/>
        <v>34.000000000000213</v>
      </c>
      <c r="N363" s="32">
        <f t="shared" ref="N363:W372" si="110">_xlfn.NORM.DIST($M363,N$3,N$5,FALSE)*WindSpeedStep</f>
        <v>0</v>
      </c>
      <c r="O363" s="32">
        <f t="shared" si="110"/>
        <v>0</v>
      </c>
      <c r="P363" s="32">
        <f t="shared" si="110"/>
        <v>0</v>
      </c>
      <c r="Q363" s="32">
        <f t="shared" si="110"/>
        <v>0</v>
      </c>
      <c r="R363" s="32">
        <f t="shared" si="110"/>
        <v>0</v>
      </c>
      <c r="S363" s="32">
        <f t="shared" si="110"/>
        <v>0</v>
      </c>
      <c r="T363" s="32">
        <f t="shared" si="110"/>
        <v>0</v>
      </c>
      <c r="U363" s="32">
        <f t="shared" si="110"/>
        <v>2.1679378294895591E-231</v>
      </c>
      <c r="V363" s="32">
        <f t="shared" si="110"/>
        <v>1.2438960996457478E-169</v>
      </c>
      <c r="W363" s="32">
        <f t="shared" si="110"/>
        <v>3.342714441777357E-127</v>
      </c>
      <c r="X363" s="32">
        <f t="shared" ref="X363:AL372" si="111">_xlfn.NORM.DIST($M363,X$3,X$5,FALSE)*WindSpeedStep</f>
        <v>4.215966613047423E-97</v>
      </c>
      <c r="Y363" s="32">
        <f t="shared" si="111"/>
        <v>3.436595276298475E-75</v>
      </c>
      <c r="Z363" s="32">
        <f t="shared" si="111"/>
        <v>6.6542770604851345E-59</v>
      </c>
      <c r="AA363" s="32">
        <f t="shared" si="111"/>
        <v>1.3772683602458542E-46</v>
      </c>
      <c r="AB363" s="32">
        <f t="shared" si="111"/>
        <v>3.8437078407362082E-37</v>
      </c>
      <c r="AC363" s="32">
        <f t="shared" si="111"/>
        <v>8.2052610038339673E-30</v>
      </c>
      <c r="AD363" s="32">
        <f t="shared" si="111"/>
        <v>4.5262344862922659E-24</v>
      </c>
      <c r="AE363" s="32">
        <f t="shared" si="111"/>
        <v>1.5428535190046436E-19</v>
      </c>
      <c r="AF363" s="32">
        <f t="shared" si="111"/>
        <v>6.1383076214847295E-16</v>
      </c>
      <c r="AG363" s="32">
        <f t="shared" si="111"/>
        <v>4.56736020417889E-13</v>
      </c>
      <c r="AH363" s="32">
        <f t="shared" si="111"/>
        <v>9.0609803407280037E-11</v>
      </c>
      <c r="AI363" s="32">
        <f t="shared" si="111"/>
        <v>6.279257823542752E-9</v>
      </c>
      <c r="AJ363" s="32">
        <f t="shared" si="111"/>
        <v>1.8719673449385324E-7</v>
      </c>
      <c r="AK363" s="32">
        <f t="shared" si="111"/>
        <v>2.8234587453663688E-6</v>
      </c>
      <c r="AL363" s="32">
        <f t="shared" si="111"/>
        <v>2.4476077204543378E-5</v>
      </c>
    </row>
    <row r="364" spans="8:38" x14ac:dyDescent="0.2">
      <c r="H364" s="7">
        <f t="shared" si="101"/>
        <v>154505.56633251018</v>
      </c>
      <c r="I364" s="7">
        <f t="shared" si="102"/>
        <v>2000</v>
      </c>
      <c r="J364" s="7">
        <f t="shared" si="103"/>
        <v>2000.0000006878897</v>
      </c>
      <c r="K364" s="7">
        <f t="shared" si="104"/>
        <v>2000.0000006878897</v>
      </c>
      <c r="M364" s="7">
        <f t="shared" si="107"/>
        <v>34.100000000000215</v>
      </c>
      <c r="N364" s="32">
        <f t="shared" si="110"/>
        <v>0</v>
      </c>
      <c r="O364" s="32">
        <f t="shared" si="110"/>
        <v>0</v>
      </c>
      <c r="P364" s="32">
        <f t="shared" si="110"/>
        <v>0</v>
      </c>
      <c r="Q364" s="32">
        <f t="shared" si="110"/>
        <v>0</v>
      </c>
      <c r="R364" s="32">
        <f t="shared" si="110"/>
        <v>0</v>
      </c>
      <c r="S364" s="32">
        <f t="shared" si="110"/>
        <v>0</v>
      </c>
      <c r="T364" s="32">
        <f t="shared" si="110"/>
        <v>0</v>
      </c>
      <c r="U364" s="32">
        <f t="shared" si="110"/>
        <v>3.7011148782898619E-233</v>
      </c>
      <c r="V364" s="32">
        <f t="shared" si="110"/>
        <v>5.6453153692043395E-171</v>
      </c>
      <c r="W364" s="32">
        <f t="shared" si="110"/>
        <v>3.0173177576900763E-128</v>
      </c>
      <c r="X364" s="32">
        <f t="shared" si="111"/>
        <v>6.2745722000903304E-98</v>
      </c>
      <c r="Y364" s="32">
        <f t="shared" si="111"/>
        <v>7.432158507554922E-76</v>
      </c>
      <c r="Z364" s="32">
        <f t="shared" si="111"/>
        <v>1.9149618193108893E-59</v>
      </c>
      <c r="AA364" s="32">
        <f t="shared" si="111"/>
        <v>4.9516853713628598E-47</v>
      </c>
      <c r="AB364" s="32">
        <f t="shared" si="111"/>
        <v>1.6483434560687487E-37</v>
      </c>
      <c r="AC364" s="32">
        <f t="shared" si="111"/>
        <v>4.0539730869844039E-30</v>
      </c>
      <c r="AD364" s="32">
        <f t="shared" si="111"/>
        <v>2.5091020914975352E-24</v>
      </c>
      <c r="AE364" s="32">
        <f t="shared" si="111"/>
        <v>9.4013035848709012E-20</v>
      </c>
      <c r="AF364" s="32">
        <f t="shared" si="111"/>
        <v>4.0456877693410457E-16</v>
      </c>
      <c r="AG364" s="32">
        <f t="shared" si="111"/>
        <v>3.2145436453743905E-13</v>
      </c>
      <c r="AH364" s="32">
        <f t="shared" si="111"/>
        <v>6.7399934440611979E-11</v>
      </c>
      <c r="AI364" s="32">
        <f t="shared" si="111"/>
        <v>4.8953454738806988E-9</v>
      </c>
      <c r="AJ364" s="32">
        <f t="shared" si="111"/>
        <v>1.519080542941802E-7</v>
      </c>
      <c r="AK364" s="32">
        <f t="shared" si="111"/>
        <v>2.3714070529032251E-6</v>
      </c>
      <c r="AL364" s="32">
        <f t="shared" si="111"/>
        <v>2.1176587323790786E-5</v>
      </c>
    </row>
    <row r="365" spans="8:38" x14ac:dyDescent="0.2">
      <c r="H365" s="7">
        <f t="shared" si="101"/>
        <v>155868.84291383176</v>
      </c>
      <c r="I365" s="7">
        <f t="shared" si="102"/>
        <v>2000</v>
      </c>
      <c r="J365" s="7">
        <f t="shared" si="103"/>
        <v>2000.0000006878897</v>
      </c>
      <c r="K365" s="7">
        <f t="shared" si="104"/>
        <v>2000.0000006878897</v>
      </c>
      <c r="M365" s="7">
        <f t="shared" si="107"/>
        <v>34.200000000000216</v>
      </c>
      <c r="N365" s="32">
        <f t="shared" si="110"/>
        <v>0</v>
      </c>
      <c r="O365" s="32">
        <f t="shared" si="110"/>
        <v>0</v>
      </c>
      <c r="P365" s="32">
        <f t="shared" si="110"/>
        <v>0</v>
      </c>
      <c r="Q365" s="32">
        <f t="shared" si="110"/>
        <v>0</v>
      </c>
      <c r="R365" s="32">
        <f t="shared" si="110"/>
        <v>0</v>
      </c>
      <c r="S365" s="32">
        <f t="shared" si="110"/>
        <v>0</v>
      </c>
      <c r="T365" s="32">
        <f t="shared" si="110"/>
        <v>0</v>
      </c>
      <c r="U365" s="32">
        <f t="shared" si="110"/>
        <v>6.2206025727537383E-235</v>
      </c>
      <c r="V365" s="32">
        <f t="shared" si="110"/>
        <v>2.5306416430239044E-172</v>
      </c>
      <c r="W365" s="32">
        <f t="shared" si="110"/>
        <v>2.6964965868609258E-129</v>
      </c>
      <c r="X365" s="32">
        <f t="shared" si="111"/>
        <v>9.2615114595097919E-99</v>
      </c>
      <c r="Y365" s="32">
        <f t="shared" si="111"/>
        <v>1.5961937430546832E-76</v>
      </c>
      <c r="Z365" s="32">
        <f t="shared" si="111"/>
        <v>5.4783474090650584E-60</v>
      </c>
      <c r="AA365" s="32">
        <f t="shared" si="111"/>
        <v>1.7712168091784896E-47</v>
      </c>
      <c r="AB365" s="32">
        <f t="shared" si="111"/>
        <v>7.0374423349555919E-38</v>
      </c>
      <c r="AC365" s="32">
        <f t="shared" si="111"/>
        <v>1.9951376278939513E-30</v>
      </c>
      <c r="AD365" s="32">
        <f t="shared" si="111"/>
        <v>1.3861073503657928E-24</v>
      </c>
      <c r="AE365" s="32">
        <f t="shared" si="111"/>
        <v>5.710985317587714E-20</v>
      </c>
      <c r="AF365" s="32">
        <f t="shared" si="111"/>
        <v>2.6590900439643675E-16</v>
      </c>
      <c r="AG365" s="32">
        <f t="shared" si="111"/>
        <v>2.2567718386010268E-13</v>
      </c>
      <c r="AH365" s="32">
        <f t="shared" si="111"/>
        <v>5.0021759671226377E-11</v>
      </c>
      <c r="AI365" s="32">
        <f t="shared" si="111"/>
        <v>3.8085623902190325E-9</v>
      </c>
      <c r="AJ365" s="32">
        <f t="shared" si="111"/>
        <v>1.2303887773773798E-7</v>
      </c>
      <c r="AK365" s="32">
        <f t="shared" si="111"/>
        <v>1.9882765225494464E-6</v>
      </c>
      <c r="AL365" s="32">
        <f t="shared" si="111"/>
        <v>1.829259256238847E-5</v>
      </c>
    </row>
    <row r="366" spans="8:38" x14ac:dyDescent="0.2">
      <c r="H366" s="7">
        <f t="shared" si="101"/>
        <v>157240.11522937487</v>
      </c>
      <c r="I366" s="7">
        <f t="shared" si="102"/>
        <v>2000</v>
      </c>
      <c r="J366" s="7">
        <f t="shared" si="103"/>
        <v>2000.0000006878897</v>
      </c>
      <c r="K366" s="7">
        <f t="shared" si="104"/>
        <v>2000.0000006878897</v>
      </c>
      <c r="M366" s="7">
        <f t="shared" si="107"/>
        <v>34.300000000000217</v>
      </c>
      <c r="N366" s="32">
        <f t="shared" si="110"/>
        <v>0</v>
      </c>
      <c r="O366" s="32">
        <f t="shared" si="110"/>
        <v>0</v>
      </c>
      <c r="P366" s="32">
        <f t="shared" si="110"/>
        <v>0</v>
      </c>
      <c r="Q366" s="32">
        <f t="shared" si="110"/>
        <v>0</v>
      </c>
      <c r="R366" s="32">
        <f t="shared" si="110"/>
        <v>0</v>
      </c>
      <c r="S366" s="32">
        <f t="shared" si="110"/>
        <v>0</v>
      </c>
      <c r="T366" s="32">
        <f t="shared" si="110"/>
        <v>0</v>
      </c>
      <c r="U366" s="32">
        <f t="shared" si="110"/>
        <v>1.0293107172828485E-236</v>
      </c>
      <c r="V366" s="32">
        <f t="shared" si="110"/>
        <v>1.1204988935584311E-173</v>
      </c>
      <c r="W366" s="32">
        <f t="shared" si="110"/>
        <v>2.385809460088468E-130</v>
      </c>
      <c r="X366" s="32">
        <f t="shared" si="111"/>
        <v>1.3557836906198461E-99</v>
      </c>
      <c r="Y366" s="32">
        <f t="shared" si="111"/>
        <v>3.4043978757774038E-77</v>
      </c>
      <c r="Z366" s="32">
        <f t="shared" si="111"/>
        <v>1.5580063732265474E-60</v>
      </c>
      <c r="AA366" s="32">
        <f t="shared" si="111"/>
        <v>6.3033964104107218E-48</v>
      </c>
      <c r="AB366" s="32">
        <f t="shared" si="111"/>
        <v>2.9912436695315638E-38</v>
      </c>
      <c r="AC366" s="32">
        <f t="shared" si="111"/>
        <v>9.780665241819941E-31</v>
      </c>
      <c r="AD366" s="32">
        <f t="shared" si="111"/>
        <v>7.6308453415908645E-25</v>
      </c>
      <c r="AE366" s="32">
        <f t="shared" si="111"/>
        <v>3.4585463090852853E-20</v>
      </c>
      <c r="AF366" s="32">
        <f t="shared" si="111"/>
        <v>1.7428928713043649E-16</v>
      </c>
      <c r="AG366" s="32">
        <f t="shared" si="111"/>
        <v>1.580411730733308E-13</v>
      </c>
      <c r="AH366" s="32">
        <f t="shared" si="111"/>
        <v>3.7040228895545634E-11</v>
      </c>
      <c r="AI366" s="32">
        <f t="shared" si="111"/>
        <v>2.9569331078207079E-9</v>
      </c>
      <c r="AJ366" s="32">
        <f t="shared" si="111"/>
        <v>9.9467899912753352E-8</v>
      </c>
      <c r="AK366" s="32">
        <f t="shared" si="111"/>
        <v>1.6641538657506219E-6</v>
      </c>
      <c r="AL366" s="32">
        <f t="shared" si="111"/>
        <v>1.5776100998761179E-5</v>
      </c>
    </row>
    <row r="367" spans="8:38" x14ac:dyDescent="0.2">
      <c r="H367" s="7">
        <f t="shared" si="101"/>
        <v>158619.40665847933</v>
      </c>
      <c r="I367" s="7">
        <f t="shared" si="102"/>
        <v>2000</v>
      </c>
      <c r="J367" s="7">
        <f t="shared" si="103"/>
        <v>2000.0000006878897</v>
      </c>
      <c r="K367" s="7">
        <f t="shared" si="104"/>
        <v>2000.0000006878897</v>
      </c>
      <c r="M367" s="7">
        <f t="shared" si="107"/>
        <v>34.400000000000219</v>
      </c>
      <c r="N367" s="32">
        <f t="shared" si="110"/>
        <v>0</v>
      </c>
      <c r="O367" s="32">
        <f t="shared" si="110"/>
        <v>0</v>
      </c>
      <c r="P367" s="32">
        <f t="shared" si="110"/>
        <v>0</v>
      </c>
      <c r="Q367" s="32">
        <f t="shared" si="110"/>
        <v>0</v>
      </c>
      <c r="R367" s="32">
        <f t="shared" si="110"/>
        <v>0</v>
      </c>
      <c r="S367" s="32">
        <f t="shared" si="110"/>
        <v>0</v>
      </c>
      <c r="T367" s="32">
        <f t="shared" si="110"/>
        <v>0</v>
      </c>
      <c r="U367" s="32">
        <f t="shared" si="110"/>
        <v>1.6767745841719264E-238</v>
      </c>
      <c r="V367" s="32">
        <f t="shared" si="110"/>
        <v>4.9003889678669574E-175</v>
      </c>
      <c r="W367" s="32">
        <f t="shared" si="110"/>
        <v>2.089915335896802E-131</v>
      </c>
      <c r="X367" s="32">
        <f t="shared" si="111"/>
        <v>1.9683835707595294E-100</v>
      </c>
      <c r="Y367" s="32">
        <f t="shared" si="111"/>
        <v>7.2107275042185382E-78</v>
      </c>
      <c r="Z367" s="32">
        <f t="shared" si="111"/>
        <v>4.4047280534941918E-61</v>
      </c>
      <c r="AA367" s="32">
        <f t="shared" si="111"/>
        <v>2.2318331647946325E-48</v>
      </c>
      <c r="AB367" s="32">
        <f t="shared" si="111"/>
        <v>1.2657808999187255E-38</v>
      </c>
      <c r="AC367" s="32">
        <f t="shared" si="111"/>
        <v>4.7760346322344683E-31</v>
      </c>
      <c r="AD367" s="32">
        <f t="shared" si="111"/>
        <v>4.1864478681693024E-25</v>
      </c>
      <c r="AE367" s="32">
        <f t="shared" si="111"/>
        <v>2.0880251798708316E-20</v>
      </c>
      <c r="AF367" s="32">
        <f t="shared" si="111"/>
        <v>1.1392139945817824E-16</v>
      </c>
      <c r="AG367" s="32">
        <f t="shared" si="111"/>
        <v>1.1039949815677029E-13</v>
      </c>
      <c r="AH367" s="32">
        <f t="shared" si="111"/>
        <v>2.7365511084813709E-11</v>
      </c>
      <c r="AI367" s="32">
        <f t="shared" si="111"/>
        <v>2.2909975400408713E-9</v>
      </c>
      <c r="AJ367" s="32">
        <f t="shared" si="111"/>
        <v>8.0260629861847432E-8</v>
      </c>
      <c r="AK367" s="32">
        <f t="shared" si="111"/>
        <v>1.3904525998177215E-6</v>
      </c>
      <c r="AL367" s="32">
        <f t="shared" si="111"/>
        <v>1.3584048499341705E-5</v>
      </c>
    </row>
    <row r="368" spans="8:38" x14ac:dyDescent="0.2">
      <c r="H368" s="7">
        <f t="shared" si="101"/>
        <v>160006.74058048494</v>
      </c>
      <c r="I368" s="7">
        <f t="shared" si="102"/>
        <v>2000</v>
      </c>
      <c r="J368" s="7">
        <f t="shared" si="103"/>
        <v>2000.0000006878897</v>
      </c>
      <c r="K368" s="7">
        <f t="shared" si="104"/>
        <v>2000.0000006878897</v>
      </c>
      <c r="M368" s="7">
        <f t="shared" si="107"/>
        <v>34.50000000000022</v>
      </c>
      <c r="N368" s="32">
        <f t="shared" si="110"/>
        <v>0</v>
      </c>
      <c r="O368" s="32">
        <f t="shared" si="110"/>
        <v>0</v>
      </c>
      <c r="P368" s="32">
        <f t="shared" si="110"/>
        <v>0</v>
      </c>
      <c r="Q368" s="32">
        <f t="shared" si="110"/>
        <v>0</v>
      </c>
      <c r="R368" s="32">
        <f t="shared" si="110"/>
        <v>0</v>
      </c>
      <c r="S368" s="32">
        <f t="shared" si="110"/>
        <v>0</v>
      </c>
      <c r="T368" s="32">
        <f t="shared" si="110"/>
        <v>0</v>
      </c>
      <c r="U368" s="32">
        <f t="shared" si="110"/>
        <v>2.6891623301243102E-240</v>
      </c>
      <c r="V368" s="32">
        <f t="shared" si="110"/>
        <v>2.1168399086961831E-176</v>
      </c>
      <c r="W368" s="32">
        <f t="shared" si="110"/>
        <v>1.8125027935417373E-132</v>
      </c>
      <c r="X368" s="32">
        <f t="shared" si="111"/>
        <v>2.8342610412187356E-101</v>
      </c>
      <c r="Y368" s="32">
        <f t="shared" si="111"/>
        <v>1.5167078086958528E-78</v>
      </c>
      <c r="Z368" s="32">
        <f t="shared" si="111"/>
        <v>1.2379388172239336E-61</v>
      </c>
      <c r="AA368" s="32">
        <f t="shared" si="111"/>
        <v>7.862000108693177E-49</v>
      </c>
      <c r="AB368" s="32">
        <f t="shared" si="111"/>
        <v>5.3325518379943114E-39</v>
      </c>
      <c r="AC368" s="32">
        <f t="shared" si="111"/>
        <v>2.3231116195354834E-31</v>
      </c>
      <c r="AD368" s="32">
        <f t="shared" si="111"/>
        <v>2.2888428446569949E-25</v>
      </c>
      <c r="AE368" s="32">
        <f t="shared" si="111"/>
        <v>1.2567168929905047E-20</v>
      </c>
      <c r="AF368" s="32">
        <f t="shared" si="111"/>
        <v>7.425691412103778E-17</v>
      </c>
      <c r="AG368" s="32">
        <f t="shared" si="111"/>
        <v>7.6926897528002278E-14</v>
      </c>
      <c r="AH368" s="32">
        <f t="shared" si="111"/>
        <v>2.017198657882343E-11</v>
      </c>
      <c r="AI368" s="32">
        <f t="shared" si="111"/>
        <v>1.7713747229571951E-9</v>
      </c>
      <c r="AJ368" s="32">
        <f t="shared" si="111"/>
        <v>6.4639978901460427E-8</v>
      </c>
      <c r="AK368" s="32">
        <f t="shared" si="111"/>
        <v>1.1597514262168232E-6</v>
      </c>
      <c r="AL368" s="32">
        <f t="shared" si="111"/>
        <v>1.1677877031654491E-5</v>
      </c>
    </row>
    <row r="369" spans="8:38" x14ac:dyDescent="0.2">
      <c r="H369" s="7">
        <f t="shared" si="101"/>
        <v>161402.14037473151</v>
      </c>
      <c r="I369" s="7">
        <f t="shared" si="102"/>
        <v>2000</v>
      </c>
      <c r="J369" s="7">
        <f t="shared" si="103"/>
        <v>2000.0000006878897</v>
      </c>
      <c r="K369" s="7">
        <f t="shared" si="104"/>
        <v>2000.0000006878897</v>
      </c>
      <c r="M369" s="7">
        <f t="shared" si="107"/>
        <v>34.600000000000222</v>
      </c>
      <c r="N369" s="32">
        <f t="shared" si="110"/>
        <v>0</v>
      </c>
      <c r="O369" s="32">
        <f t="shared" si="110"/>
        <v>0</v>
      </c>
      <c r="P369" s="32">
        <f t="shared" si="110"/>
        <v>0</v>
      </c>
      <c r="Q369" s="32">
        <f t="shared" si="110"/>
        <v>0</v>
      </c>
      <c r="R369" s="32">
        <f t="shared" si="110"/>
        <v>0</v>
      </c>
      <c r="S369" s="32">
        <f t="shared" si="110"/>
        <v>0</v>
      </c>
      <c r="T369" s="32">
        <f t="shared" si="110"/>
        <v>0</v>
      </c>
      <c r="U369" s="32">
        <f t="shared" si="110"/>
        <v>4.2459365923410805E-242</v>
      </c>
      <c r="V369" s="32">
        <f t="shared" si="110"/>
        <v>9.0319976426631471E-178</v>
      </c>
      <c r="W369" s="32">
        <f t="shared" si="110"/>
        <v>1.5562728159952869E-133</v>
      </c>
      <c r="X369" s="32">
        <f t="shared" si="111"/>
        <v>4.0474431016047235E-102</v>
      </c>
      <c r="Y369" s="32">
        <f t="shared" si="111"/>
        <v>3.1681725572929211E-79</v>
      </c>
      <c r="Z369" s="32">
        <f t="shared" si="111"/>
        <v>3.4586727471322513E-62</v>
      </c>
      <c r="AA369" s="32">
        <f t="shared" si="111"/>
        <v>2.7554248825903185E-49</v>
      </c>
      <c r="AB369" s="32">
        <f t="shared" si="111"/>
        <v>2.236564545604189E-39</v>
      </c>
      <c r="AC369" s="32">
        <f t="shared" si="111"/>
        <v>1.1255796274449259E-31</v>
      </c>
      <c r="AD369" s="32">
        <f t="shared" si="111"/>
        <v>1.2470489820756275E-25</v>
      </c>
      <c r="AE369" s="32">
        <f t="shared" si="111"/>
        <v>7.5404759528536402E-21</v>
      </c>
      <c r="AF369" s="32">
        <f t="shared" si="111"/>
        <v>4.82686832467582E-17</v>
      </c>
      <c r="AG369" s="32">
        <f t="shared" si="111"/>
        <v>5.3469189357664895E-14</v>
      </c>
      <c r="AH369" s="32">
        <f t="shared" si="111"/>
        <v>1.4835732115032039E-11</v>
      </c>
      <c r="AI369" s="32">
        <f t="shared" si="111"/>
        <v>1.3667810875044637E-9</v>
      </c>
      <c r="AJ369" s="32">
        <f t="shared" si="111"/>
        <v>5.1961164544610154E-8</v>
      </c>
      <c r="AK369" s="32">
        <f t="shared" si="111"/>
        <v>9.6564980827267998E-7</v>
      </c>
      <c r="AL369" s="32">
        <f t="shared" si="111"/>
        <v>1.0023137795631014E-5</v>
      </c>
    </row>
    <row r="370" spans="8:38" x14ac:dyDescent="0.2">
      <c r="H370" s="7">
        <f t="shared" si="101"/>
        <v>162805.62942055886</v>
      </c>
      <c r="I370" s="7">
        <f t="shared" si="102"/>
        <v>2000</v>
      </c>
      <c r="J370" s="7">
        <f t="shared" si="103"/>
        <v>2000.0000006878897</v>
      </c>
      <c r="K370" s="7">
        <f t="shared" si="104"/>
        <v>2000.0000006878897</v>
      </c>
      <c r="M370" s="7">
        <f t="shared" si="107"/>
        <v>34.700000000000223</v>
      </c>
      <c r="N370" s="32">
        <f t="shared" si="110"/>
        <v>0</v>
      </c>
      <c r="O370" s="32">
        <f t="shared" si="110"/>
        <v>0</v>
      </c>
      <c r="P370" s="32">
        <f t="shared" si="110"/>
        <v>0</v>
      </c>
      <c r="Q370" s="32">
        <f t="shared" si="110"/>
        <v>0</v>
      </c>
      <c r="R370" s="32">
        <f t="shared" si="110"/>
        <v>0</v>
      </c>
      <c r="S370" s="32">
        <f t="shared" si="110"/>
        <v>0</v>
      </c>
      <c r="T370" s="32">
        <f t="shared" si="110"/>
        <v>0</v>
      </c>
      <c r="U370" s="32">
        <f t="shared" si="110"/>
        <v>6.600003079699647E-244</v>
      </c>
      <c r="V370" s="32">
        <f t="shared" si="110"/>
        <v>3.8064309522854177E-179</v>
      </c>
      <c r="W370" s="32">
        <f t="shared" si="110"/>
        <v>1.3229695050229257E-134</v>
      </c>
      <c r="X370" s="32">
        <f t="shared" si="111"/>
        <v>5.7323466663058351E-103</v>
      </c>
      <c r="Y370" s="32">
        <f t="shared" si="111"/>
        <v>6.5720339606587549E-80</v>
      </c>
      <c r="Z370" s="32">
        <f t="shared" si="111"/>
        <v>9.6061634703036261E-63</v>
      </c>
      <c r="AA370" s="32">
        <f t="shared" si="111"/>
        <v>9.6078965484788049E-50</v>
      </c>
      <c r="AB370" s="32">
        <f t="shared" si="111"/>
        <v>9.3389400727929889E-40</v>
      </c>
      <c r="AC370" s="32">
        <f t="shared" si="111"/>
        <v>5.4323270439859466E-32</v>
      </c>
      <c r="AD370" s="32">
        <f t="shared" si="111"/>
        <v>6.7709296412166508E-26</v>
      </c>
      <c r="AE370" s="32">
        <f t="shared" si="111"/>
        <v>4.5104476908839194E-21</v>
      </c>
      <c r="AF370" s="32">
        <f t="shared" si="111"/>
        <v>3.1288948897817962E-17</v>
      </c>
      <c r="AG370" s="32">
        <f t="shared" si="111"/>
        <v>3.7071763498491257E-14</v>
      </c>
      <c r="AH370" s="32">
        <f t="shared" si="111"/>
        <v>1.0886405331577486E-11</v>
      </c>
      <c r="AI370" s="32">
        <f t="shared" si="111"/>
        <v>1.0524226242692345E-9</v>
      </c>
      <c r="AJ370" s="32">
        <f t="shared" si="111"/>
        <v>4.1690353069404836E-8</v>
      </c>
      <c r="AK370" s="32">
        <f t="shared" si="111"/>
        <v>8.0263929626198632E-7</v>
      </c>
      <c r="AL370" s="32">
        <f t="shared" si="111"/>
        <v>8.5891192600117056E-6</v>
      </c>
    </row>
    <row r="371" spans="8:38" x14ac:dyDescent="0.2">
      <c r="H371" s="7">
        <f t="shared" si="101"/>
        <v>164217.23109730691</v>
      </c>
      <c r="I371" s="7">
        <f t="shared" si="102"/>
        <v>2000</v>
      </c>
      <c r="J371" s="7">
        <f t="shared" si="103"/>
        <v>2000.0000006878897</v>
      </c>
      <c r="K371" s="7">
        <f t="shared" si="104"/>
        <v>2000.0000006878897</v>
      </c>
      <c r="M371" s="7">
        <f t="shared" si="107"/>
        <v>34.800000000000225</v>
      </c>
      <c r="N371" s="32">
        <f t="shared" si="110"/>
        <v>0</v>
      </c>
      <c r="O371" s="32">
        <f t="shared" si="110"/>
        <v>0</v>
      </c>
      <c r="P371" s="32">
        <f t="shared" si="110"/>
        <v>0</v>
      </c>
      <c r="Q371" s="32">
        <f t="shared" si="110"/>
        <v>0</v>
      </c>
      <c r="R371" s="32">
        <f t="shared" si="110"/>
        <v>0</v>
      </c>
      <c r="S371" s="32">
        <f t="shared" si="110"/>
        <v>0</v>
      </c>
      <c r="T371" s="32">
        <f t="shared" si="110"/>
        <v>0</v>
      </c>
      <c r="U371" s="32">
        <f t="shared" si="110"/>
        <v>1.01001755172464E-245</v>
      </c>
      <c r="V371" s="32">
        <f t="shared" si="110"/>
        <v>1.5844934074517736E-180</v>
      </c>
      <c r="W371" s="32">
        <f t="shared" si="110"/>
        <v>1.1134506956196067E-135</v>
      </c>
      <c r="X371" s="32">
        <f t="shared" si="111"/>
        <v>8.0518361846639397E-104</v>
      </c>
      <c r="Y371" s="32">
        <f t="shared" si="111"/>
        <v>1.3538633639732352E-80</v>
      </c>
      <c r="Z371" s="32">
        <f t="shared" si="111"/>
        <v>2.6522880222404613E-63</v>
      </c>
      <c r="AA371" s="32">
        <f t="shared" si="111"/>
        <v>3.3331301521211293E-50</v>
      </c>
      <c r="AB371" s="32">
        <f t="shared" si="111"/>
        <v>3.8822503998166555E-40</v>
      </c>
      <c r="AC371" s="32">
        <f t="shared" si="111"/>
        <v>2.6115547153348488E-32</v>
      </c>
      <c r="AD371" s="32">
        <f t="shared" si="111"/>
        <v>3.663619320032476E-26</v>
      </c>
      <c r="AE371" s="32">
        <f t="shared" si="111"/>
        <v>2.6896769842992686E-21</v>
      </c>
      <c r="AF371" s="32">
        <f t="shared" si="111"/>
        <v>2.0226161216469565E-17</v>
      </c>
      <c r="AG371" s="32">
        <f t="shared" si="111"/>
        <v>2.5638768183962091E-14</v>
      </c>
      <c r="AH371" s="32">
        <f t="shared" si="111"/>
        <v>7.9703101785405429E-12</v>
      </c>
      <c r="AI371" s="32">
        <f t="shared" si="111"/>
        <v>8.0869375245469815E-10</v>
      </c>
      <c r="AJ371" s="32">
        <f t="shared" si="111"/>
        <v>3.3386531111327465E-8</v>
      </c>
      <c r="AK371" s="32">
        <f t="shared" si="111"/>
        <v>6.6598921278744894E-7</v>
      </c>
      <c r="AL371" s="32">
        <f t="shared" si="111"/>
        <v>7.3484999200957009E-6</v>
      </c>
    </row>
    <row r="372" spans="8:38" x14ac:dyDescent="0.2">
      <c r="H372" s="7">
        <f t="shared" si="101"/>
        <v>165636.96878431537</v>
      </c>
      <c r="I372" s="7">
        <f t="shared" si="102"/>
        <v>2000</v>
      </c>
      <c r="J372" s="7">
        <f t="shared" si="103"/>
        <v>2000.0000006878897</v>
      </c>
      <c r="K372" s="7">
        <f t="shared" si="104"/>
        <v>2000.0000006878897</v>
      </c>
      <c r="M372" s="7">
        <f t="shared" si="107"/>
        <v>34.900000000000226</v>
      </c>
      <c r="N372" s="32">
        <f t="shared" si="110"/>
        <v>0</v>
      </c>
      <c r="O372" s="32">
        <f t="shared" si="110"/>
        <v>0</v>
      </c>
      <c r="P372" s="32">
        <f t="shared" si="110"/>
        <v>0</v>
      </c>
      <c r="Q372" s="32">
        <f t="shared" si="110"/>
        <v>0</v>
      </c>
      <c r="R372" s="32">
        <f t="shared" si="110"/>
        <v>0</v>
      </c>
      <c r="S372" s="32">
        <f t="shared" si="110"/>
        <v>0</v>
      </c>
      <c r="T372" s="32">
        <f t="shared" si="110"/>
        <v>0</v>
      </c>
      <c r="U372" s="32">
        <f t="shared" si="110"/>
        <v>1.5216958361650847E-247</v>
      </c>
      <c r="V372" s="32">
        <f t="shared" si="110"/>
        <v>6.5148025347185343E-182</v>
      </c>
      <c r="W372" s="32">
        <f t="shared" si="110"/>
        <v>9.277889663436174E-137</v>
      </c>
      <c r="X372" s="32">
        <f t="shared" si="111"/>
        <v>1.1216780048671791E-104</v>
      </c>
      <c r="Y372" s="32">
        <f t="shared" si="111"/>
        <v>2.7697077077561584E-81</v>
      </c>
      <c r="Z372" s="32">
        <f t="shared" si="111"/>
        <v>7.2798361625256353E-64</v>
      </c>
      <c r="AA372" s="32">
        <f t="shared" si="111"/>
        <v>1.1504306354629604E-50</v>
      </c>
      <c r="AB372" s="32">
        <f t="shared" si="111"/>
        <v>1.6067166730752225E-40</v>
      </c>
      <c r="AC372" s="32">
        <f t="shared" si="111"/>
        <v>1.250592695532215E-32</v>
      </c>
      <c r="AD372" s="32">
        <f t="shared" si="111"/>
        <v>1.97546632660598E-26</v>
      </c>
      <c r="AE372" s="32">
        <f t="shared" si="111"/>
        <v>1.598969529699182E-21</v>
      </c>
      <c r="AF372" s="32">
        <f t="shared" si="111"/>
        <v>1.3038658878348536E-17</v>
      </c>
      <c r="AG372" s="32">
        <f t="shared" si="111"/>
        <v>1.7687454238034577E-14</v>
      </c>
      <c r="AH372" s="32">
        <f t="shared" si="111"/>
        <v>5.8221199813984995E-12</v>
      </c>
      <c r="AI372" s="32">
        <f t="shared" si="111"/>
        <v>6.2012708130695967E-10</v>
      </c>
      <c r="AJ372" s="32">
        <f t="shared" si="111"/>
        <v>2.6686157814922288E-8</v>
      </c>
      <c r="AK372" s="32">
        <f t="shared" si="111"/>
        <v>5.5164538305718619E-7</v>
      </c>
      <c r="AL372" s="32">
        <f t="shared" si="111"/>
        <v>6.2770253626190393E-6</v>
      </c>
    </row>
    <row r="373" spans="8:38" x14ac:dyDescent="0.2">
      <c r="H373" s="7">
        <f t="shared" si="101"/>
        <v>167064.86586092421</v>
      </c>
      <c r="I373" s="7">
        <f t="shared" si="102"/>
        <v>2000</v>
      </c>
      <c r="J373" s="7">
        <f t="shared" si="103"/>
        <v>2000.0000006878897</v>
      </c>
      <c r="K373" s="7">
        <f t="shared" si="104"/>
        <v>2000.0000006878897</v>
      </c>
      <c r="M373" s="7">
        <f t="shared" si="107"/>
        <v>35.000000000000227</v>
      </c>
      <c r="N373" s="32">
        <f t="shared" ref="N373:W382" si="112">_xlfn.NORM.DIST($M373,N$3,N$5,FALSE)*WindSpeedStep</f>
        <v>0</v>
      </c>
      <c r="O373" s="32">
        <f t="shared" si="112"/>
        <v>0</v>
      </c>
      <c r="P373" s="32">
        <f t="shared" si="112"/>
        <v>0</v>
      </c>
      <c r="Q373" s="32">
        <f t="shared" si="112"/>
        <v>0</v>
      </c>
      <c r="R373" s="32">
        <f t="shared" si="112"/>
        <v>0</v>
      </c>
      <c r="S373" s="32">
        <f t="shared" si="112"/>
        <v>0</v>
      </c>
      <c r="T373" s="32">
        <f t="shared" si="112"/>
        <v>0</v>
      </c>
      <c r="U373" s="32">
        <f t="shared" si="112"/>
        <v>2.2570487128780095E-249</v>
      </c>
      <c r="V373" s="32">
        <f t="shared" si="112"/>
        <v>2.6457598186254485E-183</v>
      </c>
      <c r="W373" s="32">
        <f t="shared" si="112"/>
        <v>7.6539297363758854E-138</v>
      </c>
      <c r="X373" s="32">
        <f t="shared" ref="X373:AL382" si="113">_xlfn.NORM.DIST($M373,X$3,X$5,FALSE)*WindSpeedStep</f>
        <v>1.5497165337387848E-105</v>
      </c>
      <c r="Y373" s="32">
        <f t="shared" si="113"/>
        <v>5.6270025125056174E-82</v>
      </c>
      <c r="Z373" s="32">
        <f t="shared" si="113"/>
        <v>1.9863361055885638E-64</v>
      </c>
      <c r="AA373" s="32">
        <f t="shared" si="113"/>
        <v>3.9505068213078403E-51</v>
      </c>
      <c r="AB373" s="32">
        <f t="shared" si="113"/>
        <v>6.6201047266410683E-41</v>
      </c>
      <c r="AC373" s="32">
        <f t="shared" si="113"/>
        <v>5.9653534832948559E-33</v>
      </c>
      <c r="AD373" s="32">
        <f t="shared" si="113"/>
        <v>1.0615150910519634E-26</v>
      </c>
      <c r="AE373" s="32">
        <f t="shared" si="113"/>
        <v>9.47632253414685E-22</v>
      </c>
      <c r="AF373" s="32">
        <f t="shared" si="113"/>
        <v>8.3820326907562205E-18</v>
      </c>
      <c r="AG373" s="32">
        <f t="shared" si="113"/>
        <v>1.2171602665134674E-14</v>
      </c>
      <c r="AH373" s="32">
        <f t="shared" si="113"/>
        <v>4.2432858034979939E-12</v>
      </c>
      <c r="AI373" s="32">
        <f t="shared" si="113"/>
        <v>4.7454784404738685E-10</v>
      </c>
      <c r="AJ373" s="32">
        <f t="shared" si="113"/>
        <v>2.1290204333129395E-8</v>
      </c>
      <c r="AK373" s="32">
        <f t="shared" si="113"/>
        <v>4.5614067108877621E-7</v>
      </c>
      <c r="AL373" s="32">
        <f t="shared" si="113"/>
        <v>5.3532090305934743E-6</v>
      </c>
    </row>
    <row r="374" spans="8:38" x14ac:dyDescent="0.2">
      <c r="H374" s="7">
        <f t="shared" si="101"/>
        <v>168500.94570647314</v>
      </c>
      <c r="I374" s="7">
        <f t="shared" si="102"/>
        <v>2000</v>
      </c>
      <c r="J374" s="7">
        <f t="shared" si="103"/>
        <v>2000.0000006878897</v>
      </c>
      <c r="K374" s="7">
        <f t="shared" si="104"/>
        <v>2000.0000006878897</v>
      </c>
      <c r="M374" s="7">
        <f t="shared" si="107"/>
        <v>35.100000000000229</v>
      </c>
      <c r="N374" s="32">
        <f t="shared" si="112"/>
        <v>0</v>
      </c>
      <c r="O374" s="32">
        <f t="shared" si="112"/>
        <v>0</v>
      </c>
      <c r="P374" s="32">
        <f t="shared" si="112"/>
        <v>0</v>
      </c>
      <c r="Q374" s="32">
        <f t="shared" si="112"/>
        <v>0</v>
      </c>
      <c r="R374" s="32">
        <f t="shared" si="112"/>
        <v>0</v>
      </c>
      <c r="S374" s="32">
        <f t="shared" si="112"/>
        <v>0</v>
      </c>
      <c r="T374" s="32">
        <f t="shared" si="112"/>
        <v>0</v>
      </c>
      <c r="U374" s="32">
        <f t="shared" si="112"/>
        <v>3.2958554886112783E-251</v>
      </c>
      <c r="V374" s="32">
        <f t="shared" si="112"/>
        <v>1.0612993935420886E-184</v>
      </c>
      <c r="W374" s="32">
        <f t="shared" si="112"/>
        <v>6.2513928815588722E-139</v>
      </c>
      <c r="X374" s="32">
        <f t="shared" si="113"/>
        <v>2.1234748349436961E-106</v>
      </c>
      <c r="Y374" s="32">
        <f t="shared" si="113"/>
        <v>1.135283548858233E-82</v>
      </c>
      <c r="Z374" s="32">
        <f t="shared" si="113"/>
        <v>5.3878324109983667E-65</v>
      </c>
      <c r="AA374" s="32">
        <f t="shared" si="113"/>
        <v>1.3496756280178829E-51</v>
      </c>
      <c r="AB374" s="32">
        <f t="shared" si="113"/>
        <v>2.7155651183463399E-41</v>
      </c>
      <c r="AC374" s="32">
        <f t="shared" si="113"/>
        <v>2.834392669650859E-33</v>
      </c>
      <c r="AD374" s="32">
        <f t="shared" si="113"/>
        <v>5.6843389327824918E-27</v>
      </c>
      <c r="AE374" s="32">
        <f t="shared" si="113"/>
        <v>5.5988529968266168E-22</v>
      </c>
      <c r="AF374" s="32">
        <f t="shared" si="113"/>
        <v>5.3735679556458125E-18</v>
      </c>
      <c r="AG374" s="32">
        <f t="shared" si="113"/>
        <v>8.3549617851846637E-15</v>
      </c>
      <c r="AH374" s="32">
        <f t="shared" si="113"/>
        <v>3.085592873991616E-12</v>
      </c>
      <c r="AI374" s="32">
        <f t="shared" si="113"/>
        <v>3.6239484311083922E-10</v>
      </c>
      <c r="AJ374" s="32">
        <f t="shared" si="113"/>
        <v>1.6953237129727499E-8</v>
      </c>
      <c r="AK374" s="32">
        <f t="shared" si="113"/>
        <v>3.7651616204364193E-7</v>
      </c>
      <c r="AL374" s="32">
        <f t="shared" si="113"/>
        <v>4.5580559227529009E-6</v>
      </c>
    </row>
    <row r="375" spans="8:38" x14ac:dyDescent="0.2">
      <c r="H375" s="7">
        <f t="shared" si="101"/>
        <v>169945.23170030199</v>
      </c>
      <c r="I375" s="7">
        <f t="shared" si="102"/>
        <v>2000</v>
      </c>
      <c r="J375" s="7">
        <f t="shared" si="103"/>
        <v>2000.0000006878897</v>
      </c>
      <c r="K375" s="7">
        <f t="shared" si="104"/>
        <v>2000.0000006878897</v>
      </c>
      <c r="M375" s="7">
        <f t="shared" si="107"/>
        <v>35.20000000000023</v>
      </c>
      <c r="N375" s="32">
        <f t="shared" si="112"/>
        <v>0</v>
      </c>
      <c r="O375" s="32">
        <f t="shared" si="112"/>
        <v>0</v>
      </c>
      <c r="P375" s="32">
        <f t="shared" si="112"/>
        <v>0</v>
      </c>
      <c r="Q375" s="32">
        <f t="shared" si="112"/>
        <v>0</v>
      </c>
      <c r="R375" s="32">
        <f t="shared" si="112"/>
        <v>0</v>
      </c>
      <c r="S375" s="32">
        <f t="shared" si="112"/>
        <v>0</v>
      </c>
      <c r="T375" s="32">
        <f t="shared" si="112"/>
        <v>0</v>
      </c>
      <c r="U375" s="32">
        <f t="shared" si="112"/>
        <v>4.7381580000702979E-253</v>
      </c>
      <c r="V375" s="32">
        <f t="shared" si="112"/>
        <v>4.2049782652136585E-186</v>
      </c>
      <c r="W375" s="32">
        <f t="shared" si="112"/>
        <v>5.0550583375108563E-140</v>
      </c>
      <c r="X375" s="32">
        <f t="shared" si="113"/>
        <v>2.8857105025552973E-107</v>
      </c>
      <c r="Y375" s="32">
        <f t="shared" si="113"/>
        <v>2.2746555779195007E-83</v>
      </c>
      <c r="Z375" s="32">
        <f t="shared" si="113"/>
        <v>1.4527993280872315E-65</v>
      </c>
      <c r="AA375" s="32">
        <f t="shared" si="113"/>
        <v>4.587649256729021E-52</v>
      </c>
      <c r="AB375" s="32">
        <f t="shared" si="113"/>
        <v>1.1089842684177564E-41</v>
      </c>
      <c r="AC375" s="32">
        <f t="shared" si="113"/>
        <v>1.3414898347870869E-33</v>
      </c>
      <c r="AD375" s="32">
        <f t="shared" si="113"/>
        <v>3.0334092622980881E-27</v>
      </c>
      <c r="AE375" s="32">
        <f t="shared" si="113"/>
        <v>3.2977511521210623E-22</v>
      </c>
      <c r="AF375" s="32">
        <f t="shared" si="113"/>
        <v>3.435366757120332E-18</v>
      </c>
      <c r="AG375" s="32">
        <f t="shared" si="113"/>
        <v>5.7207824508956658E-15</v>
      </c>
      <c r="AH375" s="32">
        <f t="shared" si="113"/>
        <v>2.2386704498315755E-12</v>
      </c>
      <c r="AI375" s="32">
        <f t="shared" si="113"/>
        <v>2.7617649317361304E-10</v>
      </c>
      <c r="AJ375" s="32">
        <f t="shared" si="113"/>
        <v>1.3474245973037437E-8</v>
      </c>
      <c r="AK375" s="32">
        <f t="shared" si="113"/>
        <v>3.1025191127611232E-7</v>
      </c>
      <c r="AL375" s="32">
        <f t="shared" si="113"/>
        <v>3.8748083359473115E-6</v>
      </c>
    </row>
    <row r="376" spans="8:38" x14ac:dyDescent="0.2">
      <c r="H376" s="7">
        <f t="shared" si="101"/>
        <v>171397.74722175064</v>
      </c>
      <c r="I376" s="7">
        <f t="shared" si="102"/>
        <v>2000</v>
      </c>
      <c r="J376" s="7">
        <f t="shared" si="103"/>
        <v>2000.0000006878897</v>
      </c>
      <c r="K376" s="7">
        <f t="shared" si="104"/>
        <v>2000.0000006878897</v>
      </c>
      <c r="M376" s="7">
        <f t="shared" si="107"/>
        <v>35.300000000000232</v>
      </c>
      <c r="N376" s="32">
        <f t="shared" si="112"/>
        <v>0</v>
      </c>
      <c r="O376" s="32">
        <f t="shared" si="112"/>
        <v>0</v>
      </c>
      <c r="P376" s="32">
        <f t="shared" si="112"/>
        <v>0</v>
      </c>
      <c r="Q376" s="32">
        <f t="shared" si="112"/>
        <v>0</v>
      </c>
      <c r="R376" s="32">
        <f t="shared" si="112"/>
        <v>0</v>
      </c>
      <c r="S376" s="32">
        <f t="shared" si="112"/>
        <v>0</v>
      </c>
      <c r="T376" s="32">
        <f t="shared" si="112"/>
        <v>0</v>
      </c>
      <c r="U376" s="32">
        <f t="shared" si="112"/>
        <v>6.7060234076251656E-255</v>
      </c>
      <c r="V376" s="32">
        <f t="shared" si="112"/>
        <v>1.645613851916747E-187</v>
      </c>
      <c r="W376" s="32">
        <f t="shared" si="112"/>
        <v>4.0469944153952691E-141</v>
      </c>
      <c r="X376" s="32">
        <f t="shared" si="113"/>
        <v>3.889279826614094E-108</v>
      </c>
      <c r="Y376" s="32">
        <f t="shared" si="113"/>
        <v>4.5259631543004554E-84</v>
      </c>
      <c r="Z376" s="32">
        <f t="shared" si="113"/>
        <v>3.8942819555753358E-66</v>
      </c>
      <c r="AA376" s="32">
        <f t="shared" si="113"/>
        <v>1.5514408424366608E-52</v>
      </c>
      <c r="AB376" s="32">
        <f t="shared" si="113"/>
        <v>4.5087935666826895E-42</v>
      </c>
      <c r="AC376" s="32">
        <f t="shared" si="113"/>
        <v>6.3243849030270485E-34</v>
      </c>
      <c r="AD376" s="32">
        <f t="shared" si="113"/>
        <v>1.6131669019566838E-27</v>
      </c>
      <c r="AE376" s="32">
        <f t="shared" si="113"/>
        <v>1.9364053844035283E-22</v>
      </c>
      <c r="AF376" s="32">
        <f t="shared" si="113"/>
        <v>2.1901831850053115E-18</v>
      </c>
      <c r="AG376" s="32">
        <f t="shared" si="113"/>
        <v>3.9073351258815562E-15</v>
      </c>
      <c r="AH376" s="32">
        <f t="shared" si="113"/>
        <v>1.6205294045056999E-12</v>
      </c>
      <c r="AI376" s="32">
        <f t="shared" si="113"/>
        <v>2.1003617941066729E-10</v>
      </c>
      <c r="AJ376" s="32">
        <f t="shared" si="113"/>
        <v>1.068895707684494E-8</v>
      </c>
      <c r="AK376" s="32">
        <f t="shared" si="113"/>
        <v>2.5520626090702988E-7</v>
      </c>
      <c r="AL376" s="32">
        <f t="shared" si="113"/>
        <v>3.2887126614501841E-6</v>
      </c>
    </row>
    <row r="377" spans="8:38" x14ac:dyDescent="0.2">
      <c r="H377" s="7">
        <f t="shared" si="101"/>
        <v>172858.51565015892</v>
      </c>
      <c r="I377" s="7">
        <f t="shared" si="102"/>
        <v>2000</v>
      </c>
      <c r="J377" s="7">
        <f t="shared" si="103"/>
        <v>2000.0000006878897</v>
      </c>
      <c r="K377" s="7">
        <f t="shared" si="104"/>
        <v>2000.0000006878897</v>
      </c>
      <c r="M377" s="7">
        <f t="shared" si="107"/>
        <v>35.400000000000233</v>
      </c>
      <c r="N377" s="32">
        <f t="shared" si="112"/>
        <v>0</v>
      </c>
      <c r="O377" s="32">
        <f t="shared" si="112"/>
        <v>0</v>
      </c>
      <c r="P377" s="32">
        <f t="shared" si="112"/>
        <v>0</v>
      </c>
      <c r="Q377" s="32">
        <f t="shared" si="112"/>
        <v>0</v>
      </c>
      <c r="R377" s="32">
        <f t="shared" si="112"/>
        <v>0</v>
      </c>
      <c r="S377" s="32">
        <f t="shared" si="112"/>
        <v>0</v>
      </c>
      <c r="T377" s="32">
        <f t="shared" si="112"/>
        <v>0</v>
      </c>
      <c r="U377" s="32">
        <f t="shared" si="112"/>
        <v>9.3440410995749356E-257</v>
      </c>
      <c r="V377" s="32">
        <f t="shared" si="112"/>
        <v>6.3610740768670752E-189</v>
      </c>
      <c r="W377" s="32">
        <f t="shared" si="112"/>
        <v>3.2077173521898821E-142</v>
      </c>
      <c r="X377" s="32">
        <f t="shared" si="113"/>
        <v>5.1987198091186626E-109</v>
      </c>
      <c r="Y377" s="32">
        <f t="shared" si="113"/>
        <v>8.9431486172019907E-85</v>
      </c>
      <c r="Z377" s="32">
        <f t="shared" si="113"/>
        <v>1.0377180346529607E-66</v>
      </c>
      <c r="AA377" s="32">
        <f t="shared" si="113"/>
        <v>5.2199271904994046E-53</v>
      </c>
      <c r="AB377" s="32">
        <f t="shared" si="113"/>
        <v>1.8250094615663157E-42</v>
      </c>
      <c r="AC377" s="32">
        <f t="shared" si="113"/>
        <v>2.9699746171125524E-34</v>
      </c>
      <c r="AD377" s="32">
        <f t="shared" si="113"/>
        <v>8.5491876172073594E-28</v>
      </c>
      <c r="AE377" s="32">
        <f t="shared" si="113"/>
        <v>1.1335332591680147E-22</v>
      </c>
      <c r="AF377" s="32">
        <f t="shared" si="113"/>
        <v>1.3924664500306362E-18</v>
      </c>
      <c r="AG377" s="32">
        <f t="shared" si="113"/>
        <v>2.6620741861240885E-15</v>
      </c>
      <c r="AH377" s="32">
        <f t="shared" si="113"/>
        <v>1.1704122806541044E-12</v>
      </c>
      <c r="AI377" s="32">
        <f t="shared" si="113"/>
        <v>1.5940583193888174E-10</v>
      </c>
      <c r="AJ377" s="32">
        <f t="shared" si="113"/>
        <v>8.4634069250392701E-9</v>
      </c>
      <c r="AK377" s="32">
        <f t="shared" si="113"/>
        <v>2.0956280369125547E-7</v>
      </c>
      <c r="AL377" s="32">
        <f t="shared" si="113"/>
        <v>2.7868061747674939E-6</v>
      </c>
    </row>
    <row r="378" spans="8:38" x14ac:dyDescent="0.2">
      <c r="H378" s="7">
        <f t="shared" si="101"/>
        <v>174327.56036486666</v>
      </c>
      <c r="I378" s="7">
        <f t="shared" si="102"/>
        <v>2000</v>
      </c>
      <c r="J378" s="7">
        <f t="shared" si="103"/>
        <v>2000.0000006878897</v>
      </c>
      <c r="K378" s="7">
        <f t="shared" si="104"/>
        <v>2000.0000006878897</v>
      </c>
      <c r="M378" s="7">
        <f t="shared" si="107"/>
        <v>35.500000000000234</v>
      </c>
      <c r="N378" s="32">
        <f t="shared" si="112"/>
        <v>0</v>
      </c>
      <c r="O378" s="32">
        <f t="shared" si="112"/>
        <v>0</v>
      </c>
      <c r="P378" s="32">
        <f t="shared" si="112"/>
        <v>0</v>
      </c>
      <c r="Q378" s="32">
        <f t="shared" si="112"/>
        <v>0</v>
      </c>
      <c r="R378" s="32">
        <f t="shared" si="112"/>
        <v>0</v>
      </c>
      <c r="S378" s="32">
        <f t="shared" si="112"/>
        <v>0</v>
      </c>
      <c r="T378" s="32">
        <f t="shared" si="112"/>
        <v>0</v>
      </c>
      <c r="U378" s="32">
        <f t="shared" si="112"/>
        <v>1.2817949721253708E-258</v>
      </c>
      <c r="V378" s="32">
        <f t="shared" si="112"/>
        <v>2.4286856769209005E-190</v>
      </c>
      <c r="W378" s="32">
        <f t="shared" si="112"/>
        <v>2.517193705178381E-143</v>
      </c>
      <c r="X378" s="32">
        <f t="shared" si="113"/>
        <v>6.8918278539598935E-110</v>
      </c>
      <c r="Y378" s="32">
        <f t="shared" si="113"/>
        <v>1.7549063598353699E-85</v>
      </c>
      <c r="Z378" s="32">
        <f t="shared" si="113"/>
        <v>2.7489164917969622E-67</v>
      </c>
      <c r="AA378" s="32">
        <f t="shared" si="113"/>
        <v>1.7473418643280631E-53</v>
      </c>
      <c r="AB378" s="32">
        <f t="shared" si="113"/>
        <v>7.3542720491048811E-43</v>
      </c>
      <c r="AC378" s="32">
        <f t="shared" si="113"/>
        <v>1.3892829925416915E-34</v>
      </c>
      <c r="AD378" s="32">
        <f t="shared" si="113"/>
        <v>4.5151028146550138E-28</v>
      </c>
      <c r="AE378" s="32">
        <f t="shared" si="113"/>
        <v>6.615030303769527E-23</v>
      </c>
      <c r="AF378" s="32">
        <f t="shared" si="113"/>
        <v>8.828481434275512E-19</v>
      </c>
      <c r="AG378" s="32">
        <f t="shared" si="113"/>
        <v>1.8091472255546133E-15</v>
      </c>
      <c r="AH378" s="32">
        <f t="shared" si="113"/>
        <v>8.4340472469258216E-13</v>
      </c>
      <c r="AI378" s="32">
        <f t="shared" si="113"/>
        <v>1.2073050020687227E-10</v>
      </c>
      <c r="AJ378" s="32">
        <f t="shared" si="113"/>
        <v>6.6885832868453863E-9</v>
      </c>
      <c r="AK378" s="32">
        <f t="shared" si="113"/>
        <v>1.7178415074160407E-7</v>
      </c>
      <c r="AL378" s="32">
        <f t="shared" si="113"/>
        <v>2.3577227102606688E-6</v>
      </c>
    </row>
    <row r="379" spans="8:38" x14ac:dyDescent="0.2">
      <c r="H379" s="7">
        <f t="shared" si="101"/>
        <v>175804.9047452136</v>
      </c>
      <c r="I379" s="7">
        <f t="shared" si="102"/>
        <v>2000</v>
      </c>
      <c r="J379" s="7">
        <f t="shared" si="103"/>
        <v>2000.0000006878897</v>
      </c>
      <c r="K379" s="7">
        <f t="shared" si="104"/>
        <v>2000.0000006878897</v>
      </c>
      <c r="M379" s="7">
        <f t="shared" si="107"/>
        <v>35.600000000000236</v>
      </c>
      <c r="N379" s="32">
        <f t="shared" si="112"/>
        <v>0</v>
      </c>
      <c r="O379" s="32">
        <f t="shared" si="112"/>
        <v>0</v>
      </c>
      <c r="P379" s="32">
        <f t="shared" si="112"/>
        <v>0</v>
      </c>
      <c r="Q379" s="32">
        <f t="shared" si="112"/>
        <v>0</v>
      </c>
      <c r="R379" s="32">
        <f t="shared" si="112"/>
        <v>0</v>
      </c>
      <c r="S379" s="32">
        <f t="shared" si="112"/>
        <v>0</v>
      </c>
      <c r="T379" s="32">
        <f t="shared" si="112"/>
        <v>0</v>
      </c>
      <c r="U379" s="32">
        <f t="shared" si="112"/>
        <v>1.7310775979051011E-260</v>
      </c>
      <c r="V379" s="32">
        <f t="shared" si="112"/>
        <v>9.1590516854991513E-192</v>
      </c>
      <c r="W379" s="32">
        <f t="shared" si="112"/>
        <v>1.9556639750105906E-144</v>
      </c>
      <c r="X379" s="32">
        <f t="shared" si="113"/>
        <v>9.0611479185167444E-111</v>
      </c>
      <c r="Y379" s="32">
        <f t="shared" si="113"/>
        <v>3.4198063463688385E-86</v>
      </c>
      <c r="Z379" s="32">
        <f t="shared" si="113"/>
        <v>7.2389227031801287E-68</v>
      </c>
      <c r="AA379" s="32">
        <f t="shared" si="113"/>
        <v>5.819364105732786E-54</v>
      </c>
      <c r="AB379" s="32">
        <f t="shared" si="113"/>
        <v>2.9504215020995289E-43</v>
      </c>
      <c r="AC379" s="32">
        <f t="shared" si="113"/>
        <v>6.4733969351185371E-35</v>
      </c>
      <c r="AD379" s="32">
        <f t="shared" si="113"/>
        <v>2.3763351460645181E-28</v>
      </c>
      <c r="AE379" s="32">
        <f t="shared" si="113"/>
        <v>3.8484778710586616E-23</v>
      </c>
      <c r="AF379" s="32">
        <f t="shared" si="113"/>
        <v>5.5819281782688995E-19</v>
      </c>
      <c r="AG379" s="32">
        <f t="shared" si="113"/>
        <v>1.2264276428470879E-15</v>
      </c>
      <c r="AH379" s="32">
        <f t="shared" si="113"/>
        <v>6.0638492274207491E-13</v>
      </c>
      <c r="AI379" s="32">
        <f t="shared" si="113"/>
        <v>9.1249919734105662E-11</v>
      </c>
      <c r="AJ379" s="32">
        <f t="shared" si="113"/>
        <v>5.275967159388221E-9</v>
      </c>
      <c r="AK379" s="32">
        <f t="shared" si="113"/>
        <v>1.4057173358938427E-7</v>
      </c>
      <c r="AL379" s="32">
        <f t="shared" si="113"/>
        <v>1.9915160839196871E-6</v>
      </c>
    </row>
    <row r="380" spans="8:38" x14ac:dyDescent="0.2">
      <c r="H380" s="7">
        <f t="shared" si="101"/>
        <v>177290.5721705397</v>
      </c>
      <c r="I380" s="7">
        <f t="shared" si="102"/>
        <v>2000</v>
      </c>
      <c r="J380" s="7">
        <f t="shared" si="103"/>
        <v>2000.0000006878897</v>
      </c>
      <c r="K380" s="7">
        <f t="shared" si="104"/>
        <v>2000.0000006878897</v>
      </c>
      <c r="M380" s="7">
        <f t="shared" si="107"/>
        <v>35.700000000000237</v>
      </c>
      <c r="N380" s="32">
        <f t="shared" si="112"/>
        <v>0</v>
      </c>
      <c r="O380" s="32">
        <f t="shared" si="112"/>
        <v>0</v>
      </c>
      <c r="P380" s="32">
        <f t="shared" si="112"/>
        <v>0</v>
      </c>
      <c r="Q380" s="32">
        <f t="shared" si="112"/>
        <v>0</v>
      </c>
      <c r="R380" s="32">
        <f t="shared" si="112"/>
        <v>0</v>
      </c>
      <c r="S380" s="32">
        <f t="shared" si="112"/>
        <v>0</v>
      </c>
      <c r="T380" s="32">
        <f t="shared" si="112"/>
        <v>0</v>
      </c>
      <c r="U380" s="32">
        <f t="shared" si="112"/>
        <v>2.3015936850860525E-262</v>
      </c>
      <c r="V380" s="32">
        <f t="shared" si="112"/>
        <v>3.4116781002090826E-193</v>
      </c>
      <c r="W380" s="32">
        <f t="shared" si="112"/>
        <v>1.5042807213309068E-145</v>
      </c>
      <c r="X380" s="32">
        <f t="shared" si="113"/>
        <v>1.1815247096323481E-111</v>
      </c>
      <c r="Y380" s="32">
        <f t="shared" si="113"/>
        <v>6.6180972719863005E-87</v>
      </c>
      <c r="Z380" s="32">
        <f t="shared" si="113"/>
        <v>1.8950319736530811E-68</v>
      </c>
      <c r="AA380" s="32">
        <f t="shared" si="113"/>
        <v>1.928223588986806E-54</v>
      </c>
      <c r="AB380" s="32">
        <f t="shared" si="113"/>
        <v>1.1784149401664387E-43</v>
      </c>
      <c r="AC380" s="32">
        <f t="shared" si="113"/>
        <v>3.0045351815594118E-35</v>
      </c>
      <c r="AD380" s="32">
        <f t="shared" si="113"/>
        <v>1.2463642667683129E-28</v>
      </c>
      <c r="AE380" s="32">
        <f t="shared" si="113"/>
        <v>2.232059329624325E-23</v>
      </c>
      <c r="AF380" s="32">
        <f t="shared" si="113"/>
        <v>3.5194876737961721E-19</v>
      </c>
      <c r="AG380" s="32">
        <f t="shared" si="113"/>
        <v>8.293239635303833E-16</v>
      </c>
      <c r="AH380" s="32">
        <f t="shared" si="113"/>
        <v>4.349866861122567E-13</v>
      </c>
      <c r="AI380" s="32">
        <f t="shared" si="113"/>
        <v>6.8825706727556711E-11</v>
      </c>
      <c r="AJ380" s="32">
        <f t="shared" si="113"/>
        <v>4.1538332205420785E-9</v>
      </c>
      <c r="AK380" s="32">
        <f t="shared" si="113"/>
        <v>1.1483094156452689E-7</v>
      </c>
      <c r="AL380" s="32">
        <f t="shared" si="113"/>
        <v>1.6795001172640099E-6</v>
      </c>
    </row>
    <row r="381" spans="8:38" x14ac:dyDescent="0.2">
      <c r="H381" s="7">
        <f t="shared" si="101"/>
        <v>178784.58602018477</v>
      </c>
      <c r="I381" s="7">
        <f t="shared" si="102"/>
        <v>2000</v>
      </c>
      <c r="J381" s="7">
        <f t="shared" si="103"/>
        <v>2000.0000006878897</v>
      </c>
      <c r="K381" s="7">
        <f t="shared" si="104"/>
        <v>2000.0000006878897</v>
      </c>
      <c r="M381" s="7">
        <f t="shared" si="107"/>
        <v>35.800000000000239</v>
      </c>
      <c r="N381" s="32">
        <f t="shared" si="112"/>
        <v>0</v>
      </c>
      <c r="O381" s="32">
        <f t="shared" si="112"/>
        <v>0</v>
      </c>
      <c r="P381" s="32">
        <f t="shared" si="112"/>
        <v>0</v>
      </c>
      <c r="Q381" s="32">
        <f t="shared" si="112"/>
        <v>0</v>
      </c>
      <c r="R381" s="32">
        <f t="shared" si="112"/>
        <v>0</v>
      </c>
      <c r="S381" s="32">
        <f t="shared" si="112"/>
        <v>0</v>
      </c>
      <c r="T381" s="32">
        <f t="shared" si="112"/>
        <v>0</v>
      </c>
      <c r="U381" s="32">
        <f t="shared" si="112"/>
        <v>3.0126933385621051E-264</v>
      </c>
      <c r="V381" s="32">
        <f t="shared" si="112"/>
        <v>1.2552317776748245E-194</v>
      </c>
      <c r="W381" s="32">
        <f t="shared" si="112"/>
        <v>1.1455672749159441E-146</v>
      </c>
      <c r="X381" s="32">
        <f t="shared" si="113"/>
        <v>1.5279642268864313E-112</v>
      </c>
      <c r="Y381" s="32">
        <f t="shared" si="113"/>
        <v>1.271887925216839E-87</v>
      </c>
      <c r="Z381" s="32">
        <f t="shared" si="113"/>
        <v>4.9316171563765168E-69</v>
      </c>
      <c r="AA381" s="32">
        <f t="shared" si="113"/>
        <v>6.3565792208596815E-55</v>
      </c>
      <c r="AB381" s="32">
        <f t="shared" si="113"/>
        <v>4.6857834889394686E-44</v>
      </c>
      <c r="AC381" s="32">
        <f t="shared" si="113"/>
        <v>1.389075613069025E-35</v>
      </c>
      <c r="AD381" s="32">
        <f t="shared" si="113"/>
        <v>6.5144767469793441E-29</v>
      </c>
      <c r="AE381" s="32">
        <f t="shared" si="113"/>
        <v>1.2905714688227392E-23</v>
      </c>
      <c r="AF381" s="32">
        <f t="shared" si="113"/>
        <v>2.212950099766051E-19</v>
      </c>
      <c r="AG381" s="32">
        <f t="shared" si="113"/>
        <v>5.5939781071706419E-16</v>
      </c>
      <c r="AH381" s="32">
        <f t="shared" si="113"/>
        <v>3.1132840005903E-13</v>
      </c>
      <c r="AI381" s="32">
        <f t="shared" si="113"/>
        <v>5.1804986564525294E-11</v>
      </c>
      <c r="AJ381" s="32">
        <f t="shared" si="113"/>
        <v>3.2641871777232639E-9</v>
      </c>
      <c r="AK381" s="32">
        <f t="shared" si="113"/>
        <v>9.3640962176079679E-8</v>
      </c>
      <c r="AL381" s="32">
        <f t="shared" si="113"/>
        <v>1.4141041200703438E-6</v>
      </c>
    </row>
    <row r="382" spans="8:38" x14ac:dyDescent="0.2">
      <c r="H382" s="7">
        <f t="shared" si="101"/>
        <v>180286.96967348852</v>
      </c>
      <c r="I382" s="7">
        <f t="shared" si="102"/>
        <v>2000</v>
      </c>
      <c r="J382" s="7">
        <f t="shared" si="103"/>
        <v>2000.0000006878897</v>
      </c>
      <c r="K382" s="7">
        <f t="shared" si="104"/>
        <v>2000.0000006878897</v>
      </c>
      <c r="M382" s="7">
        <f t="shared" si="107"/>
        <v>35.90000000000024</v>
      </c>
      <c r="N382" s="32">
        <f t="shared" si="112"/>
        <v>0</v>
      </c>
      <c r="O382" s="32">
        <f t="shared" si="112"/>
        <v>0</v>
      </c>
      <c r="P382" s="32">
        <f t="shared" si="112"/>
        <v>0</v>
      </c>
      <c r="Q382" s="32">
        <f t="shared" si="112"/>
        <v>0</v>
      </c>
      <c r="R382" s="32">
        <f t="shared" si="112"/>
        <v>0</v>
      </c>
      <c r="S382" s="32">
        <f t="shared" si="112"/>
        <v>0</v>
      </c>
      <c r="T382" s="32">
        <f t="shared" si="112"/>
        <v>0</v>
      </c>
      <c r="U382" s="32">
        <f t="shared" si="112"/>
        <v>3.882355905551975E-266</v>
      </c>
      <c r="V382" s="32">
        <f t="shared" si="112"/>
        <v>4.5616099029477088E-196</v>
      </c>
      <c r="W382" s="32">
        <f t="shared" si="112"/>
        <v>8.6371281448001487E-148</v>
      </c>
      <c r="X382" s="32">
        <f t="shared" si="113"/>
        <v>1.9597214846486465E-113</v>
      </c>
      <c r="Y382" s="32">
        <f t="shared" si="113"/>
        <v>2.427440584607295E-88</v>
      </c>
      <c r="Z382" s="32">
        <f t="shared" si="113"/>
        <v>1.2758287302289264E-69</v>
      </c>
      <c r="AA382" s="32">
        <f t="shared" si="113"/>
        <v>2.084844883189803E-55</v>
      </c>
      <c r="AB382" s="32">
        <f t="shared" si="113"/>
        <v>1.8549661882596759E-44</v>
      </c>
      <c r="AC382" s="32">
        <f t="shared" si="113"/>
        <v>6.3970245445129757E-36</v>
      </c>
      <c r="AD382" s="32">
        <f t="shared" si="113"/>
        <v>3.393214686920123E-29</v>
      </c>
      <c r="AE382" s="32">
        <f t="shared" si="113"/>
        <v>7.4390584352463417E-24</v>
      </c>
      <c r="AF382" s="32">
        <f t="shared" si="113"/>
        <v>1.3875887233658996E-19</v>
      </c>
      <c r="AG382" s="32">
        <f t="shared" si="113"/>
        <v>3.7638436445118968E-16</v>
      </c>
      <c r="AH382" s="32">
        <f t="shared" si="113"/>
        <v>2.2231907170223787E-13</v>
      </c>
      <c r="AI382" s="32">
        <f t="shared" si="113"/>
        <v>3.8913038933899178E-11</v>
      </c>
      <c r="AJ382" s="32">
        <f t="shared" si="113"/>
        <v>2.5602364780275037E-9</v>
      </c>
      <c r="AK382" s="32">
        <f t="shared" si="113"/>
        <v>7.6228754806147509E-8</v>
      </c>
      <c r="AL382" s="32">
        <f t="shared" si="113"/>
        <v>1.1887427070571897E-6</v>
      </c>
    </row>
    <row r="383" spans="8:38" x14ac:dyDescent="0.2">
      <c r="H383" s="7">
        <f t="shared" si="101"/>
        <v>181797.74650979089</v>
      </c>
      <c r="I383" s="7">
        <f t="shared" si="102"/>
        <v>2000</v>
      </c>
      <c r="J383" s="7">
        <f t="shared" si="103"/>
        <v>2000.0000006878897</v>
      </c>
      <c r="K383" s="7">
        <f t="shared" si="104"/>
        <v>2000.0000006878897</v>
      </c>
      <c r="M383" s="7">
        <f t="shared" si="107"/>
        <v>36.000000000000242</v>
      </c>
      <c r="N383" s="32">
        <f t="shared" ref="N383:W392" si="114">_xlfn.NORM.DIST($M383,N$3,N$5,FALSE)*WindSpeedStep</f>
        <v>0</v>
      </c>
      <c r="O383" s="32">
        <f t="shared" si="114"/>
        <v>0</v>
      </c>
      <c r="P383" s="32">
        <f t="shared" si="114"/>
        <v>0</v>
      </c>
      <c r="Q383" s="32">
        <f t="shared" si="114"/>
        <v>0</v>
      </c>
      <c r="R383" s="32">
        <f t="shared" si="114"/>
        <v>0</v>
      </c>
      <c r="S383" s="32">
        <f t="shared" si="114"/>
        <v>0</v>
      </c>
      <c r="T383" s="32">
        <f t="shared" si="114"/>
        <v>0</v>
      </c>
      <c r="U383" s="32">
        <f t="shared" si="114"/>
        <v>4.9254953463685147E-268</v>
      </c>
      <c r="V383" s="32">
        <f t="shared" si="114"/>
        <v>1.637384594296374E-197</v>
      </c>
      <c r="W383" s="32">
        <f t="shared" si="114"/>
        <v>6.4472599713575399E-149</v>
      </c>
      <c r="X383" s="32">
        <f t="shared" ref="X383:AL392" si="115">_xlfn.NORM.DIST($M383,X$3,X$5,FALSE)*WindSpeedStep</f>
        <v>2.492793540419668E-114</v>
      </c>
      <c r="Y383" s="32">
        <f t="shared" si="115"/>
        <v>4.6007903017814954E-89</v>
      </c>
      <c r="Z383" s="32">
        <f t="shared" si="115"/>
        <v>3.2811464188426808E-70</v>
      </c>
      <c r="AA383" s="32">
        <f t="shared" si="115"/>
        <v>6.8031217637618147E-56</v>
      </c>
      <c r="AB383" s="32">
        <f t="shared" si="115"/>
        <v>7.3107103959099577E-45</v>
      </c>
      <c r="AC383" s="32">
        <f t="shared" si="115"/>
        <v>2.9344970987289202E-36</v>
      </c>
      <c r="AD383" s="32">
        <f t="shared" si="115"/>
        <v>1.7613286072043079E-29</v>
      </c>
      <c r="AE383" s="32">
        <f t="shared" si="115"/>
        <v>4.27477701483119E-24</v>
      </c>
      <c r="AF383" s="32">
        <f t="shared" si="115"/>
        <v>8.6765459416279271E-20</v>
      </c>
      <c r="AG383" s="32">
        <f t="shared" si="115"/>
        <v>2.5261355417660052E-16</v>
      </c>
      <c r="AH383" s="32">
        <f t="shared" si="115"/>
        <v>1.583980775059229E-13</v>
      </c>
      <c r="AI383" s="32">
        <f t="shared" si="115"/>
        <v>2.9168992520244365E-11</v>
      </c>
      <c r="AJ383" s="32">
        <f t="shared" si="115"/>
        <v>2.0043065010577756E-9</v>
      </c>
      <c r="AK383" s="32">
        <f t="shared" si="115"/>
        <v>6.1946646447231588E-8</v>
      </c>
      <c r="AL383" s="32">
        <f t="shared" si="115"/>
        <v>9.9769885160171946E-7</v>
      </c>
    </row>
    <row r="384" spans="8:38" x14ac:dyDescent="0.2">
      <c r="H384" s="7">
        <f t="shared" si="101"/>
        <v>183316.93990843164</v>
      </c>
      <c r="I384" s="7">
        <f t="shared" si="102"/>
        <v>2000</v>
      </c>
      <c r="J384" s="7">
        <f t="shared" si="103"/>
        <v>2000.0000006878897</v>
      </c>
      <c r="K384" s="7">
        <f t="shared" si="104"/>
        <v>2000.0000006878897</v>
      </c>
      <c r="M384" s="7">
        <f t="shared" si="107"/>
        <v>36.100000000000243</v>
      </c>
      <c r="N384" s="32">
        <f t="shared" si="114"/>
        <v>0</v>
      </c>
      <c r="O384" s="32">
        <f t="shared" si="114"/>
        <v>0</v>
      </c>
      <c r="P384" s="32">
        <f t="shared" si="114"/>
        <v>0</v>
      </c>
      <c r="Q384" s="32">
        <f t="shared" si="114"/>
        <v>0</v>
      </c>
      <c r="R384" s="32">
        <f t="shared" si="114"/>
        <v>0</v>
      </c>
      <c r="S384" s="32">
        <f t="shared" si="114"/>
        <v>0</v>
      </c>
      <c r="T384" s="32">
        <f t="shared" si="114"/>
        <v>0</v>
      </c>
      <c r="U384" s="32">
        <f t="shared" si="114"/>
        <v>6.1520326136472833E-270</v>
      </c>
      <c r="V384" s="32">
        <f t="shared" si="114"/>
        <v>5.8052589510168864E-199</v>
      </c>
      <c r="W384" s="32">
        <f t="shared" si="114"/>
        <v>4.7647273821151119E-150</v>
      </c>
      <c r="X384" s="32">
        <f t="shared" si="115"/>
        <v>3.1447712232621139E-115</v>
      </c>
      <c r="Y384" s="32">
        <f t="shared" si="115"/>
        <v>8.6596499266125379E-90</v>
      </c>
      <c r="Z384" s="32">
        <f t="shared" si="115"/>
        <v>8.3885916582065078E-71</v>
      </c>
      <c r="AA384" s="32">
        <f t="shared" si="115"/>
        <v>2.2086502663445295E-56</v>
      </c>
      <c r="AB384" s="32">
        <f t="shared" si="115"/>
        <v>2.8684875215001224E-45</v>
      </c>
      <c r="AC384" s="32">
        <f t="shared" si="115"/>
        <v>1.3408891884149464E-36</v>
      </c>
      <c r="AD384" s="32">
        <f t="shared" si="115"/>
        <v>9.1110135098907527E-30</v>
      </c>
      <c r="AE384" s="32">
        <f t="shared" si="115"/>
        <v>2.4488858727762866E-24</v>
      </c>
      <c r="AF384" s="32">
        <f t="shared" si="115"/>
        <v>5.4104071429774116E-20</v>
      </c>
      <c r="AG384" s="32">
        <f t="shared" si="115"/>
        <v>1.6912039658876816E-16</v>
      </c>
      <c r="AH384" s="32">
        <f t="shared" si="115"/>
        <v>1.1259997583307807E-13</v>
      </c>
      <c r="AI384" s="32">
        <f t="shared" si="115"/>
        <v>2.181978198577498E-11</v>
      </c>
      <c r="AJ384" s="32">
        <f t="shared" si="115"/>
        <v>1.5661278646460529E-9</v>
      </c>
      <c r="AK384" s="32">
        <f t="shared" si="115"/>
        <v>5.0253092357799008E-8</v>
      </c>
      <c r="AL384" s="32">
        <f t="shared" si="115"/>
        <v>8.3601911601765684E-7</v>
      </c>
    </row>
    <row r="385" spans="8:38" x14ac:dyDescent="0.2">
      <c r="H385" s="7">
        <f t="shared" si="101"/>
        <v>184844.5732487507</v>
      </c>
      <c r="I385" s="7">
        <f t="shared" si="102"/>
        <v>2000</v>
      </c>
      <c r="J385" s="7">
        <f t="shared" si="103"/>
        <v>2000.0000006878897</v>
      </c>
      <c r="K385" s="7">
        <f t="shared" si="104"/>
        <v>2000.0000006878897</v>
      </c>
      <c r="M385" s="7">
        <f t="shared" si="107"/>
        <v>36.200000000000244</v>
      </c>
      <c r="N385" s="32">
        <f t="shared" si="114"/>
        <v>0</v>
      </c>
      <c r="O385" s="32">
        <f t="shared" si="114"/>
        <v>0</v>
      </c>
      <c r="P385" s="32">
        <f t="shared" si="114"/>
        <v>0</v>
      </c>
      <c r="Q385" s="32">
        <f t="shared" si="114"/>
        <v>0</v>
      </c>
      <c r="R385" s="32">
        <f t="shared" si="114"/>
        <v>0</v>
      </c>
      <c r="S385" s="32">
        <f t="shared" si="114"/>
        <v>0</v>
      </c>
      <c r="T385" s="32">
        <f t="shared" si="114"/>
        <v>0</v>
      </c>
      <c r="U385" s="32">
        <f t="shared" si="114"/>
        <v>7.5648704296415237E-272</v>
      </c>
      <c r="V385" s="32">
        <f t="shared" si="114"/>
        <v>2.0329693607304622E-200</v>
      </c>
      <c r="W385" s="32">
        <f t="shared" si="114"/>
        <v>3.4862456628853604E-151</v>
      </c>
      <c r="X385" s="32">
        <f t="shared" si="115"/>
        <v>3.9346181619403343E-116</v>
      </c>
      <c r="Y385" s="32">
        <f t="shared" si="115"/>
        <v>1.618647565146693E-90</v>
      </c>
      <c r="Z385" s="32">
        <f t="shared" si="115"/>
        <v>2.1319779452311573E-71</v>
      </c>
      <c r="AA385" s="32">
        <f t="shared" si="115"/>
        <v>7.1339468874455155E-57</v>
      </c>
      <c r="AB385" s="32">
        <f t="shared" si="115"/>
        <v>1.1205110712764927E-45</v>
      </c>
      <c r="AC385" s="32">
        <f t="shared" si="115"/>
        <v>6.1031723009302514E-37</v>
      </c>
      <c r="AD385" s="32">
        <f t="shared" si="115"/>
        <v>4.6966721266087988E-30</v>
      </c>
      <c r="AE385" s="32">
        <f t="shared" si="115"/>
        <v>1.3985667890288807E-24</v>
      </c>
      <c r="AF385" s="32">
        <f t="shared" si="115"/>
        <v>3.3644183505808629E-20</v>
      </c>
      <c r="AG385" s="32">
        <f t="shared" si="115"/>
        <v>1.1294047015760362E-16</v>
      </c>
      <c r="AH385" s="32">
        <f t="shared" si="115"/>
        <v>7.9862314733973756E-14</v>
      </c>
      <c r="AI385" s="32">
        <f t="shared" si="115"/>
        <v>1.6288537131717764E-11</v>
      </c>
      <c r="AJ385" s="32">
        <f t="shared" si="115"/>
        <v>1.2214320893856366E-9</v>
      </c>
      <c r="AK385" s="32">
        <f t="shared" si="115"/>
        <v>4.0696194404602193E-8</v>
      </c>
      <c r="AL385" s="32">
        <f t="shared" si="115"/>
        <v>6.9942004106525869E-7</v>
      </c>
    </row>
    <row r="386" spans="8:38" x14ac:dyDescent="0.2">
      <c r="H386" s="7">
        <f t="shared" si="101"/>
        <v>186380.6699100878</v>
      </c>
      <c r="I386" s="7">
        <f t="shared" si="102"/>
        <v>2000</v>
      </c>
      <c r="J386" s="7">
        <f t="shared" si="103"/>
        <v>2000.0000006878897</v>
      </c>
      <c r="K386" s="7">
        <f t="shared" si="104"/>
        <v>2000.0000006878897</v>
      </c>
      <c r="M386" s="7">
        <f t="shared" si="107"/>
        <v>36.300000000000246</v>
      </c>
      <c r="N386" s="32">
        <f t="shared" si="114"/>
        <v>0</v>
      </c>
      <c r="O386" s="32">
        <f t="shared" si="114"/>
        <v>0</v>
      </c>
      <c r="P386" s="32">
        <f t="shared" si="114"/>
        <v>0</v>
      </c>
      <c r="Q386" s="32">
        <f t="shared" si="114"/>
        <v>0</v>
      </c>
      <c r="R386" s="32">
        <f t="shared" si="114"/>
        <v>0</v>
      </c>
      <c r="S386" s="32">
        <f t="shared" si="114"/>
        <v>0</v>
      </c>
      <c r="T386" s="32">
        <f t="shared" si="114"/>
        <v>0</v>
      </c>
      <c r="U386" s="32">
        <f t="shared" si="114"/>
        <v>9.1579550456707307E-274</v>
      </c>
      <c r="V386" s="32">
        <f t="shared" si="114"/>
        <v>7.0319926748370515E-202</v>
      </c>
      <c r="W386" s="32">
        <f t="shared" si="114"/>
        <v>2.5254278878111409E-152</v>
      </c>
      <c r="X386" s="32">
        <f t="shared" si="115"/>
        <v>4.882327604539474E-117</v>
      </c>
      <c r="Y386" s="32">
        <f t="shared" si="115"/>
        <v>3.004611513094024E-91</v>
      </c>
      <c r="Z386" s="32">
        <f t="shared" si="115"/>
        <v>5.3864988488151732E-72</v>
      </c>
      <c r="AA386" s="32">
        <f t="shared" si="115"/>
        <v>2.2925404289112535E-57</v>
      </c>
      <c r="AB386" s="32">
        <f t="shared" si="115"/>
        <v>4.3576178502022209E-46</v>
      </c>
      <c r="AC386" s="32">
        <f t="shared" si="115"/>
        <v>2.7670812390079645E-37</v>
      </c>
      <c r="AD386" s="32">
        <f t="shared" si="115"/>
        <v>2.4127429030343293E-30</v>
      </c>
      <c r="AE386" s="32">
        <f t="shared" si="115"/>
        <v>7.9626469675683848E-25</v>
      </c>
      <c r="AF386" s="32">
        <f t="shared" si="115"/>
        <v>2.0863492332913411E-20</v>
      </c>
      <c r="AG386" s="32">
        <f t="shared" si="115"/>
        <v>7.5234572585334505E-17</v>
      </c>
      <c r="AH386" s="32">
        <f t="shared" si="115"/>
        <v>5.6514604837674887E-14</v>
      </c>
      <c r="AI386" s="32">
        <f t="shared" si="115"/>
        <v>1.2134348248913305E-11</v>
      </c>
      <c r="AJ386" s="32">
        <f t="shared" si="115"/>
        <v>9.5080282178082206E-10</v>
      </c>
      <c r="AK386" s="32">
        <f t="shared" si="115"/>
        <v>3.2899615586207908E-8</v>
      </c>
      <c r="AL386" s="32">
        <f t="shared" si="115"/>
        <v>5.8420472556585723E-7</v>
      </c>
    </row>
    <row r="387" spans="8:38" x14ac:dyDescent="0.2">
      <c r="H387" s="7">
        <f t="shared" si="101"/>
        <v>187925.25327178283</v>
      </c>
      <c r="I387" s="7">
        <f t="shared" si="102"/>
        <v>2000</v>
      </c>
      <c r="J387" s="7">
        <f t="shared" si="103"/>
        <v>2000.0000006878897</v>
      </c>
      <c r="K387" s="7">
        <f t="shared" si="104"/>
        <v>2000.0000006878897</v>
      </c>
      <c r="M387" s="7">
        <f t="shared" si="107"/>
        <v>36.400000000000247</v>
      </c>
      <c r="N387" s="32">
        <f t="shared" si="114"/>
        <v>0</v>
      </c>
      <c r="O387" s="32">
        <f t="shared" si="114"/>
        <v>0</v>
      </c>
      <c r="P387" s="32">
        <f t="shared" si="114"/>
        <v>0</v>
      </c>
      <c r="Q387" s="32">
        <f t="shared" si="114"/>
        <v>0</v>
      </c>
      <c r="R387" s="32">
        <f t="shared" si="114"/>
        <v>0</v>
      </c>
      <c r="S387" s="32">
        <f t="shared" si="114"/>
        <v>0</v>
      </c>
      <c r="T387" s="32">
        <f t="shared" si="114"/>
        <v>0</v>
      </c>
      <c r="U387" s="32">
        <f t="shared" si="114"/>
        <v>1.0914646375657759E-275</v>
      </c>
      <c r="V387" s="32">
        <f t="shared" si="114"/>
        <v>2.4025051412295063E-203</v>
      </c>
      <c r="W387" s="32">
        <f t="shared" si="114"/>
        <v>1.8112108542951034E-153</v>
      </c>
      <c r="X387" s="32">
        <f t="shared" si="115"/>
        <v>6.0084441909433069E-118</v>
      </c>
      <c r="Y387" s="32">
        <f t="shared" si="115"/>
        <v>5.5387073889076541E-92</v>
      </c>
      <c r="Z387" s="32">
        <f t="shared" si="115"/>
        <v>1.3528842635301198E-72</v>
      </c>
      <c r="AA387" s="32">
        <f t="shared" si="115"/>
        <v>7.3297362342074663E-58</v>
      </c>
      <c r="AB387" s="32">
        <f t="shared" si="115"/>
        <v>1.6871431496496473E-46</v>
      </c>
      <c r="AC387" s="32">
        <f t="shared" si="115"/>
        <v>1.2496595888841223E-37</v>
      </c>
      <c r="AD387" s="32">
        <f t="shared" si="115"/>
        <v>1.2351767303597411E-30</v>
      </c>
      <c r="AE387" s="32">
        <f t="shared" si="115"/>
        <v>4.519509424277546E-25</v>
      </c>
      <c r="AF387" s="32">
        <f t="shared" si="115"/>
        <v>1.2902117368124173E-20</v>
      </c>
      <c r="AG387" s="32">
        <f t="shared" si="115"/>
        <v>4.9991893742435105E-17</v>
      </c>
      <c r="AH387" s="32">
        <f t="shared" si="115"/>
        <v>3.9902003477059137E-14</v>
      </c>
      <c r="AI387" s="32">
        <f t="shared" si="115"/>
        <v>9.0209759444940527E-12</v>
      </c>
      <c r="AJ387" s="32">
        <f t="shared" si="115"/>
        <v>7.3873831720247603E-10</v>
      </c>
      <c r="AK387" s="32">
        <f t="shared" si="115"/>
        <v>2.6550570923614555E-8</v>
      </c>
      <c r="AL387" s="32">
        <f t="shared" si="115"/>
        <v>4.8718867881052729E-7</v>
      </c>
    </row>
    <row r="388" spans="8:38" x14ac:dyDescent="0.2">
      <c r="H388" s="7">
        <f t="shared" si="101"/>
        <v>189478.34671317556</v>
      </c>
      <c r="I388" s="7">
        <f t="shared" si="102"/>
        <v>2000</v>
      </c>
      <c r="J388" s="7">
        <f t="shared" si="103"/>
        <v>2000.0000006878897</v>
      </c>
      <c r="K388" s="7">
        <f t="shared" si="104"/>
        <v>2000.0000006878897</v>
      </c>
      <c r="M388" s="7">
        <f t="shared" si="107"/>
        <v>36.500000000000249</v>
      </c>
      <c r="N388" s="32">
        <f t="shared" si="114"/>
        <v>0</v>
      </c>
      <c r="O388" s="32">
        <f t="shared" si="114"/>
        <v>0</v>
      </c>
      <c r="P388" s="32">
        <f t="shared" si="114"/>
        <v>0</v>
      </c>
      <c r="Q388" s="32">
        <f t="shared" si="114"/>
        <v>0</v>
      </c>
      <c r="R388" s="32">
        <f t="shared" si="114"/>
        <v>0</v>
      </c>
      <c r="S388" s="32">
        <f t="shared" si="114"/>
        <v>0</v>
      </c>
      <c r="T388" s="32">
        <f t="shared" si="114"/>
        <v>0</v>
      </c>
      <c r="U388" s="32">
        <f t="shared" si="114"/>
        <v>1.2806633481780144E-277</v>
      </c>
      <c r="V388" s="32">
        <f t="shared" si="114"/>
        <v>8.1075303197536179E-205</v>
      </c>
      <c r="W388" s="32">
        <f t="shared" si="114"/>
        <v>1.2860566740628892E-154</v>
      </c>
      <c r="X388" s="32">
        <f t="shared" si="115"/>
        <v>7.3334432472934159E-119</v>
      </c>
      <c r="Y388" s="32">
        <f t="shared" si="115"/>
        <v>1.0139407622254678E-92</v>
      </c>
      <c r="Z388" s="32">
        <f t="shared" si="115"/>
        <v>3.3778855384531851E-73</v>
      </c>
      <c r="AA388" s="32">
        <f t="shared" si="115"/>
        <v>2.3315455353399582E-58</v>
      </c>
      <c r="AB388" s="32">
        <f t="shared" si="115"/>
        <v>6.5031613108772913E-47</v>
      </c>
      <c r="AC388" s="32">
        <f t="shared" si="115"/>
        <v>5.621666517590204E-38</v>
      </c>
      <c r="AD388" s="32">
        <f t="shared" si="115"/>
        <v>6.3015067641820718E-31</v>
      </c>
      <c r="AE388" s="32">
        <f t="shared" si="115"/>
        <v>2.5573178874561862E-25</v>
      </c>
      <c r="AF388" s="32">
        <f t="shared" si="115"/>
        <v>7.9566808446223079E-21</v>
      </c>
      <c r="AG388" s="32">
        <f t="shared" si="115"/>
        <v>3.313568727980986E-17</v>
      </c>
      <c r="AH388" s="32">
        <f t="shared" si="115"/>
        <v>2.8108904128274035E-14</v>
      </c>
      <c r="AI388" s="32">
        <f t="shared" si="115"/>
        <v>6.6925756968755632E-12</v>
      </c>
      <c r="AJ388" s="32">
        <f t="shared" si="115"/>
        <v>5.7288812091255307E-10</v>
      </c>
      <c r="AK388" s="32">
        <f t="shared" si="115"/>
        <v>2.138961273206688E-8</v>
      </c>
      <c r="AL388" s="32">
        <f t="shared" si="115"/>
        <v>4.0563408261928453E-7</v>
      </c>
    </row>
    <row r="389" spans="8:38" x14ac:dyDescent="0.2">
      <c r="H389" s="7">
        <f t="shared" si="101"/>
        <v>191039.97361360583</v>
      </c>
      <c r="I389" s="7">
        <f t="shared" si="102"/>
        <v>2000</v>
      </c>
      <c r="J389" s="7">
        <f t="shared" si="103"/>
        <v>2000.0000006878897</v>
      </c>
      <c r="K389" s="7">
        <f t="shared" si="104"/>
        <v>2000.0000006878897</v>
      </c>
      <c r="M389" s="7">
        <f t="shared" si="107"/>
        <v>36.60000000000025</v>
      </c>
      <c r="N389" s="32">
        <f t="shared" si="114"/>
        <v>0</v>
      </c>
      <c r="O389" s="32">
        <f t="shared" si="114"/>
        <v>0</v>
      </c>
      <c r="P389" s="32">
        <f t="shared" si="114"/>
        <v>0</v>
      </c>
      <c r="Q389" s="32">
        <f t="shared" si="114"/>
        <v>0</v>
      </c>
      <c r="R389" s="32">
        <f t="shared" si="114"/>
        <v>0</v>
      </c>
      <c r="S389" s="32">
        <f t="shared" si="114"/>
        <v>0</v>
      </c>
      <c r="T389" s="32">
        <f t="shared" si="114"/>
        <v>0</v>
      </c>
      <c r="U389" s="32">
        <f t="shared" si="114"/>
        <v>1.4793619359292974E-279</v>
      </c>
      <c r="V389" s="32">
        <f t="shared" si="114"/>
        <v>2.7024096122657138E-206</v>
      </c>
      <c r="W389" s="32">
        <f t="shared" si="114"/>
        <v>9.0408290644279544E-156</v>
      </c>
      <c r="X389" s="32">
        <f t="shared" si="115"/>
        <v>8.8769674731259066E-120</v>
      </c>
      <c r="Y389" s="32">
        <f t="shared" si="115"/>
        <v>1.8433203168343358E-93</v>
      </c>
      <c r="Z389" s="32">
        <f t="shared" si="115"/>
        <v>8.3841574073351384E-74</v>
      </c>
      <c r="AA389" s="32">
        <f t="shared" si="115"/>
        <v>7.3787648232315348E-59</v>
      </c>
      <c r="AB389" s="32">
        <f t="shared" si="115"/>
        <v>2.4955537199173461E-47</v>
      </c>
      <c r="AC389" s="32">
        <f t="shared" si="115"/>
        <v>2.5190800575023021E-38</v>
      </c>
      <c r="AD389" s="32">
        <f t="shared" si="115"/>
        <v>3.203737783443752E-31</v>
      </c>
      <c r="AE389" s="32">
        <f t="shared" si="115"/>
        <v>1.4425727405598196E-25</v>
      </c>
      <c r="AF389" s="32">
        <f t="shared" si="115"/>
        <v>4.8932776209542793E-21</v>
      </c>
      <c r="AG389" s="32">
        <f t="shared" si="115"/>
        <v>2.1908197177524061E-17</v>
      </c>
      <c r="AH389" s="32">
        <f t="shared" si="115"/>
        <v>1.9756423703759893E-14</v>
      </c>
      <c r="AI389" s="32">
        <f t="shared" si="115"/>
        <v>4.9549098424054434E-12</v>
      </c>
      <c r="AJ389" s="32">
        <f t="shared" si="115"/>
        <v>4.4343302642020797E-10</v>
      </c>
      <c r="AK389" s="32">
        <f t="shared" si="115"/>
        <v>1.72019624526157E-8</v>
      </c>
      <c r="AL389" s="32">
        <f t="shared" si="115"/>
        <v>3.3719165532899399E-7</v>
      </c>
    </row>
    <row r="390" spans="8:38" x14ac:dyDescent="0.2">
      <c r="H390" s="7">
        <f t="shared" si="101"/>
        <v>192610.15735241355</v>
      </c>
      <c r="I390" s="7">
        <f t="shared" si="102"/>
        <v>2000</v>
      </c>
      <c r="J390" s="7">
        <f t="shared" si="103"/>
        <v>2000.0000006878897</v>
      </c>
      <c r="K390" s="7">
        <f t="shared" si="104"/>
        <v>2000.0000006878897</v>
      </c>
      <c r="M390" s="7">
        <f t="shared" si="107"/>
        <v>36.700000000000252</v>
      </c>
      <c r="N390" s="32">
        <f t="shared" si="114"/>
        <v>0</v>
      </c>
      <c r="O390" s="32">
        <f t="shared" si="114"/>
        <v>0</v>
      </c>
      <c r="P390" s="32">
        <f t="shared" si="114"/>
        <v>0</v>
      </c>
      <c r="Q390" s="32">
        <f t="shared" si="114"/>
        <v>0</v>
      </c>
      <c r="R390" s="32">
        <f t="shared" si="114"/>
        <v>0</v>
      </c>
      <c r="S390" s="32">
        <f t="shared" si="114"/>
        <v>0</v>
      </c>
      <c r="T390" s="32">
        <f t="shared" si="114"/>
        <v>0</v>
      </c>
      <c r="U390" s="32">
        <f t="shared" si="114"/>
        <v>1.6823953078345331E-281</v>
      </c>
      <c r="V390" s="32">
        <f t="shared" si="114"/>
        <v>8.8971745769883496E-208</v>
      </c>
      <c r="W390" s="32">
        <f t="shared" si="114"/>
        <v>6.2923585828896218E-157</v>
      </c>
      <c r="X390" s="32">
        <f t="shared" si="115"/>
        <v>1.0656929950881003E-120</v>
      </c>
      <c r="Y390" s="32">
        <f t="shared" si="115"/>
        <v>3.3279217261238245E-94</v>
      </c>
      <c r="Z390" s="32">
        <f t="shared" si="115"/>
        <v>2.0687315012484868E-74</v>
      </c>
      <c r="AA390" s="32">
        <f t="shared" si="115"/>
        <v>2.3233125987832343E-59</v>
      </c>
      <c r="AB390" s="32">
        <f t="shared" si="115"/>
        <v>9.5340872403130291E-48</v>
      </c>
      <c r="AC390" s="32">
        <f t="shared" si="115"/>
        <v>1.1244040402879453E-38</v>
      </c>
      <c r="AD390" s="32">
        <f t="shared" si="115"/>
        <v>1.62318032710792E-31</v>
      </c>
      <c r="AE390" s="32">
        <f t="shared" si="115"/>
        <v>8.1124178359873657E-26</v>
      </c>
      <c r="AF390" s="32">
        <f t="shared" si="115"/>
        <v>3.0009913422524021E-21</v>
      </c>
      <c r="AG390" s="32">
        <f t="shared" si="115"/>
        <v>1.4448792790134288E-17</v>
      </c>
      <c r="AH390" s="32">
        <f t="shared" si="115"/>
        <v>1.3854407400048639E-14</v>
      </c>
      <c r="AI390" s="32">
        <f t="shared" si="115"/>
        <v>3.6608414374282526E-12</v>
      </c>
      <c r="AJ390" s="32">
        <f t="shared" si="115"/>
        <v>3.4258258489832638E-10</v>
      </c>
      <c r="AK390" s="32">
        <f t="shared" si="115"/>
        <v>1.3810171941322017E-8</v>
      </c>
      <c r="AL390" s="32">
        <f t="shared" si="115"/>
        <v>2.7984936573068348E-7</v>
      </c>
    </row>
    <row r="391" spans="8:38" x14ac:dyDescent="0.2">
      <c r="H391" s="7">
        <f t="shared" si="101"/>
        <v>194188.92130893844</v>
      </c>
      <c r="I391" s="7">
        <f t="shared" si="102"/>
        <v>2000</v>
      </c>
      <c r="J391" s="7">
        <f t="shared" si="103"/>
        <v>2000.0000006878897</v>
      </c>
      <c r="K391" s="7">
        <f t="shared" si="104"/>
        <v>2000.0000006878897</v>
      </c>
      <c r="M391" s="7">
        <f t="shared" si="107"/>
        <v>36.800000000000253</v>
      </c>
      <c r="N391" s="32">
        <f t="shared" si="114"/>
        <v>0</v>
      </c>
      <c r="O391" s="32">
        <f t="shared" si="114"/>
        <v>0</v>
      </c>
      <c r="P391" s="32">
        <f t="shared" si="114"/>
        <v>0</v>
      </c>
      <c r="Q391" s="32">
        <f t="shared" si="114"/>
        <v>0</v>
      </c>
      <c r="R391" s="32">
        <f t="shared" si="114"/>
        <v>0</v>
      </c>
      <c r="S391" s="32">
        <f t="shared" si="114"/>
        <v>0</v>
      </c>
      <c r="T391" s="32">
        <f t="shared" si="114"/>
        <v>0</v>
      </c>
      <c r="U391" s="32">
        <f t="shared" si="114"/>
        <v>1.8836308970042931E-283</v>
      </c>
      <c r="V391" s="32">
        <f t="shared" si="114"/>
        <v>2.8932861438568189E-209</v>
      </c>
      <c r="W391" s="32">
        <f t="shared" si="114"/>
        <v>4.3358647306882769E-158</v>
      </c>
      <c r="X391" s="32">
        <f t="shared" si="115"/>
        <v>1.2688502895080798E-121</v>
      </c>
      <c r="Y391" s="32">
        <f t="shared" si="115"/>
        <v>5.9666348745806537E-95</v>
      </c>
      <c r="Z391" s="32">
        <f t="shared" si="115"/>
        <v>5.0743339113334177E-75</v>
      </c>
      <c r="AA391" s="32">
        <f t="shared" si="115"/>
        <v>7.2780634620402408E-60</v>
      </c>
      <c r="AB391" s="32">
        <f t="shared" si="115"/>
        <v>3.626278227066466E-48</v>
      </c>
      <c r="AC391" s="32">
        <f t="shared" si="115"/>
        <v>4.9992673481189564E-39</v>
      </c>
      <c r="AD391" s="32">
        <f t="shared" si="115"/>
        <v>8.1954693162891597E-32</v>
      </c>
      <c r="AE391" s="32">
        <f t="shared" si="115"/>
        <v>4.5480212588178474E-26</v>
      </c>
      <c r="AF391" s="32">
        <f t="shared" si="115"/>
        <v>1.8353825443360901E-21</v>
      </c>
      <c r="AG391" s="32">
        <f t="shared" si="115"/>
        <v>9.5054076895297556E-18</v>
      </c>
      <c r="AH391" s="32">
        <f t="shared" si="115"/>
        <v>9.6935483794207073E-15</v>
      </c>
      <c r="AI391" s="32">
        <f t="shared" si="115"/>
        <v>2.6991609239685031E-12</v>
      </c>
      <c r="AJ391" s="32">
        <f t="shared" si="115"/>
        <v>2.6416881955736148E-10</v>
      </c>
      <c r="AK391" s="32">
        <f t="shared" si="115"/>
        <v>1.1067924618835127E-8</v>
      </c>
      <c r="AL391" s="32">
        <f t="shared" si="115"/>
        <v>2.3188730025418068E-7</v>
      </c>
    </row>
    <row r="392" spans="8:38" x14ac:dyDescent="0.2">
      <c r="H392" s="7">
        <f t="shared" si="101"/>
        <v>195776.28886252039</v>
      </c>
      <c r="I392" s="7">
        <f t="shared" si="102"/>
        <v>2000</v>
      </c>
      <c r="J392" s="7">
        <f t="shared" si="103"/>
        <v>2000.0000006878897</v>
      </c>
      <c r="K392" s="7">
        <f t="shared" si="104"/>
        <v>2000.0000006878897</v>
      </c>
      <c r="M392" s="7">
        <f t="shared" si="107"/>
        <v>36.900000000000254</v>
      </c>
      <c r="N392" s="32">
        <f t="shared" si="114"/>
        <v>0</v>
      </c>
      <c r="O392" s="32">
        <f t="shared" si="114"/>
        <v>0</v>
      </c>
      <c r="P392" s="32">
        <f t="shared" si="114"/>
        <v>0</v>
      </c>
      <c r="Q392" s="32">
        <f t="shared" si="114"/>
        <v>0</v>
      </c>
      <c r="R392" s="32">
        <f t="shared" si="114"/>
        <v>0</v>
      </c>
      <c r="S392" s="32">
        <f t="shared" si="114"/>
        <v>0</v>
      </c>
      <c r="T392" s="32">
        <f t="shared" si="114"/>
        <v>0</v>
      </c>
      <c r="U392" s="32">
        <f t="shared" si="114"/>
        <v>2.0762407533620868E-285</v>
      </c>
      <c r="V392" s="32">
        <f t="shared" si="114"/>
        <v>9.2932795619819125E-211</v>
      </c>
      <c r="W392" s="32">
        <f t="shared" si="114"/>
        <v>2.9579786893406115E-159</v>
      </c>
      <c r="X392" s="32">
        <f t="shared" si="115"/>
        <v>1.4983022941465054E-122</v>
      </c>
      <c r="Y392" s="32">
        <f t="shared" si="115"/>
        <v>1.0623555412934639E-95</v>
      </c>
      <c r="Z392" s="32">
        <f t="shared" si="115"/>
        <v>1.2373260794996289E-75</v>
      </c>
      <c r="AA392" s="32">
        <f t="shared" si="115"/>
        <v>2.2683404670140652E-60</v>
      </c>
      <c r="AB392" s="32">
        <f t="shared" si="115"/>
        <v>1.3731340149358727E-48</v>
      </c>
      <c r="AC392" s="32">
        <f t="shared" si="115"/>
        <v>2.2140828317945394E-39</v>
      </c>
      <c r="AD392" s="32">
        <f t="shared" si="115"/>
        <v>4.1236152567581775E-32</v>
      </c>
      <c r="AE392" s="32">
        <f t="shared" si="115"/>
        <v>2.5418753280633755E-26</v>
      </c>
      <c r="AF392" s="32">
        <f t="shared" si="115"/>
        <v>1.119400301719947E-21</v>
      </c>
      <c r="AG392" s="32">
        <f t="shared" si="115"/>
        <v>6.2376958983470324E-18</v>
      </c>
      <c r="AH392" s="32">
        <f t="shared" si="115"/>
        <v>6.7669476277447205E-15</v>
      </c>
      <c r="AI392" s="32">
        <f t="shared" si="115"/>
        <v>1.9860004138226566E-12</v>
      </c>
      <c r="AJ392" s="32">
        <f t="shared" si="115"/>
        <v>2.0331848108609632E-10</v>
      </c>
      <c r="AK392" s="32">
        <f t="shared" si="115"/>
        <v>8.8548114096212123E-9</v>
      </c>
      <c r="AL392" s="32">
        <f t="shared" si="115"/>
        <v>1.918380408620075E-7</v>
      </c>
    </row>
    <row r="393" spans="8:38" x14ac:dyDescent="0.2">
      <c r="H393" s="7">
        <f t="shared" si="101"/>
        <v>197372.2833924992</v>
      </c>
      <c r="I393" s="7">
        <f t="shared" si="102"/>
        <v>2000</v>
      </c>
      <c r="J393" s="7">
        <f t="shared" si="103"/>
        <v>2000.0000006878897</v>
      </c>
      <c r="K393" s="7">
        <f t="shared" si="104"/>
        <v>2000.0000006878897</v>
      </c>
      <c r="M393" s="7">
        <f t="shared" si="107"/>
        <v>37.000000000000256</v>
      </c>
      <c r="N393" s="32">
        <f t="shared" ref="N393:W402" si="116">_xlfn.NORM.DIST($M393,N$3,N$5,FALSE)*WindSpeedStep</f>
        <v>0</v>
      </c>
      <c r="O393" s="32">
        <f t="shared" si="116"/>
        <v>0</v>
      </c>
      <c r="P393" s="32">
        <f t="shared" si="116"/>
        <v>0</v>
      </c>
      <c r="Q393" s="32">
        <f t="shared" si="116"/>
        <v>0</v>
      </c>
      <c r="R393" s="32">
        <f t="shared" si="116"/>
        <v>0</v>
      </c>
      <c r="S393" s="32">
        <f t="shared" si="116"/>
        <v>0</v>
      </c>
      <c r="T393" s="32">
        <f t="shared" si="116"/>
        <v>0</v>
      </c>
      <c r="U393" s="32">
        <f t="shared" si="116"/>
        <v>2.2530652319291814E-287</v>
      </c>
      <c r="V393" s="32">
        <f t="shared" si="116"/>
        <v>2.9483901815623359E-212</v>
      </c>
      <c r="W393" s="32">
        <f t="shared" si="116"/>
        <v>1.9978892591544245E-160</v>
      </c>
      <c r="X393" s="32">
        <f t="shared" ref="X393:AL402" si="117">_xlfn.NORM.DIST($M393,X$3,X$5,FALSE)*WindSpeedStep</f>
        <v>1.7546855324134911E-123</v>
      </c>
      <c r="Y393" s="32">
        <f t="shared" si="117"/>
        <v>1.8784272461845512E-96</v>
      </c>
      <c r="Z393" s="32">
        <f t="shared" si="117"/>
        <v>2.9992971966675801E-76</v>
      </c>
      <c r="AA393" s="32">
        <f t="shared" si="117"/>
        <v>7.0337164224476045E-61</v>
      </c>
      <c r="AB393" s="32">
        <f t="shared" si="117"/>
        <v>5.1764798873657804E-49</v>
      </c>
      <c r="AC393" s="32">
        <f t="shared" si="117"/>
        <v>9.7675333694332165E-40</v>
      </c>
      <c r="AD393" s="32">
        <f t="shared" si="117"/>
        <v>2.0676627217464323E-32</v>
      </c>
      <c r="AE393" s="32">
        <f t="shared" si="117"/>
        <v>1.4162684824279676E-26</v>
      </c>
      <c r="AF393" s="32">
        <f t="shared" si="117"/>
        <v>6.8083396040212471E-22</v>
      </c>
      <c r="AG393" s="32">
        <f t="shared" si="117"/>
        <v>4.0831178158303367E-18</v>
      </c>
      <c r="AH393" s="32">
        <f t="shared" si="117"/>
        <v>4.7132237096567925E-15</v>
      </c>
      <c r="AI393" s="32">
        <f t="shared" si="117"/>
        <v>1.4582520267072985E-12</v>
      </c>
      <c r="AJ393" s="32">
        <f t="shared" si="117"/>
        <v>1.5618926640121419E-10</v>
      </c>
      <c r="AK393" s="32">
        <f t="shared" si="117"/>
        <v>7.0719381851132369E-9</v>
      </c>
      <c r="AL393" s="32">
        <f t="shared" si="117"/>
        <v>1.5845196364120534E-7</v>
      </c>
    </row>
    <row r="394" spans="8:38" x14ac:dyDescent="0.2">
      <c r="H394" s="7">
        <f t="shared" si="101"/>
        <v>198976.92827821476</v>
      </c>
      <c r="I394" s="7">
        <f t="shared" si="102"/>
        <v>2000</v>
      </c>
      <c r="J394" s="7">
        <f t="shared" si="103"/>
        <v>2000.0000006878897</v>
      </c>
      <c r="K394" s="7">
        <f t="shared" si="104"/>
        <v>2000.0000006878897</v>
      </c>
      <c r="M394" s="7">
        <f t="shared" si="107"/>
        <v>37.100000000000257</v>
      </c>
      <c r="N394" s="32">
        <f t="shared" si="116"/>
        <v>0</v>
      </c>
      <c r="O394" s="32">
        <f t="shared" si="116"/>
        <v>0</v>
      </c>
      <c r="P394" s="32">
        <f t="shared" si="116"/>
        <v>0</v>
      </c>
      <c r="Q394" s="32">
        <f t="shared" si="116"/>
        <v>0</v>
      </c>
      <c r="R394" s="32">
        <f t="shared" si="116"/>
        <v>0</v>
      </c>
      <c r="S394" s="32">
        <f t="shared" si="116"/>
        <v>0</v>
      </c>
      <c r="T394" s="32">
        <f t="shared" si="116"/>
        <v>0</v>
      </c>
      <c r="U394" s="32">
        <f t="shared" si="116"/>
        <v>2.4070436671843609E-289</v>
      </c>
      <c r="V394" s="32">
        <f t="shared" si="116"/>
        <v>9.2393038625304858E-214</v>
      </c>
      <c r="W394" s="32">
        <f t="shared" si="116"/>
        <v>1.3359950176928228E-161</v>
      </c>
      <c r="X394" s="32">
        <f t="shared" si="117"/>
        <v>2.0380270103280362E-124</v>
      </c>
      <c r="Y394" s="32">
        <f t="shared" si="117"/>
        <v>3.2983970736363149E-97</v>
      </c>
      <c r="Z394" s="32">
        <f t="shared" si="117"/>
        <v>7.227449179682862E-77</v>
      </c>
      <c r="AA394" s="32">
        <f t="shared" si="117"/>
        <v>2.1699297848434692E-61</v>
      </c>
      <c r="AB394" s="32">
        <f t="shared" si="117"/>
        <v>1.942790354709357E-49</v>
      </c>
      <c r="AC394" s="32">
        <f t="shared" si="117"/>
        <v>4.2921953528806091E-40</v>
      </c>
      <c r="AD394" s="32">
        <f t="shared" si="117"/>
        <v>1.0331859908067405E-32</v>
      </c>
      <c r="AE394" s="32">
        <f t="shared" si="117"/>
        <v>7.8667712169392992E-27</v>
      </c>
      <c r="AF394" s="32">
        <f t="shared" si="117"/>
        <v>4.1294667115746562E-22</v>
      </c>
      <c r="AG394" s="32">
        <f t="shared" si="117"/>
        <v>2.6660843679087873E-18</v>
      </c>
      <c r="AH394" s="32">
        <f t="shared" si="117"/>
        <v>3.2753559005049712E-15</v>
      </c>
      <c r="AI394" s="32">
        <f t="shared" si="117"/>
        <v>1.0685344783500882E-12</v>
      </c>
      <c r="AJ394" s="32">
        <f t="shared" si="117"/>
        <v>1.1975800179393412E-10</v>
      </c>
      <c r="AK394" s="32">
        <f t="shared" si="117"/>
        <v>5.6382407015762882E-9</v>
      </c>
      <c r="AL394" s="32">
        <f t="shared" si="117"/>
        <v>1.3066691855966578E-7</v>
      </c>
    </row>
    <row r="395" spans="8:38" x14ac:dyDescent="0.2">
      <c r="H395" s="7">
        <f t="shared" si="101"/>
        <v>200590.24689900683</v>
      </c>
      <c r="I395" s="7">
        <f t="shared" si="102"/>
        <v>2000</v>
      </c>
      <c r="J395" s="7">
        <f t="shared" si="103"/>
        <v>2000.0000006878897</v>
      </c>
      <c r="K395" s="7">
        <f t="shared" si="104"/>
        <v>2000.0000006878897</v>
      </c>
      <c r="M395" s="7">
        <f t="shared" si="107"/>
        <v>37.200000000000259</v>
      </c>
      <c r="N395" s="32">
        <f t="shared" si="116"/>
        <v>0</v>
      </c>
      <c r="O395" s="32">
        <f t="shared" si="116"/>
        <v>0</v>
      </c>
      <c r="P395" s="32">
        <f t="shared" si="116"/>
        <v>0</v>
      </c>
      <c r="Q395" s="32">
        <f t="shared" si="116"/>
        <v>0</v>
      </c>
      <c r="R395" s="32">
        <f t="shared" si="116"/>
        <v>0</v>
      </c>
      <c r="S395" s="32">
        <f t="shared" si="116"/>
        <v>0</v>
      </c>
      <c r="T395" s="32">
        <f t="shared" si="116"/>
        <v>0</v>
      </c>
      <c r="U395" s="32">
        <f t="shared" si="116"/>
        <v>2.5316771452350378E-291</v>
      </c>
      <c r="V395" s="32">
        <f t="shared" si="116"/>
        <v>2.8597751254660425E-215</v>
      </c>
      <c r="W395" s="32">
        <f t="shared" si="116"/>
        <v>8.8449487364034496E-163</v>
      </c>
      <c r="X395" s="32">
        <f t="shared" si="117"/>
        <v>2.3476392676044611E-125</v>
      </c>
      <c r="Y395" s="32">
        <f t="shared" si="117"/>
        <v>5.7516911834135204E-98</v>
      </c>
      <c r="Z395" s="32">
        <f t="shared" si="117"/>
        <v>1.7313337764683043E-77</v>
      </c>
      <c r="AA395" s="32">
        <f t="shared" si="117"/>
        <v>6.6602528801788542E-62</v>
      </c>
      <c r="AB395" s="32">
        <f t="shared" si="117"/>
        <v>7.2591730354996778E-50</v>
      </c>
      <c r="AC395" s="32">
        <f t="shared" si="117"/>
        <v>1.8787872038083095E-40</v>
      </c>
      <c r="AD395" s="32">
        <f t="shared" si="117"/>
        <v>5.1448719575268453E-33</v>
      </c>
      <c r="AE395" s="32">
        <f t="shared" si="117"/>
        <v>4.3561922161265632E-27</v>
      </c>
      <c r="AF395" s="32">
        <f t="shared" si="117"/>
        <v>2.4977196859296001E-22</v>
      </c>
      <c r="AG395" s="32">
        <f t="shared" si="117"/>
        <v>1.7364813742811667E-18</v>
      </c>
      <c r="AH395" s="32">
        <f t="shared" si="117"/>
        <v>2.270984375668889E-15</v>
      </c>
      <c r="AI395" s="32">
        <f t="shared" si="117"/>
        <v>7.8135282884080104E-13</v>
      </c>
      <c r="AJ395" s="32">
        <f t="shared" si="117"/>
        <v>9.1650940177359454E-11</v>
      </c>
      <c r="AK395" s="32">
        <f t="shared" si="117"/>
        <v>4.4874000177237343E-9</v>
      </c>
      <c r="AL395" s="32">
        <f t="shared" si="117"/>
        <v>1.0758179897080646E-7</v>
      </c>
    </row>
    <row r="396" spans="8:38" x14ac:dyDescent="0.2">
      <c r="H396" s="7">
        <f t="shared" si="101"/>
        <v>202212.26263421524</v>
      </c>
      <c r="I396" s="7">
        <f t="shared" si="102"/>
        <v>2000</v>
      </c>
      <c r="J396" s="7">
        <f t="shared" si="103"/>
        <v>2000.0000006878897</v>
      </c>
      <c r="K396" s="7">
        <f t="shared" si="104"/>
        <v>2000.0000006878897</v>
      </c>
      <c r="M396" s="7">
        <f t="shared" si="107"/>
        <v>37.30000000000026</v>
      </c>
      <c r="N396" s="32">
        <f t="shared" si="116"/>
        <v>0</v>
      </c>
      <c r="O396" s="32">
        <f t="shared" si="116"/>
        <v>0</v>
      </c>
      <c r="P396" s="32">
        <f t="shared" si="116"/>
        <v>0</v>
      </c>
      <c r="Q396" s="32">
        <f t="shared" si="116"/>
        <v>0</v>
      </c>
      <c r="R396" s="32">
        <f t="shared" si="116"/>
        <v>0</v>
      </c>
      <c r="S396" s="32">
        <f t="shared" si="116"/>
        <v>0</v>
      </c>
      <c r="T396" s="32">
        <f t="shared" si="116"/>
        <v>0</v>
      </c>
      <c r="U396" s="32">
        <f t="shared" si="116"/>
        <v>2.6214816478044699E-293</v>
      </c>
      <c r="V396" s="32">
        <f t="shared" si="116"/>
        <v>8.7430479037505267E-217</v>
      </c>
      <c r="W396" s="32">
        <f t="shared" si="116"/>
        <v>5.7975280290678749E-164</v>
      </c>
      <c r="X396" s="32">
        <f t="shared" si="117"/>
        <v>2.6820297081282019E-126</v>
      </c>
      <c r="Y396" s="32">
        <f t="shared" si="117"/>
        <v>9.9602961111643455E-99</v>
      </c>
      <c r="Z396" s="32">
        <f t="shared" si="117"/>
        <v>4.1229376491183955E-78</v>
      </c>
      <c r="AA396" s="32">
        <f t="shared" si="117"/>
        <v>2.0338549126445675E-62</v>
      </c>
      <c r="AB396" s="32">
        <f t="shared" si="117"/>
        <v>2.7003382056131453E-50</v>
      </c>
      <c r="AC396" s="32">
        <f t="shared" si="117"/>
        <v>8.191798184473272E-41</v>
      </c>
      <c r="AD396" s="32">
        <f t="shared" si="117"/>
        <v>2.5531003410409222E-33</v>
      </c>
      <c r="AE396" s="32">
        <f t="shared" si="117"/>
        <v>2.4047898718748465E-27</v>
      </c>
      <c r="AF396" s="32">
        <f t="shared" si="117"/>
        <v>1.506573736261451E-22</v>
      </c>
      <c r="AG396" s="32">
        <f t="shared" si="117"/>
        <v>1.1281858127590501E-18</v>
      </c>
      <c r="AH396" s="32">
        <f t="shared" si="117"/>
        <v>1.5710318889030434E-15</v>
      </c>
      <c r="AI396" s="32">
        <f t="shared" si="117"/>
        <v>5.7017547747913877E-13</v>
      </c>
      <c r="AJ396" s="32">
        <f t="shared" si="117"/>
        <v>7.0008107103257135E-11</v>
      </c>
      <c r="AK396" s="32">
        <f t="shared" si="117"/>
        <v>3.5652663058373434E-9</v>
      </c>
      <c r="AL396" s="32">
        <f t="shared" si="117"/>
        <v>8.8433554982691606E-8</v>
      </c>
    </row>
    <row r="397" spans="8:38" x14ac:dyDescent="0.2">
      <c r="H397" s="7">
        <f t="shared" si="101"/>
        <v>203842.99886317991</v>
      </c>
      <c r="I397" s="7">
        <f t="shared" si="102"/>
        <v>2000</v>
      </c>
      <c r="J397" s="7">
        <f t="shared" si="103"/>
        <v>2000.0000006878897</v>
      </c>
      <c r="K397" s="7">
        <f t="shared" si="104"/>
        <v>2000.0000006878897</v>
      </c>
      <c r="M397" s="7">
        <f t="shared" si="107"/>
        <v>37.400000000000261</v>
      </c>
      <c r="N397" s="32">
        <f t="shared" si="116"/>
        <v>0</v>
      </c>
      <c r="O397" s="32">
        <f t="shared" si="116"/>
        <v>0</v>
      </c>
      <c r="P397" s="32">
        <f t="shared" si="116"/>
        <v>0</v>
      </c>
      <c r="Q397" s="32">
        <f t="shared" si="116"/>
        <v>0</v>
      </c>
      <c r="R397" s="32">
        <f t="shared" si="116"/>
        <v>0</v>
      </c>
      <c r="S397" s="32">
        <f t="shared" si="116"/>
        <v>0</v>
      </c>
      <c r="T397" s="32">
        <f t="shared" si="116"/>
        <v>0</v>
      </c>
      <c r="U397" s="32">
        <f t="shared" si="116"/>
        <v>2.672387742471522E-295</v>
      </c>
      <c r="V397" s="32">
        <f t="shared" si="116"/>
        <v>2.6401716982925269E-218</v>
      </c>
      <c r="W397" s="32">
        <f t="shared" si="116"/>
        <v>3.7622482510318529E-165</v>
      </c>
      <c r="X397" s="32">
        <f t="shared" si="117"/>
        <v>3.0388313107051333E-127</v>
      </c>
      <c r="Y397" s="32">
        <f t="shared" si="117"/>
        <v>1.7129039294015848E-99</v>
      </c>
      <c r="Z397" s="32">
        <f t="shared" si="117"/>
        <v>9.7602949625405389E-79</v>
      </c>
      <c r="AA397" s="32">
        <f t="shared" si="117"/>
        <v>6.1792167651934994E-63</v>
      </c>
      <c r="AB397" s="32">
        <f t="shared" si="117"/>
        <v>1.0000436941251317E-50</v>
      </c>
      <c r="AC397" s="32">
        <f t="shared" si="117"/>
        <v>3.5578237697419083E-41</v>
      </c>
      <c r="AD397" s="32">
        <f t="shared" si="117"/>
        <v>1.2625786680347798E-33</v>
      </c>
      <c r="AE397" s="32">
        <f t="shared" si="117"/>
        <v>1.323447806783795E-27</v>
      </c>
      <c r="AF397" s="32">
        <f t="shared" si="117"/>
        <v>9.0622086209045023E-23</v>
      </c>
      <c r="AG397" s="32">
        <f t="shared" si="117"/>
        <v>7.3114817874949269E-19</v>
      </c>
      <c r="AH397" s="32">
        <f t="shared" si="117"/>
        <v>1.0843539352105594E-15</v>
      </c>
      <c r="AI397" s="32">
        <f t="shared" si="117"/>
        <v>4.1521456401622874E-13</v>
      </c>
      <c r="AJ397" s="32">
        <f t="shared" si="117"/>
        <v>5.3375108827066947E-11</v>
      </c>
      <c r="AK397" s="32">
        <f t="shared" si="117"/>
        <v>2.8277120388655709E-9</v>
      </c>
      <c r="AL397" s="32">
        <f t="shared" si="117"/>
        <v>7.2577247607243582E-8</v>
      </c>
    </row>
    <row r="398" spans="8:38" x14ac:dyDescent="0.2">
      <c r="H398" s="7">
        <f t="shared" si="101"/>
        <v>205482.47896524056</v>
      </c>
      <c r="I398" s="7">
        <f t="shared" si="102"/>
        <v>2000</v>
      </c>
      <c r="J398" s="7">
        <f t="shared" si="103"/>
        <v>2000.0000006878897</v>
      </c>
      <c r="K398" s="7">
        <f t="shared" si="104"/>
        <v>2000.0000006878897</v>
      </c>
      <c r="M398" s="7">
        <f t="shared" si="107"/>
        <v>37.500000000000263</v>
      </c>
      <c r="N398" s="32">
        <f t="shared" si="116"/>
        <v>0</v>
      </c>
      <c r="O398" s="32">
        <f t="shared" si="116"/>
        <v>0</v>
      </c>
      <c r="P398" s="32">
        <f t="shared" si="116"/>
        <v>0</v>
      </c>
      <c r="Q398" s="32">
        <f t="shared" si="116"/>
        <v>0</v>
      </c>
      <c r="R398" s="32">
        <f t="shared" si="116"/>
        <v>0</v>
      </c>
      <c r="S398" s="32">
        <f t="shared" si="116"/>
        <v>0</v>
      </c>
      <c r="T398" s="32">
        <f t="shared" si="116"/>
        <v>0</v>
      </c>
      <c r="U398" s="32">
        <f t="shared" si="116"/>
        <v>2.6820462903128213E-297</v>
      </c>
      <c r="V398" s="32">
        <f t="shared" si="116"/>
        <v>7.8748052894040104E-220</v>
      </c>
      <c r="W398" s="32">
        <f t="shared" si="116"/>
        <v>2.4171805786021004E-166</v>
      </c>
      <c r="X398" s="32">
        <f t="shared" si="117"/>
        <v>3.4147616105285882E-128</v>
      </c>
      <c r="Y398" s="32">
        <f t="shared" si="117"/>
        <v>2.9253499554243208E-100</v>
      </c>
      <c r="Z398" s="32">
        <f t="shared" si="117"/>
        <v>2.2969382935384334E-79</v>
      </c>
      <c r="AA398" s="32">
        <f t="shared" si="117"/>
        <v>1.8678031515266303E-63</v>
      </c>
      <c r="AB398" s="32">
        <f t="shared" si="117"/>
        <v>3.6871396998865326E-51</v>
      </c>
      <c r="AC398" s="32">
        <f t="shared" si="117"/>
        <v>1.5391932758346473E-41</v>
      </c>
      <c r="AD398" s="32">
        <f t="shared" si="117"/>
        <v>6.2222328895375187E-34</v>
      </c>
      <c r="AE398" s="32">
        <f t="shared" si="117"/>
        <v>7.2609941678015225E-28</v>
      </c>
      <c r="AF398" s="32">
        <f t="shared" si="117"/>
        <v>5.4359404151833075E-23</v>
      </c>
      <c r="AG398" s="32">
        <f t="shared" si="117"/>
        <v>4.726551940945986E-19</v>
      </c>
      <c r="AH398" s="32">
        <f t="shared" si="117"/>
        <v>7.4674500208768752E-16</v>
      </c>
      <c r="AI398" s="32">
        <f t="shared" si="117"/>
        <v>3.0174446967811623E-13</v>
      </c>
      <c r="AJ398" s="32">
        <f t="shared" si="117"/>
        <v>4.0617037061780937E-11</v>
      </c>
      <c r="AK398" s="32">
        <f t="shared" si="117"/>
        <v>2.2388469377357817E-9</v>
      </c>
      <c r="AL398" s="32">
        <f t="shared" si="117"/>
        <v>5.9468780589340753E-8</v>
      </c>
    </row>
    <row r="399" spans="8:38" x14ac:dyDescent="0.2">
      <c r="H399" s="7">
        <f t="shared" si="101"/>
        <v>207130.726319737</v>
      </c>
      <c r="I399" s="7">
        <f t="shared" si="102"/>
        <v>2000</v>
      </c>
      <c r="J399" s="7">
        <f t="shared" si="103"/>
        <v>2000.0000006878897</v>
      </c>
      <c r="K399" s="7">
        <f t="shared" si="104"/>
        <v>2000.0000006878897</v>
      </c>
      <c r="M399" s="7">
        <f t="shared" si="107"/>
        <v>37.600000000000264</v>
      </c>
      <c r="N399" s="32">
        <f t="shared" si="116"/>
        <v>0</v>
      </c>
      <c r="O399" s="32">
        <f t="shared" si="116"/>
        <v>0</v>
      </c>
      <c r="P399" s="32">
        <f t="shared" si="116"/>
        <v>0</v>
      </c>
      <c r="Q399" s="32">
        <f t="shared" si="116"/>
        <v>0</v>
      </c>
      <c r="R399" s="32">
        <f t="shared" si="116"/>
        <v>0</v>
      </c>
      <c r="S399" s="32">
        <f t="shared" si="116"/>
        <v>0</v>
      </c>
      <c r="T399" s="32">
        <f t="shared" si="116"/>
        <v>0</v>
      </c>
      <c r="U399" s="32">
        <f t="shared" si="116"/>
        <v>2.6500081893738225E-299</v>
      </c>
      <c r="V399" s="32">
        <f t="shared" si="116"/>
        <v>2.3199884198465611E-221</v>
      </c>
      <c r="W399" s="32">
        <f t="shared" si="116"/>
        <v>1.5375448696726615E-167</v>
      </c>
      <c r="X399" s="32">
        <f t="shared" si="117"/>
        <v>3.8056161161067271E-129</v>
      </c>
      <c r="Y399" s="32">
        <f t="shared" si="117"/>
        <v>4.9614282546171769E-101</v>
      </c>
      <c r="Z399" s="32">
        <f t="shared" si="117"/>
        <v>5.3736072841341862E-80</v>
      </c>
      <c r="AA399" s="32">
        <f t="shared" si="117"/>
        <v>5.6171107806015105E-64</v>
      </c>
      <c r="AB399" s="32">
        <f t="shared" si="117"/>
        <v>1.3534119659340741E-51</v>
      </c>
      <c r="AC399" s="32">
        <f t="shared" si="117"/>
        <v>6.6329300869553024E-42</v>
      </c>
      <c r="AD399" s="32">
        <f t="shared" si="117"/>
        <v>3.0558450406575311E-34</v>
      </c>
      <c r="AE399" s="32">
        <f t="shared" si="117"/>
        <v>3.9714119860055341E-28</v>
      </c>
      <c r="AF399" s="32">
        <f t="shared" si="117"/>
        <v>3.2517136020771746E-23</v>
      </c>
      <c r="AG399" s="32">
        <f t="shared" si="117"/>
        <v>3.0478790647776788E-19</v>
      </c>
      <c r="AH399" s="32">
        <f t="shared" si="117"/>
        <v>5.1308438123168634E-16</v>
      </c>
      <c r="AI399" s="32">
        <f t="shared" si="117"/>
        <v>2.1883095583226671E-13</v>
      </c>
      <c r="AJ399" s="32">
        <f t="shared" si="117"/>
        <v>3.0850111100913671E-11</v>
      </c>
      <c r="AK399" s="32">
        <f t="shared" si="117"/>
        <v>1.7695369776884422E-9</v>
      </c>
      <c r="AL399" s="32">
        <f t="shared" si="117"/>
        <v>4.8649983957226891E-8</v>
      </c>
    </row>
    <row r="400" spans="8:38" x14ac:dyDescent="0.2">
      <c r="H400" s="7">
        <f t="shared" si="101"/>
        <v>208787.76430600919</v>
      </c>
      <c r="I400" s="7">
        <f t="shared" si="102"/>
        <v>2000</v>
      </c>
      <c r="J400" s="7">
        <f t="shared" si="103"/>
        <v>2000.0000006878897</v>
      </c>
      <c r="K400" s="7">
        <f t="shared" si="104"/>
        <v>2000.0000006878897</v>
      </c>
      <c r="M400" s="7">
        <f t="shared" si="107"/>
        <v>37.700000000000266</v>
      </c>
      <c r="N400" s="32">
        <f t="shared" si="116"/>
        <v>0</v>
      </c>
      <c r="O400" s="32">
        <f t="shared" si="116"/>
        <v>0</v>
      </c>
      <c r="P400" s="32">
        <f t="shared" si="116"/>
        <v>0</v>
      </c>
      <c r="Q400" s="32">
        <f t="shared" si="116"/>
        <v>0</v>
      </c>
      <c r="R400" s="32">
        <f t="shared" si="116"/>
        <v>0</v>
      </c>
      <c r="S400" s="32">
        <f t="shared" si="116"/>
        <v>0</v>
      </c>
      <c r="T400" s="32">
        <f t="shared" si="116"/>
        <v>0</v>
      </c>
      <c r="U400" s="32">
        <f t="shared" si="116"/>
        <v>2.5777589986707102E-301</v>
      </c>
      <c r="V400" s="32">
        <f t="shared" si="116"/>
        <v>6.751031737278661E-223</v>
      </c>
      <c r="W400" s="32">
        <f t="shared" si="116"/>
        <v>9.6828578464526756E-169</v>
      </c>
      <c r="X400" s="32">
        <f t="shared" si="117"/>
        <v>4.2063010671589674E-130</v>
      </c>
      <c r="Y400" s="32">
        <f t="shared" si="117"/>
        <v>8.3564086446751763E-102</v>
      </c>
      <c r="Z400" s="32">
        <f t="shared" si="117"/>
        <v>1.2497200282825957E-80</v>
      </c>
      <c r="AA400" s="32">
        <f t="shared" si="117"/>
        <v>1.6806569903835001E-64</v>
      </c>
      <c r="AB400" s="32">
        <f t="shared" si="117"/>
        <v>4.9458419451457181E-52</v>
      </c>
      <c r="AC400" s="32">
        <f t="shared" si="117"/>
        <v>2.8472212689179046E-42</v>
      </c>
      <c r="AD400" s="32">
        <f t="shared" si="117"/>
        <v>1.4955937593742821E-34</v>
      </c>
      <c r="AE400" s="32">
        <f t="shared" si="117"/>
        <v>2.165476033012791E-28</v>
      </c>
      <c r="AF400" s="32">
        <f t="shared" si="117"/>
        <v>1.9397548923630803E-23</v>
      </c>
      <c r="AG400" s="32">
        <f t="shared" si="117"/>
        <v>1.9604929762797593E-19</v>
      </c>
      <c r="AH400" s="32">
        <f t="shared" si="117"/>
        <v>3.5173895560100755E-16</v>
      </c>
      <c r="AI400" s="32">
        <f t="shared" si="117"/>
        <v>1.5837290859257612E-13</v>
      </c>
      <c r="AJ400" s="32">
        <f t="shared" si="117"/>
        <v>2.3387524367997696E-11</v>
      </c>
      <c r="AK400" s="32">
        <f t="shared" si="117"/>
        <v>1.3961783459670672E-9</v>
      </c>
      <c r="AL400" s="32">
        <f t="shared" si="117"/>
        <v>3.9735757653574961E-8</v>
      </c>
    </row>
    <row r="401" spans="8:38" x14ac:dyDescent="0.2">
      <c r="H401" s="7">
        <f t="shared" si="101"/>
        <v>210453.61630339691</v>
      </c>
      <c r="I401" s="7">
        <f t="shared" si="102"/>
        <v>2000</v>
      </c>
      <c r="J401" s="7">
        <f t="shared" si="103"/>
        <v>2000.0000006878897</v>
      </c>
      <c r="K401" s="7">
        <f t="shared" si="104"/>
        <v>2000.0000006878897</v>
      </c>
      <c r="M401" s="7">
        <f t="shared" si="107"/>
        <v>37.800000000000267</v>
      </c>
      <c r="N401" s="32">
        <f t="shared" si="116"/>
        <v>0</v>
      </c>
      <c r="O401" s="32">
        <f t="shared" si="116"/>
        <v>0</v>
      </c>
      <c r="P401" s="32">
        <f t="shared" si="116"/>
        <v>0</v>
      </c>
      <c r="Q401" s="32">
        <f t="shared" si="116"/>
        <v>0</v>
      </c>
      <c r="R401" s="32">
        <f t="shared" si="116"/>
        <v>0</v>
      </c>
      <c r="S401" s="32">
        <f t="shared" si="116"/>
        <v>0</v>
      </c>
      <c r="T401" s="32">
        <f t="shared" si="116"/>
        <v>0</v>
      </c>
      <c r="U401" s="32">
        <f t="shared" si="116"/>
        <v>2.4686047248339506E-303</v>
      </c>
      <c r="V401" s="32">
        <f t="shared" si="116"/>
        <v>1.9404069519356661E-224</v>
      </c>
      <c r="W401" s="32">
        <f t="shared" si="116"/>
        <v>6.0372111958680192E-170</v>
      </c>
      <c r="X401" s="32">
        <f t="shared" si="117"/>
        <v>4.6109086719083658E-131</v>
      </c>
      <c r="Y401" s="32">
        <f t="shared" si="117"/>
        <v>1.3977087690386921E-102</v>
      </c>
      <c r="Z401" s="32">
        <f t="shared" si="117"/>
        <v>2.8892807636092834E-81</v>
      </c>
      <c r="AA401" s="32">
        <f t="shared" si="117"/>
        <v>5.0029872387829186E-65</v>
      </c>
      <c r="AB401" s="32">
        <f t="shared" si="117"/>
        <v>1.7993690962539753E-52</v>
      </c>
      <c r="AC401" s="32">
        <f t="shared" si="117"/>
        <v>1.217420346850759E-42</v>
      </c>
      <c r="AD401" s="32">
        <f t="shared" si="117"/>
        <v>7.2944610863873071E-35</v>
      </c>
      <c r="AE401" s="32">
        <f t="shared" si="117"/>
        <v>1.1771218075032896E-28</v>
      </c>
      <c r="AF401" s="32">
        <f t="shared" si="117"/>
        <v>1.1539271516031191E-23</v>
      </c>
      <c r="AG401" s="32">
        <f t="shared" si="117"/>
        <v>1.2579028884742098E-19</v>
      </c>
      <c r="AH401" s="32">
        <f t="shared" si="117"/>
        <v>2.4058433731103785E-16</v>
      </c>
      <c r="AI401" s="32">
        <f t="shared" si="117"/>
        <v>1.1438148369122856E-13</v>
      </c>
      <c r="AJ401" s="32">
        <f t="shared" si="117"/>
        <v>1.7696639383391628E-11</v>
      </c>
      <c r="AK401" s="32">
        <f t="shared" si="117"/>
        <v>1.0996846681537101E-9</v>
      </c>
      <c r="AL401" s="32">
        <f t="shared" si="117"/>
        <v>3.2403015157107708E-8</v>
      </c>
    </row>
    <row r="402" spans="8:38" x14ac:dyDescent="0.2">
      <c r="H402" s="7">
        <f t="shared" si="101"/>
        <v>212128.30569123992</v>
      </c>
      <c r="I402" s="7">
        <f t="shared" si="102"/>
        <v>2000</v>
      </c>
      <c r="J402" s="7">
        <f t="shared" si="103"/>
        <v>2000.0000006878897</v>
      </c>
      <c r="K402" s="7">
        <f t="shared" si="104"/>
        <v>2000.0000006878897</v>
      </c>
      <c r="M402" s="7">
        <f t="shared" si="107"/>
        <v>37.900000000000269</v>
      </c>
      <c r="N402" s="32">
        <f t="shared" si="116"/>
        <v>0</v>
      </c>
      <c r="O402" s="32">
        <f t="shared" si="116"/>
        <v>0</v>
      </c>
      <c r="P402" s="32">
        <f t="shared" si="116"/>
        <v>0</v>
      </c>
      <c r="Q402" s="32">
        <f t="shared" si="116"/>
        <v>0</v>
      </c>
      <c r="R402" s="32">
        <f t="shared" si="116"/>
        <v>0</v>
      </c>
      <c r="S402" s="32">
        <f t="shared" si="116"/>
        <v>0</v>
      </c>
      <c r="T402" s="32">
        <f t="shared" si="116"/>
        <v>0</v>
      </c>
      <c r="U402" s="32">
        <f t="shared" si="116"/>
        <v>2.3274210016099441E-305</v>
      </c>
      <c r="V402" s="32">
        <f t="shared" si="116"/>
        <v>5.5087597718048901E-226</v>
      </c>
      <c r="W402" s="32">
        <f t="shared" si="116"/>
        <v>3.7267154740840767E-171</v>
      </c>
      <c r="X402" s="32">
        <f t="shared" si="117"/>
        <v>5.0128357603115788E-132</v>
      </c>
      <c r="Y402" s="32">
        <f t="shared" si="117"/>
        <v>2.3216554946867458E-103</v>
      </c>
      <c r="Z402" s="32">
        <f t="shared" si="117"/>
        <v>6.6404417655929699E-82</v>
      </c>
      <c r="AA402" s="32">
        <f t="shared" si="117"/>
        <v>1.4817124016784424E-65</v>
      </c>
      <c r="AB402" s="32">
        <f t="shared" si="117"/>
        <v>6.5173355785432443E-53</v>
      </c>
      <c r="AC402" s="32">
        <f t="shared" si="117"/>
        <v>5.1851751347102824E-43</v>
      </c>
      <c r="AD402" s="32">
        <f t="shared" si="117"/>
        <v>3.5454391026791341E-35</v>
      </c>
      <c r="AE402" s="32">
        <f t="shared" si="117"/>
        <v>6.3789473063437765E-29</v>
      </c>
      <c r="AF402" s="32">
        <f t="shared" si="117"/>
        <v>6.8455271446200455E-24</v>
      </c>
      <c r="AG402" s="32">
        <f t="shared" si="117"/>
        <v>8.0508771893982732E-20</v>
      </c>
      <c r="AH402" s="32">
        <f t="shared" si="117"/>
        <v>1.6418347215527102E-16</v>
      </c>
      <c r="AI402" s="32">
        <f t="shared" si="117"/>
        <v>8.2439102656569951E-14</v>
      </c>
      <c r="AJ402" s="32">
        <f t="shared" si="117"/>
        <v>1.3365228144276763E-11</v>
      </c>
      <c r="AK402" s="32">
        <f t="shared" si="117"/>
        <v>8.6465221585390263E-10</v>
      </c>
      <c r="AL402" s="32">
        <f t="shared" si="117"/>
        <v>2.6381195874286245E-8</v>
      </c>
    </row>
    <row r="403" spans="8:38" x14ac:dyDescent="0.2">
      <c r="H403" s="7">
        <f t="shared" si="101"/>
        <v>213811.8558488781</v>
      </c>
      <c r="I403" s="7">
        <f t="shared" si="102"/>
        <v>2000</v>
      </c>
      <c r="J403" s="7">
        <f t="shared" si="103"/>
        <v>2000.0000006878897</v>
      </c>
      <c r="K403" s="7">
        <f t="shared" si="104"/>
        <v>2000.0000006878897</v>
      </c>
      <c r="M403" s="7">
        <f t="shared" si="107"/>
        <v>38.00000000000027</v>
      </c>
      <c r="N403" s="32">
        <f t="shared" ref="N403:W412" si="118">_xlfn.NORM.DIST($M403,N$3,N$5,FALSE)*WindSpeedStep</f>
        <v>0</v>
      </c>
      <c r="O403" s="32">
        <f t="shared" si="118"/>
        <v>0</v>
      </c>
      <c r="P403" s="32">
        <f t="shared" si="118"/>
        <v>0</v>
      </c>
      <c r="Q403" s="32">
        <f t="shared" si="118"/>
        <v>0</v>
      </c>
      <c r="R403" s="32">
        <f t="shared" si="118"/>
        <v>0</v>
      </c>
      <c r="S403" s="32">
        <f t="shared" si="118"/>
        <v>0</v>
      </c>
      <c r="T403" s="32">
        <f t="shared" si="118"/>
        <v>0</v>
      </c>
      <c r="U403" s="32">
        <f t="shared" si="118"/>
        <v>2.1602921653281158E-307</v>
      </c>
      <c r="V403" s="32">
        <f t="shared" si="118"/>
        <v>1.5447321505217877E-227</v>
      </c>
      <c r="W403" s="32">
        <f t="shared" si="118"/>
        <v>2.2775774787194426E-172</v>
      </c>
      <c r="X403" s="32">
        <f t="shared" ref="X403:AL412" si="119">_xlfn.NORM.DIST($M403,X$3,X$5,FALSE)*WindSpeedStep</f>
        <v>5.4049442726850942E-133</v>
      </c>
      <c r="Y403" s="32">
        <f t="shared" si="119"/>
        <v>3.8296838962146363E-104</v>
      </c>
      <c r="Z403" s="32">
        <f t="shared" si="119"/>
        <v>1.5171705673013038E-82</v>
      </c>
      <c r="AA403" s="32">
        <f t="shared" si="119"/>
        <v>4.3659891131828644E-66</v>
      </c>
      <c r="AB403" s="32">
        <f t="shared" si="119"/>
        <v>2.3501182330325849E-53</v>
      </c>
      <c r="AC403" s="32">
        <f t="shared" si="119"/>
        <v>2.1998336487420092E-43</v>
      </c>
      <c r="AD403" s="32">
        <f t="shared" si="119"/>
        <v>1.7172918133924909E-35</v>
      </c>
      <c r="AE403" s="32">
        <f t="shared" si="119"/>
        <v>3.4461661215032706E-29</v>
      </c>
      <c r="AF403" s="32">
        <f t="shared" si="119"/>
        <v>4.0497887508923604E-24</v>
      </c>
      <c r="AG403" s="32">
        <f t="shared" si="119"/>
        <v>5.1398867858282125E-20</v>
      </c>
      <c r="AH403" s="32">
        <f t="shared" si="119"/>
        <v>1.1179097060796638E-16</v>
      </c>
      <c r="AI403" s="32">
        <f t="shared" si="119"/>
        <v>5.9294373325990187E-14</v>
      </c>
      <c r="AJ403" s="32">
        <f t="shared" si="119"/>
        <v>1.0074905459052497E-11</v>
      </c>
      <c r="AK403" s="32">
        <f t="shared" si="119"/>
        <v>6.7867330031562039E-10</v>
      </c>
      <c r="AL403" s="32">
        <f t="shared" si="119"/>
        <v>2.1444141378778495E-8</v>
      </c>
    </row>
    <row r="404" spans="8:38" x14ac:dyDescent="0.2">
      <c r="H404" s="7">
        <f t="shared" si="101"/>
        <v>215504.29015565131</v>
      </c>
      <c r="I404" s="7">
        <f t="shared" si="102"/>
        <v>2000</v>
      </c>
      <c r="J404" s="7">
        <f t="shared" si="103"/>
        <v>2000.0000006878897</v>
      </c>
      <c r="K404" s="7">
        <f t="shared" si="104"/>
        <v>2000.0000006878897</v>
      </c>
      <c r="M404" s="7">
        <f t="shared" si="107"/>
        <v>38.100000000000271</v>
      </c>
      <c r="N404" s="32">
        <f t="shared" si="118"/>
        <v>0</v>
      </c>
      <c r="O404" s="32">
        <f t="shared" si="118"/>
        <v>0</v>
      </c>
      <c r="P404" s="32">
        <f t="shared" si="118"/>
        <v>0</v>
      </c>
      <c r="Q404" s="32">
        <f t="shared" si="118"/>
        <v>0</v>
      </c>
      <c r="R404" s="32">
        <f t="shared" si="118"/>
        <v>0</v>
      </c>
      <c r="S404" s="32">
        <f t="shared" si="118"/>
        <v>0</v>
      </c>
      <c r="T404" s="32">
        <f t="shared" si="118"/>
        <v>0</v>
      </c>
      <c r="U404" s="32">
        <f t="shared" si="118"/>
        <v>0</v>
      </c>
      <c r="V404" s="32">
        <f t="shared" si="118"/>
        <v>4.2784935051890833E-229</v>
      </c>
      <c r="W404" s="32">
        <f t="shared" si="118"/>
        <v>1.3780885933269115E-173</v>
      </c>
      <c r="X404" s="32">
        <f t="shared" si="119"/>
        <v>5.7797593312350668E-134</v>
      </c>
      <c r="Y404" s="32">
        <f t="shared" si="119"/>
        <v>6.273532426297443E-105</v>
      </c>
      <c r="Z404" s="32">
        <f t="shared" si="119"/>
        <v>3.4458951242036835E-83</v>
      </c>
      <c r="AA404" s="32">
        <f t="shared" si="119"/>
        <v>1.2799281560279944E-66</v>
      </c>
      <c r="AB404" s="32">
        <f t="shared" si="119"/>
        <v>8.4368269773415121E-54</v>
      </c>
      <c r="AC404" s="32">
        <f t="shared" si="119"/>
        <v>9.2965067497564455E-44</v>
      </c>
      <c r="AD404" s="32">
        <f t="shared" si="119"/>
        <v>8.2892534717141446E-36</v>
      </c>
      <c r="AE404" s="32">
        <f t="shared" si="119"/>
        <v>1.8560214353249847E-29</v>
      </c>
      <c r="AF404" s="32">
        <f t="shared" si="119"/>
        <v>2.3892126785232034E-24</v>
      </c>
      <c r="AG404" s="32">
        <f t="shared" si="119"/>
        <v>3.2732423995069187E-20</v>
      </c>
      <c r="AH404" s="32">
        <f t="shared" si="119"/>
        <v>7.5945006408535262E-17</v>
      </c>
      <c r="AI404" s="32">
        <f t="shared" si="119"/>
        <v>4.2559489339665792E-14</v>
      </c>
      <c r="AJ404" s="32">
        <f t="shared" si="119"/>
        <v>7.5802688643145702E-12</v>
      </c>
      <c r="AK404" s="32">
        <f t="shared" si="119"/>
        <v>5.3177275848033553E-10</v>
      </c>
      <c r="AL404" s="32">
        <f t="shared" si="119"/>
        <v>1.7403154430050575E-8</v>
      </c>
    </row>
    <row r="405" spans="8:38" x14ac:dyDescent="0.2">
      <c r="H405" s="7">
        <f t="shared" si="101"/>
        <v>217205.63199089933</v>
      </c>
      <c r="I405" s="7">
        <f t="shared" si="102"/>
        <v>2000</v>
      </c>
      <c r="J405" s="7">
        <f t="shared" si="103"/>
        <v>2000.0000006878897</v>
      </c>
      <c r="K405" s="7">
        <f t="shared" si="104"/>
        <v>2000.0000006878897</v>
      </c>
      <c r="M405" s="7">
        <f t="shared" si="107"/>
        <v>38.200000000000273</v>
      </c>
      <c r="N405" s="32">
        <f t="shared" si="118"/>
        <v>0</v>
      </c>
      <c r="O405" s="32">
        <f t="shared" si="118"/>
        <v>0</v>
      </c>
      <c r="P405" s="32">
        <f t="shared" si="118"/>
        <v>0</v>
      </c>
      <c r="Q405" s="32">
        <f t="shared" si="118"/>
        <v>0</v>
      </c>
      <c r="R405" s="32">
        <f t="shared" si="118"/>
        <v>0</v>
      </c>
      <c r="S405" s="32">
        <f t="shared" si="118"/>
        <v>0</v>
      </c>
      <c r="T405" s="32">
        <f t="shared" si="118"/>
        <v>0</v>
      </c>
      <c r="U405" s="32">
        <f t="shared" si="118"/>
        <v>0</v>
      </c>
      <c r="V405" s="32">
        <f t="shared" si="118"/>
        <v>1.1704878453687063E-230</v>
      </c>
      <c r="W405" s="32">
        <f t="shared" si="118"/>
        <v>8.2554009582200954E-175</v>
      </c>
      <c r="X405" s="32">
        <f t="shared" si="119"/>
        <v>6.1296980054868352E-135</v>
      </c>
      <c r="Y405" s="32">
        <f t="shared" si="119"/>
        <v>1.0205761891769115E-105</v>
      </c>
      <c r="Z405" s="32">
        <f t="shared" si="119"/>
        <v>7.7803639406174508E-84</v>
      </c>
      <c r="AA405" s="32">
        <f t="shared" si="119"/>
        <v>3.7331268650692606E-67</v>
      </c>
      <c r="AB405" s="32">
        <f t="shared" si="119"/>
        <v>3.0153544892646644E-54</v>
      </c>
      <c r="AC405" s="32">
        <f t="shared" si="119"/>
        <v>3.9133912924181503E-44</v>
      </c>
      <c r="AD405" s="32">
        <f t="shared" si="119"/>
        <v>3.9873466248938277E-36</v>
      </c>
      <c r="AE405" s="32">
        <f t="shared" si="119"/>
        <v>9.965276458693721E-30</v>
      </c>
      <c r="AF405" s="32">
        <f t="shared" si="119"/>
        <v>1.4056403644096366E-24</v>
      </c>
      <c r="AG405" s="32">
        <f t="shared" si="119"/>
        <v>2.0792994895549801E-20</v>
      </c>
      <c r="AH405" s="32">
        <f t="shared" si="119"/>
        <v>5.1476252745390306E-17</v>
      </c>
      <c r="AI405" s="32">
        <f t="shared" si="119"/>
        <v>3.0484707377509031E-14</v>
      </c>
      <c r="AJ405" s="32">
        <f t="shared" si="119"/>
        <v>5.692555424197392E-12</v>
      </c>
      <c r="AK405" s="32">
        <f t="shared" si="119"/>
        <v>4.1594645172168964E-10</v>
      </c>
      <c r="AL405" s="32">
        <f t="shared" si="119"/>
        <v>1.4101081250448013E-8</v>
      </c>
    </row>
    <row r="406" spans="8:38" x14ac:dyDescent="0.2">
      <c r="H406" s="7">
        <f t="shared" si="101"/>
        <v>218915.904733962</v>
      </c>
      <c r="I406" s="7">
        <f t="shared" si="102"/>
        <v>2000</v>
      </c>
      <c r="J406" s="7">
        <f t="shared" si="103"/>
        <v>2000.0000006878897</v>
      </c>
      <c r="K406" s="7">
        <f t="shared" si="104"/>
        <v>2000.0000006878897</v>
      </c>
      <c r="M406" s="7">
        <f t="shared" si="107"/>
        <v>38.300000000000274</v>
      </c>
      <c r="N406" s="32">
        <f t="shared" si="118"/>
        <v>0</v>
      </c>
      <c r="O406" s="32">
        <f t="shared" si="118"/>
        <v>0</v>
      </c>
      <c r="P406" s="32">
        <f t="shared" si="118"/>
        <v>0</v>
      </c>
      <c r="Q406" s="32">
        <f t="shared" si="118"/>
        <v>0</v>
      </c>
      <c r="R406" s="32">
        <f t="shared" si="118"/>
        <v>0</v>
      </c>
      <c r="S406" s="32">
        <f t="shared" si="118"/>
        <v>0</v>
      </c>
      <c r="T406" s="32">
        <f t="shared" si="118"/>
        <v>0</v>
      </c>
      <c r="U406" s="32">
        <f t="shared" si="118"/>
        <v>0</v>
      </c>
      <c r="V406" s="32">
        <f t="shared" si="118"/>
        <v>3.162869542579558E-232</v>
      </c>
      <c r="W406" s="32">
        <f t="shared" si="118"/>
        <v>4.8961674242044522E-176</v>
      </c>
      <c r="X406" s="32">
        <f t="shared" si="119"/>
        <v>6.4473194869846256E-136</v>
      </c>
      <c r="Y406" s="32">
        <f t="shared" si="119"/>
        <v>1.6487802720417311E-106</v>
      </c>
      <c r="Z406" s="32">
        <f t="shared" si="119"/>
        <v>1.7463366934584723E-84</v>
      </c>
      <c r="AA406" s="32">
        <f t="shared" si="119"/>
        <v>1.083288460940174E-67</v>
      </c>
      <c r="AB406" s="32">
        <f t="shared" si="119"/>
        <v>1.0729201733768435E-54</v>
      </c>
      <c r="AC406" s="32">
        <f t="shared" si="119"/>
        <v>1.6409309140139775E-44</v>
      </c>
      <c r="AD406" s="32">
        <f t="shared" si="119"/>
        <v>1.9113922165995517E-36</v>
      </c>
      <c r="AE406" s="32">
        <f t="shared" si="119"/>
        <v>5.334028112867028E-30</v>
      </c>
      <c r="AF406" s="32">
        <f t="shared" si="119"/>
        <v>8.2468975089420945E-25</v>
      </c>
      <c r="AG406" s="32">
        <f t="shared" si="119"/>
        <v>1.3175593569354863E-20</v>
      </c>
      <c r="AH406" s="32">
        <f t="shared" si="119"/>
        <v>3.4812068651861361E-17</v>
      </c>
      <c r="AI406" s="32">
        <f t="shared" si="119"/>
        <v>2.1790658281560805E-14</v>
      </c>
      <c r="AJ406" s="32">
        <f t="shared" si="119"/>
        <v>4.2668654973191571E-12</v>
      </c>
      <c r="AK406" s="32">
        <f t="shared" si="119"/>
        <v>3.2478411394375867E-10</v>
      </c>
      <c r="AL406" s="32">
        <f t="shared" si="119"/>
        <v>1.1407276929129279E-8</v>
      </c>
    </row>
    <row r="407" spans="8:38" x14ac:dyDescent="0.2">
      <c r="H407" s="7">
        <f t="shared" ref="H407:H470" si="120">(0.5*Density*Area*POWER(M407,3)/1000)</f>
        <v>220635.13176417912</v>
      </c>
      <c r="I407" s="7">
        <f t="shared" ref="I407:I470" si="121">IF($M407&lt;=D$6,0,IF($M407&lt;D$4,$H407*D$7,D$5))</f>
        <v>2000</v>
      </c>
      <c r="J407" s="7">
        <f t="shared" ref="J407:J470" si="122">IF($M407&lt;=E$6,0,IF($M407&lt;E$4,$H407*E$7,E$5))</f>
        <v>2000.0000006878897</v>
      </c>
      <c r="K407" s="7">
        <f t="shared" ref="K407:K470" si="123">IF($M407&lt;=F$6,0,IF($M407&lt;F$4,$H407*F$7,F$5))</f>
        <v>2000.0000006878897</v>
      </c>
      <c r="M407" s="7">
        <f t="shared" si="107"/>
        <v>38.400000000000276</v>
      </c>
      <c r="N407" s="32">
        <f t="shared" si="118"/>
        <v>0</v>
      </c>
      <c r="O407" s="32">
        <f t="shared" si="118"/>
        <v>0</v>
      </c>
      <c r="P407" s="32">
        <f t="shared" si="118"/>
        <v>0</v>
      </c>
      <c r="Q407" s="32">
        <f t="shared" si="118"/>
        <v>0</v>
      </c>
      <c r="R407" s="32">
        <f t="shared" si="118"/>
        <v>0</v>
      </c>
      <c r="S407" s="32">
        <f t="shared" si="118"/>
        <v>0</v>
      </c>
      <c r="T407" s="32">
        <f t="shared" si="118"/>
        <v>0</v>
      </c>
      <c r="U407" s="32">
        <f t="shared" si="118"/>
        <v>0</v>
      </c>
      <c r="V407" s="32">
        <f t="shared" si="118"/>
        <v>8.4417792204433855E-234</v>
      </c>
      <c r="W407" s="32">
        <f t="shared" si="118"/>
        <v>2.8749573338510258E-177</v>
      </c>
      <c r="X407" s="32">
        <f t="shared" si="119"/>
        <v>6.7255854367939044E-137</v>
      </c>
      <c r="Y407" s="32">
        <f t="shared" si="119"/>
        <v>2.6452346273411531E-107</v>
      </c>
      <c r="Z407" s="32">
        <f t="shared" si="119"/>
        <v>3.8966038608446834E-85</v>
      </c>
      <c r="AA407" s="32">
        <f t="shared" si="119"/>
        <v>3.1275171293791113E-68</v>
      </c>
      <c r="AB407" s="32">
        <f t="shared" si="119"/>
        <v>3.800723260616561E-55</v>
      </c>
      <c r="AC407" s="32">
        <f t="shared" si="119"/>
        <v>6.8537909961645135E-45</v>
      </c>
      <c r="AD407" s="32">
        <f t="shared" si="119"/>
        <v>9.1308852774485218E-37</v>
      </c>
      <c r="AE407" s="32">
        <f t="shared" si="119"/>
        <v>2.846301056777214E-30</v>
      </c>
      <c r="AF407" s="32">
        <f t="shared" si="119"/>
        <v>4.825073605805761E-25</v>
      </c>
      <c r="AG407" s="32">
        <f t="shared" si="119"/>
        <v>8.3279401618890532E-21</v>
      </c>
      <c r="AH407" s="32">
        <f t="shared" si="119"/>
        <v>2.3489184724354077E-17</v>
      </c>
      <c r="AI407" s="32">
        <f t="shared" si="119"/>
        <v>1.5543949160780557E-14</v>
      </c>
      <c r="AJ407" s="32">
        <f t="shared" si="119"/>
        <v>3.1921968573265296E-12</v>
      </c>
      <c r="AK407" s="32">
        <f t="shared" si="119"/>
        <v>2.531617854091309E-10</v>
      </c>
      <c r="AL407" s="32">
        <f t="shared" si="119"/>
        <v>9.213331201751392E-9</v>
      </c>
    </row>
    <row r="408" spans="8:38" x14ac:dyDescent="0.2">
      <c r="H408" s="7">
        <f t="shared" si="120"/>
        <v>222363.3364608906</v>
      </c>
      <c r="I408" s="7">
        <f t="shared" si="121"/>
        <v>2000</v>
      </c>
      <c r="J408" s="7">
        <f t="shared" si="122"/>
        <v>2000.0000006878897</v>
      </c>
      <c r="K408" s="7">
        <f t="shared" si="123"/>
        <v>2000.0000006878897</v>
      </c>
      <c r="M408" s="7">
        <f t="shared" ref="M408:M471" si="124">M407+WindSpeedStep</f>
        <v>38.500000000000277</v>
      </c>
      <c r="N408" s="32">
        <f t="shared" si="118"/>
        <v>0</v>
      </c>
      <c r="O408" s="32">
        <f t="shared" si="118"/>
        <v>0</v>
      </c>
      <c r="P408" s="32">
        <f t="shared" si="118"/>
        <v>0</v>
      </c>
      <c r="Q408" s="32">
        <f t="shared" si="118"/>
        <v>0</v>
      </c>
      <c r="R408" s="32">
        <f t="shared" si="118"/>
        <v>0</v>
      </c>
      <c r="S408" s="32">
        <f t="shared" si="118"/>
        <v>0</v>
      </c>
      <c r="T408" s="32">
        <f t="shared" si="118"/>
        <v>0</v>
      </c>
      <c r="U408" s="32">
        <f t="shared" si="118"/>
        <v>0</v>
      </c>
      <c r="V408" s="32">
        <f t="shared" si="118"/>
        <v>2.2254868893615791E-235</v>
      </c>
      <c r="W408" s="32">
        <f t="shared" si="118"/>
        <v>1.6713353651168745E-178</v>
      </c>
      <c r="X408" s="32">
        <f t="shared" si="119"/>
        <v>6.9581179421563358E-138</v>
      </c>
      <c r="Y408" s="32">
        <f t="shared" si="119"/>
        <v>4.2145351674027009E-108</v>
      </c>
      <c r="Z408" s="32">
        <f t="shared" si="119"/>
        <v>8.6432036082574722E-86</v>
      </c>
      <c r="AA408" s="32">
        <f t="shared" si="119"/>
        <v>8.98337416338503E-69</v>
      </c>
      <c r="AB408" s="32">
        <f t="shared" si="119"/>
        <v>1.340401449321015E-55</v>
      </c>
      <c r="AC408" s="32">
        <f t="shared" si="119"/>
        <v>2.8515103585793589E-45</v>
      </c>
      <c r="AD408" s="32">
        <f t="shared" si="119"/>
        <v>4.3468355500302743E-37</v>
      </c>
      <c r="AE408" s="32">
        <f t="shared" si="119"/>
        <v>1.5141397213571382E-30</v>
      </c>
      <c r="AF408" s="32">
        <f t="shared" si="119"/>
        <v>2.8152324293306288E-25</v>
      </c>
      <c r="AG408" s="32">
        <f t="shared" si="119"/>
        <v>5.2507249149784704E-21</v>
      </c>
      <c r="AH408" s="32">
        <f t="shared" si="119"/>
        <v>1.5813254499636126E-17</v>
      </c>
      <c r="AI408" s="32">
        <f t="shared" si="119"/>
        <v>1.1065093331939669E-14</v>
      </c>
      <c r="AJ408" s="32">
        <f t="shared" si="119"/>
        <v>2.3836879764777E-12</v>
      </c>
      <c r="AK408" s="32">
        <f t="shared" si="119"/>
        <v>1.9699152289448757E-10</v>
      </c>
      <c r="AL408" s="32">
        <f t="shared" si="119"/>
        <v>7.4294473782167381E-9</v>
      </c>
    </row>
    <row r="409" spans="8:38" x14ac:dyDescent="0.2">
      <c r="H409" s="7">
        <f t="shared" si="120"/>
        <v>224100.54220343617</v>
      </c>
      <c r="I409" s="7">
        <f t="shared" si="121"/>
        <v>2000</v>
      </c>
      <c r="J409" s="7">
        <f t="shared" si="122"/>
        <v>2000.0000006878897</v>
      </c>
      <c r="K409" s="7">
        <f t="shared" si="123"/>
        <v>2000.0000006878897</v>
      </c>
      <c r="M409" s="7">
        <f t="shared" si="124"/>
        <v>38.600000000000279</v>
      </c>
      <c r="N409" s="32">
        <f t="shared" si="118"/>
        <v>0</v>
      </c>
      <c r="O409" s="32">
        <f t="shared" si="118"/>
        <v>0</v>
      </c>
      <c r="P409" s="32">
        <f t="shared" si="118"/>
        <v>0</v>
      </c>
      <c r="Q409" s="32">
        <f t="shared" si="118"/>
        <v>0</v>
      </c>
      <c r="R409" s="32">
        <f t="shared" si="118"/>
        <v>0</v>
      </c>
      <c r="S409" s="32">
        <f t="shared" si="118"/>
        <v>0</v>
      </c>
      <c r="T409" s="32">
        <f t="shared" si="118"/>
        <v>0</v>
      </c>
      <c r="U409" s="32">
        <f t="shared" si="118"/>
        <v>0</v>
      </c>
      <c r="V409" s="32">
        <f t="shared" si="118"/>
        <v>5.7950132091756993E-237</v>
      </c>
      <c r="W409" s="32">
        <f t="shared" si="118"/>
        <v>9.6195079307677052E-180</v>
      </c>
      <c r="X409" s="32">
        <f t="shared" si="119"/>
        <v>7.139441957118688E-139</v>
      </c>
      <c r="Y409" s="32">
        <f t="shared" si="119"/>
        <v>6.668362968516696E-109</v>
      </c>
      <c r="Z409" s="32">
        <f t="shared" si="119"/>
        <v>1.9058707343653061E-86</v>
      </c>
      <c r="AA409" s="32">
        <f t="shared" si="119"/>
        <v>2.5672223926128243E-69</v>
      </c>
      <c r="AB409" s="32">
        <f t="shared" si="119"/>
        <v>4.7062319840473312E-56</v>
      </c>
      <c r="AC409" s="32">
        <f t="shared" si="119"/>
        <v>1.1817417733870169E-45</v>
      </c>
      <c r="AD409" s="32">
        <f t="shared" si="119"/>
        <v>2.0622000124227417E-37</v>
      </c>
      <c r="AE409" s="32">
        <f t="shared" si="119"/>
        <v>8.0299096049236953E-31</v>
      </c>
      <c r="AF409" s="32">
        <f t="shared" si="119"/>
        <v>1.6380288198163091E-25</v>
      </c>
      <c r="AG409" s="32">
        <f t="shared" si="119"/>
        <v>3.3022899303653842E-21</v>
      </c>
      <c r="AH409" s="32">
        <f t="shared" si="119"/>
        <v>1.0621596106848433E-17</v>
      </c>
      <c r="AI409" s="32">
        <f t="shared" si="119"/>
        <v>7.8605239111820397E-15</v>
      </c>
      <c r="AJ409" s="32">
        <f t="shared" si="119"/>
        <v>1.77659392807517E-12</v>
      </c>
      <c r="AK409" s="32">
        <f t="shared" si="119"/>
        <v>1.5301814821661513E-10</v>
      </c>
      <c r="AL409" s="32">
        <f t="shared" si="119"/>
        <v>5.9813810066827547E-9</v>
      </c>
    </row>
    <row r="410" spans="8:38" x14ac:dyDescent="0.2">
      <c r="H410" s="7">
        <f t="shared" si="120"/>
        <v>225846.7723711557</v>
      </c>
      <c r="I410" s="7">
        <f t="shared" si="121"/>
        <v>2000</v>
      </c>
      <c r="J410" s="7">
        <f t="shared" si="122"/>
        <v>2000.0000006878897</v>
      </c>
      <c r="K410" s="7">
        <f t="shared" si="123"/>
        <v>2000.0000006878897</v>
      </c>
      <c r="M410" s="7">
        <f t="shared" si="124"/>
        <v>38.70000000000028</v>
      </c>
      <c r="N410" s="32">
        <f t="shared" si="118"/>
        <v>0</v>
      </c>
      <c r="O410" s="32">
        <f t="shared" si="118"/>
        <v>0</v>
      </c>
      <c r="P410" s="32">
        <f t="shared" si="118"/>
        <v>0</v>
      </c>
      <c r="Q410" s="32">
        <f t="shared" si="118"/>
        <v>0</v>
      </c>
      <c r="R410" s="32">
        <f t="shared" si="118"/>
        <v>0</v>
      </c>
      <c r="S410" s="32">
        <f t="shared" si="118"/>
        <v>0</v>
      </c>
      <c r="T410" s="32">
        <f t="shared" si="118"/>
        <v>0</v>
      </c>
      <c r="U410" s="32">
        <f t="shared" si="118"/>
        <v>0</v>
      </c>
      <c r="V410" s="32">
        <f t="shared" si="118"/>
        <v>1.4904662970395095E-238</v>
      </c>
      <c r="W410" s="32">
        <f t="shared" si="118"/>
        <v>5.4814968184454161E-181</v>
      </c>
      <c r="X410" s="32">
        <f t="shared" si="119"/>
        <v>7.2651993910993095E-140</v>
      </c>
      <c r="Y410" s="32">
        <f t="shared" si="119"/>
        <v>1.0477866148189398E-109</v>
      </c>
      <c r="Z410" s="32">
        <f t="shared" si="119"/>
        <v>4.1777490481411192E-87</v>
      </c>
      <c r="AA410" s="32">
        <f t="shared" si="119"/>
        <v>7.2991402345351381E-70</v>
      </c>
      <c r="AB410" s="32">
        <f t="shared" si="119"/>
        <v>1.6450593677055335E-56</v>
      </c>
      <c r="AC410" s="32">
        <f t="shared" si="119"/>
        <v>4.8783590217453943E-46</v>
      </c>
      <c r="AD410" s="32">
        <f t="shared" si="119"/>
        <v>9.7495733494631468E-38</v>
      </c>
      <c r="AE410" s="32">
        <f t="shared" si="119"/>
        <v>4.2453641175409049E-31</v>
      </c>
      <c r="AF410" s="32">
        <f t="shared" si="119"/>
        <v>9.5044237027576837E-26</v>
      </c>
      <c r="AG410" s="32">
        <f t="shared" si="119"/>
        <v>2.071692997345307E-21</v>
      </c>
      <c r="AH410" s="32">
        <f t="shared" si="119"/>
        <v>7.1182544916294185E-18</v>
      </c>
      <c r="AI410" s="32">
        <f t="shared" si="119"/>
        <v>5.5725067362967573E-15</v>
      </c>
      <c r="AJ410" s="32">
        <f t="shared" si="119"/>
        <v>1.3216180716967781E-12</v>
      </c>
      <c r="AK410" s="32">
        <f t="shared" si="119"/>
        <v>1.1865454076228368E-10</v>
      </c>
      <c r="AL410" s="32">
        <f t="shared" si="119"/>
        <v>4.8078571162483459E-9</v>
      </c>
    </row>
    <row r="411" spans="8:38" x14ac:dyDescent="0.2">
      <c r="H411" s="7">
        <f t="shared" si="120"/>
        <v>227602.0503433891</v>
      </c>
      <c r="I411" s="7">
        <f t="shared" si="121"/>
        <v>2000</v>
      </c>
      <c r="J411" s="7">
        <f t="shared" si="122"/>
        <v>2000.0000006878897</v>
      </c>
      <c r="K411" s="7">
        <f t="shared" si="123"/>
        <v>2000.0000006878897</v>
      </c>
      <c r="M411" s="7">
        <f t="shared" si="124"/>
        <v>38.800000000000281</v>
      </c>
      <c r="N411" s="32">
        <f t="shared" si="118"/>
        <v>0</v>
      </c>
      <c r="O411" s="32">
        <f t="shared" si="118"/>
        <v>0</v>
      </c>
      <c r="P411" s="32">
        <f t="shared" si="118"/>
        <v>0</v>
      </c>
      <c r="Q411" s="32">
        <f t="shared" si="118"/>
        <v>0</v>
      </c>
      <c r="R411" s="32">
        <f t="shared" si="118"/>
        <v>0</v>
      </c>
      <c r="S411" s="32">
        <f t="shared" si="118"/>
        <v>0</v>
      </c>
      <c r="T411" s="32">
        <f t="shared" si="118"/>
        <v>0</v>
      </c>
      <c r="U411" s="32">
        <f t="shared" si="118"/>
        <v>0</v>
      </c>
      <c r="V411" s="32">
        <f t="shared" si="118"/>
        <v>3.786415154100789E-240</v>
      </c>
      <c r="W411" s="32">
        <f t="shared" si="118"/>
        <v>3.0924488919891069E-182</v>
      </c>
      <c r="X411" s="32">
        <f t="shared" si="119"/>
        <v>7.3323231675667748E-141</v>
      </c>
      <c r="Y411" s="32">
        <f t="shared" si="119"/>
        <v>1.6349727825599308E-110</v>
      </c>
      <c r="Z411" s="32">
        <f t="shared" si="119"/>
        <v>9.1037739761406897E-88</v>
      </c>
      <c r="AA411" s="32">
        <f t="shared" si="119"/>
        <v>2.0647341208483783E-70</v>
      </c>
      <c r="AB411" s="32">
        <f t="shared" si="119"/>
        <v>5.7247908200783871E-57</v>
      </c>
      <c r="AC411" s="32">
        <f t="shared" si="119"/>
        <v>2.0059886315074558E-46</v>
      </c>
      <c r="AD411" s="32">
        <f t="shared" si="119"/>
        <v>4.5934361902243821E-38</v>
      </c>
      <c r="AE411" s="32">
        <f t="shared" si="119"/>
        <v>2.2375812714597557E-31</v>
      </c>
      <c r="AF411" s="32">
        <f t="shared" si="119"/>
        <v>5.4995481284703056E-26</v>
      </c>
      <c r="AG411" s="32">
        <f t="shared" si="119"/>
        <v>1.2964323505484813E-21</v>
      </c>
      <c r="AH411" s="32">
        <f t="shared" si="119"/>
        <v>4.7596217872791045E-18</v>
      </c>
      <c r="AI411" s="32">
        <f t="shared" si="119"/>
        <v>3.9423248587348553E-15</v>
      </c>
      <c r="AJ411" s="32">
        <f t="shared" si="119"/>
        <v>9.8130224184851529E-13</v>
      </c>
      <c r="AK411" s="32">
        <f t="shared" si="119"/>
        <v>9.1848443323334986E-11</v>
      </c>
      <c r="AL411" s="32">
        <f t="shared" si="119"/>
        <v>3.8583957137069478E-9</v>
      </c>
    </row>
    <row r="412" spans="8:38" x14ac:dyDescent="0.2">
      <c r="H412" s="7">
        <f t="shared" si="120"/>
        <v>229366.3994994761</v>
      </c>
      <c r="I412" s="7">
        <f t="shared" si="121"/>
        <v>2000</v>
      </c>
      <c r="J412" s="7">
        <f t="shared" si="122"/>
        <v>2000.0000006878897</v>
      </c>
      <c r="K412" s="7">
        <f t="shared" si="123"/>
        <v>2000.0000006878897</v>
      </c>
      <c r="M412" s="7">
        <f t="shared" si="124"/>
        <v>38.900000000000283</v>
      </c>
      <c r="N412" s="32">
        <f t="shared" si="118"/>
        <v>0</v>
      </c>
      <c r="O412" s="32">
        <f t="shared" si="118"/>
        <v>0</v>
      </c>
      <c r="P412" s="32">
        <f t="shared" si="118"/>
        <v>0</v>
      </c>
      <c r="Q412" s="32">
        <f t="shared" si="118"/>
        <v>0</v>
      </c>
      <c r="R412" s="32">
        <f t="shared" si="118"/>
        <v>0</v>
      </c>
      <c r="S412" s="32">
        <f t="shared" si="118"/>
        <v>0</v>
      </c>
      <c r="T412" s="32">
        <f t="shared" si="118"/>
        <v>0</v>
      </c>
      <c r="U412" s="32">
        <f t="shared" si="118"/>
        <v>0</v>
      </c>
      <c r="V412" s="32">
        <f t="shared" si="118"/>
        <v>9.5010726489628502E-242</v>
      </c>
      <c r="W412" s="32">
        <f t="shared" si="118"/>
        <v>1.7272808201437839E-183</v>
      </c>
      <c r="X412" s="32">
        <f t="shared" si="119"/>
        <v>7.3391615492670113E-142</v>
      </c>
      <c r="Y412" s="32">
        <f t="shared" si="119"/>
        <v>2.5335663055651979E-111</v>
      </c>
      <c r="Z412" s="32">
        <f t="shared" si="119"/>
        <v>1.9721084535263068E-88</v>
      </c>
      <c r="AA412" s="32">
        <f t="shared" si="119"/>
        <v>5.8108648384682835E-71</v>
      </c>
      <c r="AB412" s="32">
        <f t="shared" si="119"/>
        <v>1.9833870425402425E-57</v>
      </c>
      <c r="AC412" s="32">
        <f t="shared" si="119"/>
        <v>8.2164972280324848E-47</v>
      </c>
      <c r="AD412" s="32">
        <f t="shared" si="119"/>
        <v>2.1566864782146683E-38</v>
      </c>
      <c r="AE412" s="32">
        <f t="shared" si="119"/>
        <v>1.1757155893412841E-31</v>
      </c>
      <c r="AF412" s="32">
        <f t="shared" si="119"/>
        <v>3.1734027489289091E-26</v>
      </c>
      <c r="AG412" s="32">
        <f t="shared" si="119"/>
        <v>8.0926095108038246E-22</v>
      </c>
      <c r="AH412" s="32">
        <f t="shared" si="119"/>
        <v>3.1753132975514218E-18</v>
      </c>
      <c r="AI412" s="32">
        <f t="shared" si="119"/>
        <v>2.7832800856028342E-15</v>
      </c>
      <c r="AJ412" s="32">
        <f t="shared" si="119"/>
        <v>7.2724147830761343E-13</v>
      </c>
      <c r="AK412" s="32">
        <f t="shared" si="119"/>
        <v>7.0974975948512832E-11</v>
      </c>
      <c r="AL412" s="32">
        <f t="shared" si="119"/>
        <v>3.0914847554072127E-9</v>
      </c>
    </row>
    <row r="413" spans="8:38" x14ac:dyDescent="0.2">
      <c r="H413" s="7">
        <f t="shared" si="120"/>
        <v>231139.84321875655</v>
      </c>
      <c r="I413" s="7">
        <f t="shared" si="121"/>
        <v>2000</v>
      </c>
      <c r="J413" s="7">
        <f t="shared" si="122"/>
        <v>2000.0000006878897</v>
      </c>
      <c r="K413" s="7">
        <f t="shared" si="123"/>
        <v>2000.0000006878897</v>
      </c>
      <c r="M413" s="7">
        <f t="shared" si="124"/>
        <v>39.000000000000284</v>
      </c>
      <c r="N413" s="32">
        <f t="shared" ref="N413:W422" si="125">_xlfn.NORM.DIST($M413,N$3,N$5,FALSE)*WindSpeedStep</f>
        <v>0</v>
      </c>
      <c r="O413" s="32">
        <f t="shared" si="125"/>
        <v>0</v>
      </c>
      <c r="P413" s="32">
        <f t="shared" si="125"/>
        <v>0</v>
      </c>
      <c r="Q413" s="32">
        <f t="shared" si="125"/>
        <v>0</v>
      </c>
      <c r="R413" s="32">
        <f t="shared" si="125"/>
        <v>0</v>
      </c>
      <c r="S413" s="32">
        <f t="shared" si="125"/>
        <v>0</v>
      </c>
      <c r="T413" s="32">
        <f t="shared" si="125"/>
        <v>0</v>
      </c>
      <c r="U413" s="32">
        <f t="shared" si="125"/>
        <v>0</v>
      </c>
      <c r="V413" s="32">
        <f t="shared" si="125"/>
        <v>2.3548073782457341E-243</v>
      </c>
      <c r="W413" s="32">
        <f t="shared" si="125"/>
        <v>9.5516945418701103E-185</v>
      </c>
      <c r="X413" s="32">
        <f t="shared" ref="X413:AL422" si="126">_xlfn.NORM.DIST($M413,X$3,X$5,FALSE)*WindSpeedStep</f>
        <v>7.2855456941202792E-143</v>
      </c>
      <c r="Y413" s="32">
        <f t="shared" si="126"/>
        <v>3.898864014354428E-112</v>
      </c>
      <c r="Z413" s="32">
        <f t="shared" si="126"/>
        <v>4.2468833554891641E-89</v>
      </c>
      <c r="AA413" s="32">
        <f t="shared" si="126"/>
        <v>1.6270527177898312E-71</v>
      </c>
      <c r="AB413" s="32">
        <f t="shared" si="126"/>
        <v>6.8410871519254127E-58</v>
      </c>
      <c r="AC413" s="32">
        <f t="shared" si="126"/>
        <v>3.3523433718398016E-47</v>
      </c>
      <c r="AD413" s="32">
        <f t="shared" si="126"/>
        <v>1.0090985777442539E-38</v>
      </c>
      <c r="AE413" s="32">
        <f t="shared" si="126"/>
        <v>6.15864711447677E-32</v>
      </c>
      <c r="AF413" s="32">
        <f t="shared" si="126"/>
        <v>1.8260823059531225E-26</v>
      </c>
      <c r="AG413" s="32">
        <f t="shared" si="126"/>
        <v>5.0389676971432029E-22</v>
      </c>
      <c r="AH413" s="32">
        <f t="shared" si="126"/>
        <v>2.1135665433012405E-18</v>
      </c>
      <c r="AI413" s="32">
        <f t="shared" si="126"/>
        <v>1.9609391321048328E-15</v>
      </c>
      <c r="AJ413" s="32">
        <f t="shared" si="126"/>
        <v>5.3793960326934887E-13</v>
      </c>
      <c r="AK413" s="32">
        <f t="shared" si="126"/>
        <v>5.4750075756455096E-11</v>
      </c>
      <c r="AL413" s="32">
        <f t="shared" si="126"/>
        <v>2.4730482000647704E-9</v>
      </c>
    </row>
    <row r="414" spans="8:38" x14ac:dyDescent="0.2">
      <c r="H414" s="7">
        <f t="shared" si="120"/>
        <v>232922.40488057022</v>
      </c>
      <c r="I414" s="7">
        <f t="shared" si="121"/>
        <v>2000</v>
      </c>
      <c r="J414" s="7">
        <f t="shared" si="122"/>
        <v>2000.0000006878897</v>
      </c>
      <c r="K414" s="7">
        <f t="shared" si="123"/>
        <v>2000.0000006878897</v>
      </c>
      <c r="M414" s="7">
        <f t="shared" si="124"/>
        <v>39.100000000000286</v>
      </c>
      <c r="N414" s="32">
        <f t="shared" si="125"/>
        <v>0</v>
      </c>
      <c r="O414" s="32">
        <f t="shared" si="125"/>
        <v>0</v>
      </c>
      <c r="P414" s="32">
        <f t="shared" si="125"/>
        <v>0</v>
      </c>
      <c r="Q414" s="32">
        <f t="shared" si="125"/>
        <v>0</v>
      </c>
      <c r="R414" s="32">
        <f t="shared" si="125"/>
        <v>0</v>
      </c>
      <c r="S414" s="32">
        <f t="shared" si="125"/>
        <v>0</v>
      </c>
      <c r="T414" s="32">
        <f t="shared" si="125"/>
        <v>0</v>
      </c>
      <c r="U414" s="32">
        <f t="shared" si="125"/>
        <v>0</v>
      </c>
      <c r="V414" s="32">
        <f t="shared" si="125"/>
        <v>5.7646968871699653E-245</v>
      </c>
      <c r="W414" s="32">
        <f t="shared" si="125"/>
        <v>5.2294372436219913E-186</v>
      </c>
      <c r="X414" s="32">
        <f t="shared" si="126"/>
        <v>7.1727965841109363E-144</v>
      </c>
      <c r="Y414" s="32">
        <f t="shared" si="126"/>
        <v>5.9583768483626837E-113</v>
      </c>
      <c r="Z414" s="32">
        <f t="shared" si="126"/>
        <v>9.0915950009707343E-90</v>
      </c>
      <c r="AA414" s="32">
        <f t="shared" si="126"/>
        <v>4.5325926198960138E-72</v>
      </c>
      <c r="AB414" s="32">
        <f t="shared" si="126"/>
        <v>2.3491598896073028E-58</v>
      </c>
      <c r="AC414" s="32">
        <f t="shared" si="126"/>
        <v>1.3624288013134435E-47</v>
      </c>
      <c r="AD414" s="32">
        <f t="shared" si="126"/>
        <v>4.7051927982290702E-39</v>
      </c>
      <c r="AE414" s="32">
        <f t="shared" si="126"/>
        <v>3.2160881833172613E-32</v>
      </c>
      <c r="AF414" s="32">
        <f t="shared" si="126"/>
        <v>1.0478822194490163E-26</v>
      </c>
      <c r="AG414" s="32">
        <f t="shared" si="126"/>
        <v>3.1297440846258032E-22</v>
      </c>
      <c r="AH414" s="32">
        <f t="shared" si="126"/>
        <v>1.4036553149046241E-18</v>
      </c>
      <c r="AI414" s="32">
        <f t="shared" si="126"/>
        <v>1.3787134479771753E-15</v>
      </c>
      <c r="AJ414" s="32">
        <f t="shared" si="126"/>
        <v>3.9716175688507423E-13</v>
      </c>
      <c r="AK414" s="32">
        <f t="shared" si="126"/>
        <v>4.216093283910103E-11</v>
      </c>
      <c r="AL414" s="32">
        <f t="shared" si="126"/>
        <v>1.9751640908429023E-9</v>
      </c>
    </row>
    <row r="415" spans="8:38" x14ac:dyDescent="0.2">
      <c r="H415" s="7">
        <f t="shared" si="120"/>
        <v>234714.10786425709</v>
      </c>
      <c r="I415" s="7">
        <f t="shared" si="121"/>
        <v>2000</v>
      </c>
      <c r="J415" s="7">
        <f t="shared" si="122"/>
        <v>2000.0000006878897</v>
      </c>
      <c r="K415" s="7">
        <f t="shared" si="123"/>
        <v>2000.0000006878897</v>
      </c>
      <c r="M415" s="7">
        <f t="shared" si="124"/>
        <v>39.200000000000287</v>
      </c>
      <c r="N415" s="32">
        <f t="shared" si="125"/>
        <v>0</v>
      </c>
      <c r="O415" s="32">
        <f t="shared" si="125"/>
        <v>0</v>
      </c>
      <c r="P415" s="32">
        <f t="shared" si="125"/>
        <v>0</v>
      </c>
      <c r="Q415" s="32">
        <f t="shared" si="125"/>
        <v>0</v>
      </c>
      <c r="R415" s="32">
        <f t="shared" si="125"/>
        <v>0</v>
      </c>
      <c r="S415" s="32">
        <f t="shared" si="125"/>
        <v>0</v>
      </c>
      <c r="T415" s="32">
        <f t="shared" si="125"/>
        <v>0</v>
      </c>
      <c r="U415" s="32">
        <f t="shared" si="125"/>
        <v>0</v>
      </c>
      <c r="V415" s="32">
        <f t="shared" si="125"/>
        <v>1.3939137595924114E-246</v>
      </c>
      <c r="W415" s="32">
        <f t="shared" si="125"/>
        <v>2.8345657863825174E-187</v>
      </c>
      <c r="X415" s="32">
        <f t="shared" si="126"/>
        <v>7.0036709301795745E-145</v>
      </c>
      <c r="Y415" s="32">
        <f t="shared" si="126"/>
        <v>9.0427789165080455E-114</v>
      </c>
      <c r="Z415" s="32">
        <f t="shared" si="126"/>
        <v>1.9348176461860511E-90</v>
      </c>
      <c r="AA415" s="32">
        <f t="shared" si="126"/>
        <v>1.2562496732776468E-72</v>
      </c>
      <c r="AB415" s="32">
        <f t="shared" si="126"/>
        <v>8.0310038300665167E-59</v>
      </c>
      <c r="AC415" s="32">
        <f t="shared" si="126"/>
        <v>5.5154718591074209E-48</v>
      </c>
      <c r="AD415" s="32">
        <f t="shared" si="126"/>
        <v>2.1863440457415221E-39</v>
      </c>
      <c r="AE415" s="32">
        <f t="shared" si="126"/>
        <v>1.6742879883944864E-32</v>
      </c>
      <c r="AF415" s="32">
        <f t="shared" si="126"/>
        <v>5.9965514244844981E-27</v>
      </c>
      <c r="AG415" s="32">
        <f t="shared" si="126"/>
        <v>1.9390559658708078E-22</v>
      </c>
      <c r="AH415" s="32">
        <f t="shared" si="126"/>
        <v>9.3007983485230027E-19</v>
      </c>
      <c r="AI415" s="32">
        <f t="shared" si="126"/>
        <v>9.6735661875704455E-16</v>
      </c>
      <c r="AJ415" s="32">
        <f t="shared" si="126"/>
        <v>2.9267144745607472E-13</v>
      </c>
      <c r="AK415" s="32">
        <f t="shared" si="126"/>
        <v>3.2410200283599319E-11</v>
      </c>
      <c r="AL415" s="32">
        <f t="shared" si="126"/>
        <v>1.5749940253989103E-9</v>
      </c>
    </row>
    <row r="416" spans="8:38" x14ac:dyDescent="0.2">
      <c r="H416" s="7">
        <f t="shared" si="120"/>
        <v>236514.97554915689</v>
      </c>
      <c r="I416" s="7">
        <f t="shared" si="121"/>
        <v>2000</v>
      </c>
      <c r="J416" s="7">
        <f t="shared" si="122"/>
        <v>2000.0000006878897</v>
      </c>
      <c r="K416" s="7">
        <f t="shared" si="123"/>
        <v>2000.0000006878897</v>
      </c>
      <c r="M416" s="7">
        <f t="shared" si="124"/>
        <v>39.300000000000288</v>
      </c>
      <c r="N416" s="32">
        <f t="shared" si="125"/>
        <v>0</v>
      </c>
      <c r="O416" s="32">
        <f t="shared" si="125"/>
        <v>0</v>
      </c>
      <c r="P416" s="32">
        <f t="shared" si="125"/>
        <v>0</v>
      </c>
      <c r="Q416" s="32">
        <f t="shared" si="125"/>
        <v>0</v>
      </c>
      <c r="R416" s="32">
        <f t="shared" si="125"/>
        <v>0</v>
      </c>
      <c r="S416" s="32">
        <f t="shared" si="125"/>
        <v>0</v>
      </c>
      <c r="T416" s="32">
        <f t="shared" si="125"/>
        <v>0</v>
      </c>
      <c r="U416" s="32">
        <f t="shared" si="125"/>
        <v>0</v>
      </c>
      <c r="V416" s="32">
        <f t="shared" si="125"/>
        <v>3.3291523756678046E-248</v>
      </c>
      <c r="W416" s="32">
        <f t="shared" si="125"/>
        <v>1.5211609963257301E-188</v>
      </c>
      <c r="X416" s="32">
        <f t="shared" si="126"/>
        <v>6.7822491459715333E-146</v>
      </c>
      <c r="Y416" s="32">
        <f t="shared" si="126"/>
        <v>1.3628872376894362E-114</v>
      </c>
      <c r="Z416" s="32">
        <f t="shared" si="126"/>
        <v>4.0932682638378328E-91</v>
      </c>
      <c r="AA416" s="32">
        <f t="shared" si="126"/>
        <v>3.4640922438038637E-73</v>
      </c>
      <c r="AB416" s="32">
        <f t="shared" si="126"/>
        <v>2.7333603572136783E-59</v>
      </c>
      <c r="AC416" s="32">
        <f t="shared" si="126"/>
        <v>2.2241038785243269E-48</v>
      </c>
      <c r="AD416" s="32">
        <f t="shared" si="126"/>
        <v>1.0124109541108985E-39</v>
      </c>
      <c r="AE416" s="32">
        <f t="shared" si="126"/>
        <v>8.6894434192803137E-33</v>
      </c>
      <c r="AF416" s="32">
        <f t="shared" si="126"/>
        <v>3.422060014460193E-27</v>
      </c>
      <c r="AG416" s="32">
        <f t="shared" si="126"/>
        <v>1.1983567449258741E-22</v>
      </c>
      <c r="AH416" s="32">
        <f t="shared" si="126"/>
        <v>6.1488682522253614E-19</v>
      </c>
      <c r="AI416" s="32">
        <f t="shared" si="126"/>
        <v>6.7733247823202284E-16</v>
      </c>
      <c r="AJ416" s="32">
        <f t="shared" si="126"/>
        <v>2.1526445063894826E-13</v>
      </c>
      <c r="AK416" s="32">
        <f t="shared" si="126"/>
        <v>2.4871342880957433E-11</v>
      </c>
      <c r="AL416" s="32">
        <f t="shared" si="126"/>
        <v>1.2538909527159632E-9</v>
      </c>
    </row>
    <row r="417" spans="8:38" x14ac:dyDescent="0.2">
      <c r="H417" s="7">
        <f t="shared" si="120"/>
        <v>238325.03131460943</v>
      </c>
      <c r="I417" s="7">
        <f t="shared" si="121"/>
        <v>2000</v>
      </c>
      <c r="J417" s="7">
        <f t="shared" si="122"/>
        <v>2000.0000006878897</v>
      </c>
      <c r="K417" s="7">
        <f t="shared" si="123"/>
        <v>2000.0000006878897</v>
      </c>
      <c r="M417" s="7">
        <f t="shared" si="124"/>
        <v>39.40000000000029</v>
      </c>
      <c r="N417" s="32">
        <f t="shared" si="125"/>
        <v>0</v>
      </c>
      <c r="O417" s="32">
        <f t="shared" si="125"/>
        <v>0</v>
      </c>
      <c r="P417" s="32">
        <f t="shared" si="125"/>
        <v>0</v>
      </c>
      <c r="Q417" s="32">
        <f t="shared" si="125"/>
        <v>0</v>
      </c>
      <c r="R417" s="32">
        <f t="shared" si="125"/>
        <v>0</v>
      </c>
      <c r="S417" s="32">
        <f t="shared" si="125"/>
        <v>0</v>
      </c>
      <c r="T417" s="32">
        <f t="shared" si="125"/>
        <v>0</v>
      </c>
      <c r="U417" s="32">
        <f t="shared" si="125"/>
        <v>0</v>
      </c>
      <c r="V417" s="32">
        <f t="shared" si="125"/>
        <v>7.8536181425782261E-250</v>
      </c>
      <c r="W417" s="32">
        <f t="shared" si="125"/>
        <v>8.0820377915619507E-190</v>
      </c>
      <c r="X417" s="32">
        <f t="shared" si="126"/>
        <v>6.5137717463636741E-147</v>
      </c>
      <c r="Y417" s="32">
        <f t="shared" si="126"/>
        <v>2.0398677060170631E-115</v>
      </c>
      <c r="Z417" s="32">
        <f t="shared" si="126"/>
        <v>8.6085615130692805E-92</v>
      </c>
      <c r="AA417" s="32">
        <f t="shared" si="126"/>
        <v>9.5035780607936188E-74</v>
      </c>
      <c r="AB417" s="32">
        <f t="shared" si="126"/>
        <v>9.2617648875948884E-60</v>
      </c>
      <c r="AC417" s="32">
        <f t="shared" si="126"/>
        <v>8.9336924821037393E-49</v>
      </c>
      <c r="AD417" s="32">
        <f t="shared" si="126"/>
        <v>4.6718879464974515E-40</v>
      </c>
      <c r="AE417" s="32">
        <f t="shared" si="126"/>
        <v>4.4958658365804881E-33</v>
      </c>
      <c r="AF417" s="32">
        <f t="shared" si="126"/>
        <v>1.9474694303865999E-27</v>
      </c>
      <c r="AG417" s="32">
        <f t="shared" si="126"/>
        <v>7.3874774635108792E-23</v>
      </c>
      <c r="AH417" s="32">
        <f t="shared" si="126"/>
        <v>4.0558823830755748E-19</v>
      </c>
      <c r="AI417" s="32">
        <f t="shared" si="126"/>
        <v>4.7328189486268478E-16</v>
      </c>
      <c r="AJ417" s="32">
        <f t="shared" si="126"/>
        <v>1.5803136899406091E-13</v>
      </c>
      <c r="AK417" s="32">
        <f t="shared" si="126"/>
        <v>1.905297384654891E-11</v>
      </c>
      <c r="AL417" s="32">
        <f t="shared" si="126"/>
        <v>9.9665707891737027E-10</v>
      </c>
    </row>
    <row r="418" spans="8:38" x14ac:dyDescent="0.2">
      <c r="H418" s="7">
        <f t="shared" si="120"/>
        <v>240144.29853995459</v>
      </c>
      <c r="I418" s="7">
        <f t="shared" si="121"/>
        <v>2000</v>
      </c>
      <c r="J418" s="7">
        <f t="shared" si="122"/>
        <v>2000.0000006878897</v>
      </c>
      <c r="K418" s="7">
        <f t="shared" si="123"/>
        <v>2000.0000006878897</v>
      </c>
      <c r="M418" s="7">
        <f t="shared" si="124"/>
        <v>39.500000000000291</v>
      </c>
      <c r="N418" s="32">
        <f t="shared" si="125"/>
        <v>0</v>
      </c>
      <c r="O418" s="32">
        <f t="shared" si="125"/>
        <v>0</v>
      </c>
      <c r="P418" s="32">
        <f t="shared" si="125"/>
        <v>0</v>
      </c>
      <c r="Q418" s="32">
        <f t="shared" si="125"/>
        <v>0</v>
      </c>
      <c r="R418" s="32">
        <f t="shared" si="125"/>
        <v>0</v>
      </c>
      <c r="S418" s="32">
        <f t="shared" si="125"/>
        <v>0</v>
      </c>
      <c r="T418" s="32">
        <f t="shared" si="125"/>
        <v>0</v>
      </c>
      <c r="U418" s="32">
        <f t="shared" si="125"/>
        <v>0</v>
      </c>
      <c r="V418" s="32">
        <f t="shared" si="125"/>
        <v>1.8299710905689733E-251</v>
      </c>
      <c r="W418" s="32">
        <f t="shared" si="125"/>
        <v>4.2513183534910606E-191</v>
      </c>
      <c r="X418" s="32">
        <f t="shared" si="126"/>
        <v>6.2044333274697806E-148</v>
      </c>
      <c r="Y418" s="32">
        <f t="shared" si="126"/>
        <v>3.0319926655264186E-116</v>
      </c>
      <c r="Z418" s="32">
        <f t="shared" si="126"/>
        <v>1.7997872715257722E-92</v>
      </c>
      <c r="AA418" s="32">
        <f t="shared" si="126"/>
        <v>2.5939945319188512E-74</v>
      </c>
      <c r="AB418" s="32">
        <f t="shared" si="126"/>
        <v>3.1243552954353854E-60</v>
      </c>
      <c r="AC418" s="32">
        <f t="shared" si="126"/>
        <v>3.574460216166357E-49</v>
      </c>
      <c r="AD418" s="32">
        <f t="shared" si="126"/>
        <v>2.1484500005917541E-40</v>
      </c>
      <c r="AE418" s="32">
        <f t="shared" si="126"/>
        <v>2.3189656239031052E-33</v>
      </c>
      <c r="AF418" s="32">
        <f t="shared" si="126"/>
        <v>1.1052248598345383E-27</v>
      </c>
      <c r="AG418" s="32">
        <f t="shared" si="126"/>
        <v>4.5427671559818771E-23</v>
      </c>
      <c r="AH418" s="32">
        <f t="shared" si="126"/>
        <v>2.6692590396915566E-19</v>
      </c>
      <c r="AI418" s="32">
        <f t="shared" si="126"/>
        <v>3.3002024237642962E-16</v>
      </c>
      <c r="AJ418" s="32">
        <f t="shared" si="126"/>
        <v>1.1579593583215513E-13</v>
      </c>
      <c r="AK418" s="32">
        <f t="shared" si="126"/>
        <v>1.4570428509211738E-11</v>
      </c>
      <c r="AL418" s="32">
        <f t="shared" si="126"/>
        <v>7.9092785624925307E-10</v>
      </c>
    </row>
    <row r="419" spans="8:38" x14ac:dyDescent="0.2">
      <c r="H419" s="7">
        <f t="shared" si="120"/>
        <v>241972.80060453218</v>
      </c>
      <c r="I419" s="7">
        <f t="shared" si="121"/>
        <v>2000</v>
      </c>
      <c r="J419" s="7">
        <f t="shared" si="122"/>
        <v>2000.0000006878897</v>
      </c>
      <c r="K419" s="7">
        <f t="shared" si="123"/>
        <v>2000.0000006878897</v>
      </c>
      <c r="M419" s="7">
        <f t="shared" si="124"/>
        <v>39.600000000000293</v>
      </c>
      <c r="N419" s="32">
        <f t="shared" si="125"/>
        <v>0</v>
      </c>
      <c r="O419" s="32">
        <f t="shared" si="125"/>
        <v>0</v>
      </c>
      <c r="P419" s="32">
        <f t="shared" si="125"/>
        <v>0</v>
      </c>
      <c r="Q419" s="32">
        <f t="shared" si="125"/>
        <v>0</v>
      </c>
      <c r="R419" s="32">
        <f t="shared" si="125"/>
        <v>0</v>
      </c>
      <c r="S419" s="32">
        <f t="shared" si="125"/>
        <v>0</v>
      </c>
      <c r="T419" s="32">
        <f t="shared" si="125"/>
        <v>0</v>
      </c>
      <c r="U419" s="32">
        <f t="shared" si="125"/>
        <v>0</v>
      </c>
      <c r="V419" s="32">
        <f t="shared" si="125"/>
        <v>4.2116960000562638E-253</v>
      </c>
      <c r="W419" s="32">
        <f t="shared" si="125"/>
        <v>2.2140296553181264E-192</v>
      </c>
      <c r="X419" s="32">
        <f t="shared" si="126"/>
        <v>5.8611454285035229E-149</v>
      </c>
      <c r="Y419" s="32">
        <f t="shared" si="126"/>
        <v>4.4754669708255612E-117</v>
      </c>
      <c r="Z419" s="32">
        <f t="shared" si="126"/>
        <v>3.7406060781050099E-93</v>
      </c>
      <c r="AA419" s="32">
        <f t="shared" si="126"/>
        <v>7.0442567705106786E-75</v>
      </c>
      <c r="AB419" s="32">
        <f t="shared" si="126"/>
        <v>1.0492932531810897E-60</v>
      </c>
      <c r="AC419" s="32">
        <f t="shared" si="126"/>
        <v>1.4246017504056253E-49</v>
      </c>
      <c r="AD419" s="32">
        <f t="shared" si="126"/>
        <v>9.8458980672161041E-41</v>
      </c>
      <c r="AE419" s="32">
        <f t="shared" si="126"/>
        <v>1.1924354086993957E-33</v>
      </c>
      <c r="AF419" s="32">
        <f t="shared" si="126"/>
        <v>6.2550042461679486E-28</v>
      </c>
      <c r="AG419" s="32">
        <f t="shared" si="126"/>
        <v>2.7865000113563856E-23</v>
      </c>
      <c r="AH419" s="32">
        <f t="shared" si="126"/>
        <v>1.7527149750314256E-19</v>
      </c>
      <c r="AI419" s="32">
        <f t="shared" si="126"/>
        <v>2.2964868561506852E-16</v>
      </c>
      <c r="AJ419" s="32">
        <f t="shared" si="126"/>
        <v>8.4688094056451536E-14</v>
      </c>
      <c r="AK419" s="32">
        <f t="shared" si="126"/>
        <v>1.1123152561503149E-11</v>
      </c>
      <c r="AL419" s="32">
        <f t="shared" si="126"/>
        <v>6.2666164752487325E-10</v>
      </c>
    </row>
    <row r="420" spans="8:38" x14ac:dyDescent="0.2">
      <c r="H420" s="7">
        <f t="shared" si="120"/>
        <v>243810.56088768202</v>
      </c>
      <c r="I420" s="7">
        <f t="shared" si="121"/>
        <v>2000</v>
      </c>
      <c r="J420" s="7">
        <f t="shared" si="122"/>
        <v>2000.0000006878897</v>
      </c>
      <c r="K420" s="7">
        <f t="shared" si="123"/>
        <v>2000.0000006878897</v>
      </c>
      <c r="M420" s="7">
        <f t="shared" si="124"/>
        <v>39.700000000000294</v>
      </c>
      <c r="N420" s="32">
        <f t="shared" si="125"/>
        <v>0</v>
      </c>
      <c r="O420" s="32">
        <f t="shared" si="125"/>
        <v>0</v>
      </c>
      <c r="P420" s="32">
        <f t="shared" si="125"/>
        <v>0</v>
      </c>
      <c r="Q420" s="32">
        <f t="shared" si="125"/>
        <v>0</v>
      </c>
      <c r="R420" s="32">
        <f t="shared" si="125"/>
        <v>0</v>
      </c>
      <c r="S420" s="32">
        <f t="shared" si="125"/>
        <v>0</v>
      </c>
      <c r="T420" s="32">
        <f t="shared" si="125"/>
        <v>0</v>
      </c>
      <c r="U420" s="32">
        <f t="shared" si="125"/>
        <v>0</v>
      </c>
      <c r="V420" s="32">
        <f t="shared" si="125"/>
        <v>9.5743245131224876E-255</v>
      </c>
      <c r="W420" s="32">
        <f t="shared" si="125"/>
        <v>1.141564079507974E-193</v>
      </c>
      <c r="X420" s="32">
        <f t="shared" si="126"/>
        <v>5.4912809254217729E-150</v>
      </c>
      <c r="Y420" s="32">
        <f t="shared" si="126"/>
        <v>6.560434932277665E-118</v>
      </c>
      <c r="Z420" s="32">
        <f t="shared" si="126"/>
        <v>7.7284603739743245E-94</v>
      </c>
      <c r="AA420" s="32">
        <f t="shared" si="126"/>
        <v>1.9032047445836089E-75</v>
      </c>
      <c r="AB420" s="32">
        <f t="shared" si="126"/>
        <v>3.5083518990290937E-61</v>
      </c>
      <c r="AC420" s="32">
        <f t="shared" si="126"/>
        <v>5.6556173317234224E-50</v>
      </c>
      <c r="AD420" s="32">
        <f t="shared" si="126"/>
        <v>4.496583581621655E-41</v>
      </c>
      <c r="AE420" s="32">
        <f t="shared" si="126"/>
        <v>6.1127270184958615E-34</v>
      </c>
      <c r="AF420" s="32">
        <f t="shared" si="126"/>
        <v>3.5302181295071602E-28</v>
      </c>
      <c r="AG420" s="32">
        <f t="shared" si="126"/>
        <v>1.7049509331375623E-23</v>
      </c>
      <c r="AH420" s="32">
        <f t="shared" si="126"/>
        <v>1.1482780882429263E-19</v>
      </c>
      <c r="AI420" s="32">
        <f t="shared" si="126"/>
        <v>1.5947405841663334E-16</v>
      </c>
      <c r="AJ420" s="32">
        <f t="shared" si="126"/>
        <v>6.1820203234936236E-14</v>
      </c>
      <c r="AK420" s="32">
        <f t="shared" si="126"/>
        <v>8.4767520501893195E-12</v>
      </c>
      <c r="AL420" s="32">
        <f t="shared" si="126"/>
        <v>4.9571777256566002E-10</v>
      </c>
    </row>
    <row r="421" spans="8:38" x14ac:dyDescent="0.2">
      <c r="H421" s="7">
        <f t="shared" si="120"/>
        <v>245657.60276874393</v>
      </c>
      <c r="I421" s="7">
        <f t="shared" si="121"/>
        <v>2000</v>
      </c>
      <c r="J421" s="7">
        <f t="shared" si="122"/>
        <v>2000.0000006878897</v>
      </c>
      <c r="K421" s="7">
        <f t="shared" si="123"/>
        <v>2000.0000006878897</v>
      </c>
      <c r="M421" s="7">
        <f t="shared" si="124"/>
        <v>39.800000000000296</v>
      </c>
      <c r="N421" s="32">
        <f t="shared" si="125"/>
        <v>0</v>
      </c>
      <c r="O421" s="32">
        <f t="shared" si="125"/>
        <v>0</v>
      </c>
      <c r="P421" s="32">
        <f t="shared" si="125"/>
        <v>0</v>
      </c>
      <c r="Q421" s="32">
        <f t="shared" si="125"/>
        <v>0</v>
      </c>
      <c r="R421" s="32">
        <f t="shared" si="125"/>
        <v>0</v>
      </c>
      <c r="S421" s="32">
        <f t="shared" si="125"/>
        <v>0</v>
      </c>
      <c r="T421" s="32">
        <f t="shared" si="125"/>
        <v>0</v>
      </c>
      <c r="U421" s="32">
        <f t="shared" si="125"/>
        <v>0</v>
      </c>
      <c r="V421" s="32">
        <f t="shared" si="125"/>
        <v>2.1497977809487384E-256</v>
      </c>
      <c r="W421" s="32">
        <f t="shared" si="125"/>
        <v>5.8273917010191917E-195</v>
      </c>
      <c r="X421" s="32">
        <f t="shared" si="126"/>
        <v>5.1024130923904413E-151</v>
      </c>
      <c r="Y421" s="32">
        <f t="shared" si="126"/>
        <v>9.5501671892859148E-119</v>
      </c>
      <c r="Z421" s="32">
        <f t="shared" si="126"/>
        <v>1.5873555105262731E-94</v>
      </c>
      <c r="AA421" s="32">
        <f t="shared" si="126"/>
        <v>5.1158765627819853E-76</v>
      </c>
      <c r="AB421" s="32">
        <f t="shared" si="126"/>
        <v>1.1678288986240033E-61</v>
      </c>
      <c r="AC421" s="32">
        <f t="shared" si="126"/>
        <v>2.2365061511982651E-50</v>
      </c>
      <c r="AD421" s="32">
        <f t="shared" si="126"/>
        <v>2.0464788302264676E-41</v>
      </c>
      <c r="AE421" s="32">
        <f t="shared" si="126"/>
        <v>3.123882745602765E-34</v>
      </c>
      <c r="AF421" s="32">
        <f t="shared" si="126"/>
        <v>1.9868836740145072E-28</v>
      </c>
      <c r="AG421" s="32">
        <f t="shared" si="126"/>
        <v>1.0405884100998891E-23</v>
      </c>
      <c r="AH421" s="32">
        <f t="shared" si="126"/>
        <v>7.5058185818878946E-20</v>
      </c>
      <c r="AI421" s="32">
        <f t="shared" si="126"/>
        <v>1.1051438888685602E-16</v>
      </c>
      <c r="AJ421" s="32">
        <f t="shared" si="126"/>
        <v>4.5041985394070384E-14</v>
      </c>
      <c r="AK421" s="32">
        <f t="shared" si="126"/>
        <v>6.4487728925196178E-12</v>
      </c>
      <c r="AL421" s="32">
        <f t="shared" si="126"/>
        <v>3.9150831649737311E-10</v>
      </c>
    </row>
    <row r="422" spans="8:38" x14ac:dyDescent="0.2">
      <c r="H422" s="7">
        <f t="shared" si="120"/>
        <v>247513.94962705779</v>
      </c>
      <c r="I422" s="7">
        <f t="shared" si="121"/>
        <v>2000</v>
      </c>
      <c r="J422" s="7">
        <f t="shared" si="122"/>
        <v>2000.0000006878897</v>
      </c>
      <c r="K422" s="7">
        <f t="shared" si="123"/>
        <v>2000.0000006878897</v>
      </c>
      <c r="M422" s="7">
        <f t="shared" si="124"/>
        <v>39.900000000000297</v>
      </c>
      <c r="N422" s="32">
        <f t="shared" si="125"/>
        <v>0</v>
      </c>
      <c r="O422" s="32">
        <f t="shared" si="125"/>
        <v>0</v>
      </c>
      <c r="P422" s="32">
        <f t="shared" si="125"/>
        <v>0</v>
      </c>
      <c r="Q422" s="32">
        <f t="shared" si="125"/>
        <v>0</v>
      </c>
      <c r="R422" s="32">
        <f t="shared" si="125"/>
        <v>0</v>
      </c>
      <c r="S422" s="32">
        <f t="shared" si="125"/>
        <v>0</v>
      </c>
      <c r="T422" s="32">
        <f t="shared" si="125"/>
        <v>0</v>
      </c>
      <c r="U422" s="32">
        <f t="shared" si="125"/>
        <v>0</v>
      </c>
      <c r="V422" s="32">
        <f t="shared" si="125"/>
        <v>4.7678811031045946E-258</v>
      </c>
      <c r="W422" s="32">
        <f t="shared" si="125"/>
        <v>2.9451348355583672E-196</v>
      </c>
      <c r="X422" s="32">
        <f t="shared" si="126"/>
        <v>4.7020620922633591E-152</v>
      </c>
      <c r="Y422" s="32">
        <f t="shared" si="126"/>
        <v>1.3806175282169327E-119</v>
      </c>
      <c r="Z422" s="32">
        <f t="shared" si="126"/>
        <v>3.2410492734140469E-95</v>
      </c>
      <c r="AA422" s="32">
        <f t="shared" si="126"/>
        <v>1.3681660654746654E-76</v>
      </c>
      <c r="AB422" s="32">
        <f t="shared" si="126"/>
        <v>3.8701258710066108E-62</v>
      </c>
      <c r="AC422" s="32">
        <f t="shared" si="126"/>
        <v>8.8097526389447606E-51</v>
      </c>
      <c r="AD422" s="32">
        <f t="shared" si="126"/>
        <v>9.2817334734758745E-42</v>
      </c>
      <c r="AE422" s="32">
        <f t="shared" si="126"/>
        <v>1.5915270781161001E-34</v>
      </c>
      <c r="AF422" s="32">
        <f t="shared" si="126"/>
        <v>1.1151680281609001E-28</v>
      </c>
      <c r="AG422" s="32">
        <f t="shared" si="126"/>
        <v>6.3352002609018517E-24</v>
      </c>
      <c r="AH422" s="32">
        <f t="shared" si="126"/>
        <v>4.8951302722171025E-20</v>
      </c>
      <c r="AI422" s="32">
        <f t="shared" si="126"/>
        <v>7.6427614389709867E-17</v>
      </c>
      <c r="AJ422" s="32">
        <f t="shared" si="126"/>
        <v>3.2755456002322023E-14</v>
      </c>
      <c r="AK422" s="32">
        <f t="shared" si="126"/>
        <v>4.8974577912669728E-12</v>
      </c>
      <c r="AL422" s="32">
        <f t="shared" si="126"/>
        <v>3.0871136850260184E-10</v>
      </c>
    </row>
    <row r="423" spans="8:38" x14ac:dyDescent="0.2">
      <c r="H423" s="7">
        <f t="shared" si="120"/>
        <v>249379.62484196338</v>
      </c>
      <c r="I423" s="7">
        <f t="shared" si="121"/>
        <v>2000</v>
      </c>
      <c r="J423" s="7">
        <f t="shared" si="122"/>
        <v>2000.0000006878897</v>
      </c>
      <c r="K423" s="7">
        <f t="shared" si="123"/>
        <v>2000.0000006878897</v>
      </c>
      <c r="M423" s="7">
        <f t="shared" si="124"/>
        <v>40.000000000000298</v>
      </c>
      <c r="N423" s="32">
        <f t="shared" ref="N423:W432" si="127">_xlfn.NORM.DIST($M423,N$3,N$5,FALSE)*WindSpeedStep</f>
        <v>0</v>
      </c>
      <c r="O423" s="32">
        <f t="shared" si="127"/>
        <v>0</v>
      </c>
      <c r="P423" s="32">
        <f t="shared" si="127"/>
        <v>0</v>
      </c>
      <c r="Q423" s="32">
        <f t="shared" si="127"/>
        <v>0</v>
      </c>
      <c r="R423" s="32">
        <f t="shared" si="127"/>
        <v>0</v>
      </c>
      <c r="S423" s="32">
        <f t="shared" si="127"/>
        <v>0</v>
      </c>
      <c r="T423" s="32">
        <f t="shared" si="127"/>
        <v>0</v>
      </c>
      <c r="U423" s="32">
        <f t="shared" si="127"/>
        <v>0</v>
      </c>
      <c r="V423" s="32">
        <f t="shared" si="127"/>
        <v>1.0444594007410279E-259</v>
      </c>
      <c r="W423" s="32">
        <f t="shared" si="127"/>
        <v>1.4736461348653125E-197</v>
      </c>
      <c r="X423" s="32">
        <f t="shared" ref="X423:AL432" si="128">_xlfn.NORM.DIST($M423,X$3,X$5,FALSE)*WindSpeedStep</f>
        <v>4.297460492315143E-153</v>
      </c>
      <c r="Y423" s="32">
        <f t="shared" si="128"/>
        <v>1.9820739659674999E-120</v>
      </c>
      <c r="Z423" s="32">
        <f t="shared" si="128"/>
        <v>6.57850597428474E-96</v>
      </c>
      <c r="AA423" s="32">
        <f t="shared" si="128"/>
        <v>3.6403386239553303E-77</v>
      </c>
      <c r="AB423" s="32">
        <f t="shared" si="128"/>
        <v>1.2768525984997483E-62</v>
      </c>
      <c r="AC423" s="32">
        <f t="shared" si="128"/>
        <v>3.4566934686430837E-51</v>
      </c>
      <c r="AD423" s="32">
        <f t="shared" si="128"/>
        <v>4.1951566403924339E-42</v>
      </c>
      <c r="AE423" s="32">
        <f t="shared" si="128"/>
        <v>8.0833786832399894E-35</v>
      </c>
      <c r="AF423" s="32">
        <f t="shared" si="128"/>
        <v>6.2417324151505521E-29</v>
      </c>
      <c r="AG423" s="32">
        <f t="shared" si="128"/>
        <v>3.8472993133474689E-24</v>
      </c>
      <c r="AH423" s="32">
        <f t="shared" si="128"/>
        <v>3.1852655907306142E-20</v>
      </c>
      <c r="AI423" s="32">
        <f t="shared" si="128"/>
        <v>5.2745386412850337E-17</v>
      </c>
      <c r="AJ423" s="32">
        <f t="shared" si="128"/>
        <v>2.3775453066614209E-14</v>
      </c>
      <c r="AK423" s="32">
        <f t="shared" si="128"/>
        <v>3.7128750780603492E-12</v>
      </c>
      <c r="AL423" s="32">
        <f t="shared" si="128"/>
        <v>2.4303531399275792E-10</v>
      </c>
    </row>
    <row r="424" spans="8:38" x14ac:dyDescent="0.2">
      <c r="H424" s="7">
        <f t="shared" si="120"/>
        <v>251254.65179280055</v>
      </c>
      <c r="I424" s="7">
        <f t="shared" si="121"/>
        <v>2000</v>
      </c>
      <c r="J424" s="7">
        <f t="shared" si="122"/>
        <v>2000.0000006878897</v>
      </c>
      <c r="K424" s="7">
        <f t="shared" si="123"/>
        <v>2000.0000006878897</v>
      </c>
      <c r="M424" s="7">
        <f t="shared" si="124"/>
        <v>40.1000000000003</v>
      </c>
      <c r="N424" s="32">
        <f t="shared" si="127"/>
        <v>0</v>
      </c>
      <c r="O424" s="32">
        <f t="shared" si="127"/>
        <v>0</v>
      </c>
      <c r="P424" s="32">
        <f t="shared" si="127"/>
        <v>0</v>
      </c>
      <c r="Q424" s="32">
        <f t="shared" si="127"/>
        <v>0</v>
      </c>
      <c r="R424" s="32">
        <f t="shared" si="127"/>
        <v>0</v>
      </c>
      <c r="S424" s="32">
        <f t="shared" si="127"/>
        <v>0</v>
      </c>
      <c r="T424" s="32">
        <f t="shared" si="127"/>
        <v>0</v>
      </c>
      <c r="U424" s="32">
        <f t="shared" si="127"/>
        <v>0</v>
      </c>
      <c r="V424" s="32">
        <f t="shared" si="127"/>
        <v>2.2599355255289794E-261</v>
      </c>
      <c r="W424" s="32">
        <f t="shared" si="127"/>
        <v>7.3002593842149764E-199</v>
      </c>
      <c r="X424" s="32">
        <f t="shared" si="128"/>
        <v>3.8953475758782743E-154</v>
      </c>
      <c r="Y424" s="32">
        <f t="shared" si="128"/>
        <v>2.8258584100101275E-121</v>
      </c>
      <c r="Z424" s="32">
        <f t="shared" si="128"/>
        <v>1.3273917784685984E-96</v>
      </c>
      <c r="AA424" s="32">
        <f t="shared" si="128"/>
        <v>9.6367138754797283E-78</v>
      </c>
      <c r="AB424" s="32">
        <f t="shared" si="128"/>
        <v>4.1939789026087785E-63</v>
      </c>
      <c r="AC424" s="32">
        <f t="shared" si="128"/>
        <v>1.3510193238573185E-51</v>
      </c>
      <c r="AD424" s="32">
        <f t="shared" si="128"/>
        <v>1.8895766784615606E-42</v>
      </c>
      <c r="AE424" s="32">
        <f t="shared" si="128"/>
        <v>4.0929025301783672E-35</v>
      </c>
      <c r="AF424" s="32">
        <f t="shared" si="128"/>
        <v>3.4839101920587569E-29</v>
      </c>
      <c r="AG424" s="32">
        <f t="shared" si="128"/>
        <v>2.3305899316896826E-24</v>
      </c>
      <c r="AH424" s="32">
        <f t="shared" si="128"/>
        <v>2.0679605590048865E-20</v>
      </c>
      <c r="AI424" s="32">
        <f t="shared" si="128"/>
        <v>3.6326315475920938E-17</v>
      </c>
      <c r="AJ424" s="32">
        <f t="shared" si="128"/>
        <v>1.7224752127048937E-14</v>
      </c>
      <c r="AK424" s="32">
        <f t="shared" si="128"/>
        <v>2.8099331606565635E-12</v>
      </c>
      <c r="AL424" s="32">
        <f t="shared" si="128"/>
        <v>1.9102546769115258E-10</v>
      </c>
    </row>
    <row r="425" spans="8:38" x14ac:dyDescent="0.2">
      <c r="H425" s="7">
        <f t="shared" si="120"/>
        <v>253139.05385890912</v>
      </c>
      <c r="I425" s="7">
        <f t="shared" si="121"/>
        <v>2000</v>
      </c>
      <c r="J425" s="7">
        <f t="shared" si="122"/>
        <v>2000.0000006878897</v>
      </c>
      <c r="K425" s="7">
        <f t="shared" si="123"/>
        <v>2000.0000006878897</v>
      </c>
      <c r="M425" s="7">
        <f t="shared" si="124"/>
        <v>40.200000000000301</v>
      </c>
      <c r="N425" s="32">
        <f t="shared" si="127"/>
        <v>0</v>
      </c>
      <c r="O425" s="32">
        <f t="shared" si="127"/>
        <v>0</v>
      </c>
      <c r="P425" s="32">
        <f t="shared" si="127"/>
        <v>0</v>
      </c>
      <c r="Q425" s="32">
        <f t="shared" si="127"/>
        <v>0</v>
      </c>
      <c r="R425" s="32">
        <f t="shared" si="127"/>
        <v>0</v>
      </c>
      <c r="S425" s="32">
        <f t="shared" si="127"/>
        <v>0</v>
      </c>
      <c r="T425" s="32">
        <f t="shared" si="127"/>
        <v>0</v>
      </c>
      <c r="U425" s="32">
        <f t="shared" si="127"/>
        <v>0</v>
      </c>
      <c r="V425" s="32">
        <f t="shared" si="127"/>
        <v>4.8299081841581205E-263</v>
      </c>
      <c r="W425" s="32">
        <f t="shared" si="127"/>
        <v>3.5804732077074234E-200</v>
      </c>
      <c r="X425" s="32">
        <f t="shared" si="128"/>
        <v>3.5017999077627322E-155</v>
      </c>
      <c r="Y425" s="32">
        <f t="shared" si="128"/>
        <v>4.0009673215656425E-122</v>
      </c>
      <c r="Z425" s="32">
        <f t="shared" si="128"/>
        <v>2.6625709145519171E-97</v>
      </c>
      <c r="AA425" s="32">
        <f t="shared" si="128"/>
        <v>2.5380510738559837E-78</v>
      </c>
      <c r="AB425" s="32">
        <f t="shared" si="128"/>
        <v>1.371454868681142E-63</v>
      </c>
      <c r="AC425" s="32">
        <f t="shared" si="128"/>
        <v>5.259758326927664E-52</v>
      </c>
      <c r="AD425" s="32">
        <f t="shared" si="128"/>
        <v>8.4816063085595897E-43</v>
      </c>
      <c r="AE425" s="32">
        <f t="shared" si="128"/>
        <v>2.0659959453461293E-35</v>
      </c>
      <c r="AF425" s="32">
        <f t="shared" si="128"/>
        <v>1.9392139396736403E-29</v>
      </c>
      <c r="AG425" s="32">
        <f t="shared" si="128"/>
        <v>1.4082832721359699E-24</v>
      </c>
      <c r="AH425" s="32">
        <f t="shared" si="128"/>
        <v>1.3395349769475849E-20</v>
      </c>
      <c r="AI425" s="32">
        <f t="shared" si="128"/>
        <v>2.4966687164579037E-17</v>
      </c>
      <c r="AJ425" s="32">
        <f t="shared" si="128"/>
        <v>1.2455357219835718E-14</v>
      </c>
      <c r="AK425" s="32">
        <f t="shared" si="128"/>
        <v>2.122890816183088E-12</v>
      </c>
      <c r="AL425" s="32">
        <f t="shared" si="128"/>
        <v>1.4990574918693131E-10</v>
      </c>
    </row>
    <row r="426" spans="8:38" x14ac:dyDescent="0.2">
      <c r="H426" s="7">
        <f t="shared" si="120"/>
        <v>255032.85441962889</v>
      </c>
      <c r="I426" s="7">
        <f t="shared" si="121"/>
        <v>2000</v>
      </c>
      <c r="J426" s="7">
        <f t="shared" si="122"/>
        <v>2000.0000006878897</v>
      </c>
      <c r="K426" s="7">
        <f t="shared" si="123"/>
        <v>2000.0000006878897</v>
      </c>
      <c r="M426" s="7">
        <f t="shared" si="124"/>
        <v>40.300000000000303</v>
      </c>
      <c r="N426" s="32">
        <f t="shared" si="127"/>
        <v>0</v>
      </c>
      <c r="O426" s="32">
        <f t="shared" si="127"/>
        <v>0</v>
      </c>
      <c r="P426" s="32">
        <f t="shared" si="127"/>
        <v>0</v>
      </c>
      <c r="Q426" s="32">
        <f t="shared" si="127"/>
        <v>0</v>
      </c>
      <c r="R426" s="32">
        <f t="shared" si="127"/>
        <v>0</v>
      </c>
      <c r="S426" s="32">
        <f t="shared" si="127"/>
        <v>0</v>
      </c>
      <c r="T426" s="32">
        <f t="shared" si="127"/>
        <v>0</v>
      </c>
      <c r="U426" s="32">
        <f t="shared" si="127"/>
        <v>0</v>
      </c>
      <c r="V426" s="32">
        <f t="shared" si="127"/>
        <v>1.0195770247033468E-264</v>
      </c>
      <c r="W426" s="32">
        <f t="shared" si="127"/>
        <v>1.7385997808190054E-201</v>
      </c>
      <c r="X426" s="32">
        <f t="shared" si="128"/>
        <v>3.1221030110592298E-156</v>
      </c>
      <c r="Y426" s="32">
        <f t="shared" si="128"/>
        <v>5.625533003130795E-123</v>
      </c>
      <c r="Z426" s="32">
        <f t="shared" si="128"/>
        <v>5.3092534000720583E-98</v>
      </c>
      <c r="AA426" s="32">
        <f t="shared" si="128"/>
        <v>6.6505254824339458E-79</v>
      </c>
      <c r="AB426" s="32">
        <f t="shared" si="128"/>
        <v>4.4648472136982849E-64</v>
      </c>
      <c r="AC426" s="32">
        <f t="shared" si="128"/>
        <v>2.0397340980002449E-52</v>
      </c>
      <c r="AD426" s="32">
        <f t="shared" si="128"/>
        <v>3.793926828239276E-43</v>
      </c>
      <c r="AE426" s="32">
        <f t="shared" si="128"/>
        <v>1.0396498908590487E-35</v>
      </c>
      <c r="AF426" s="32">
        <f t="shared" si="128"/>
        <v>1.0764192742767159E-29</v>
      </c>
      <c r="AG426" s="32">
        <f t="shared" si="128"/>
        <v>8.4884508671965398E-25</v>
      </c>
      <c r="AH426" s="32">
        <f t="shared" si="128"/>
        <v>8.6572721444918602E-21</v>
      </c>
      <c r="AI426" s="32">
        <f t="shared" si="128"/>
        <v>1.7123919840700832E-17</v>
      </c>
      <c r="AJ426" s="32">
        <f t="shared" si="128"/>
        <v>8.9895597177593717E-15</v>
      </c>
      <c r="AK426" s="32">
        <f t="shared" si="128"/>
        <v>1.6010516535839529E-12</v>
      </c>
      <c r="AL426" s="32">
        <f t="shared" si="128"/>
        <v>1.1744930079287043E-10</v>
      </c>
    </row>
    <row r="427" spans="8:38" x14ac:dyDescent="0.2">
      <c r="H427" s="7">
        <f t="shared" si="120"/>
        <v>256936.07685429978</v>
      </c>
      <c r="I427" s="7">
        <f t="shared" si="121"/>
        <v>2000</v>
      </c>
      <c r="J427" s="7">
        <f t="shared" si="122"/>
        <v>2000.0000006878897</v>
      </c>
      <c r="K427" s="7">
        <f t="shared" si="123"/>
        <v>2000.0000006878897</v>
      </c>
      <c r="M427" s="7">
        <f t="shared" si="124"/>
        <v>40.400000000000304</v>
      </c>
      <c r="N427" s="32">
        <f t="shared" si="127"/>
        <v>0</v>
      </c>
      <c r="O427" s="32">
        <f t="shared" si="127"/>
        <v>0</v>
      </c>
      <c r="P427" s="32">
        <f t="shared" si="127"/>
        <v>0</v>
      </c>
      <c r="Q427" s="32">
        <f t="shared" si="127"/>
        <v>0</v>
      </c>
      <c r="R427" s="32">
        <f t="shared" si="127"/>
        <v>0</v>
      </c>
      <c r="S427" s="32">
        <f t="shared" si="127"/>
        <v>0</v>
      </c>
      <c r="T427" s="32">
        <f t="shared" si="127"/>
        <v>0</v>
      </c>
      <c r="U427" s="32">
        <f t="shared" si="127"/>
        <v>0</v>
      </c>
      <c r="V427" s="32">
        <f t="shared" si="127"/>
        <v>2.1258839136335405E-266</v>
      </c>
      <c r="W427" s="32">
        <f t="shared" si="127"/>
        <v>8.3582598338450517E-203</v>
      </c>
      <c r="X427" s="32">
        <f t="shared" si="128"/>
        <v>2.7606663314977497E-157</v>
      </c>
      <c r="Y427" s="32">
        <f t="shared" si="128"/>
        <v>7.8550040924556941E-124</v>
      </c>
      <c r="Z427" s="32">
        <f t="shared" si="128"/>
        <v>1.0524365792129982E-98</v>
      </c>
      <c r="AA427" s="32">
        <f t="shared" si="128"/>
        <v>1.7337871437582264E-79</v>
      </c>
      <c r="AB427" s="32">
        <f t="shared" si="128"/>
        <v>1.4471098036406792E-64</v>
      </c>
      <c r="AC427" s="32">
        <f t="shared" si="128"/>
        <v>7.8792496183443979E-53</v>
      </c>
      <c r="AD427" s="32">
        <f t="shared" si="128"/>
        <v>1.6912080695901581E-43</v>
      </c>
      <c r="AE427" s="32">
        <f t="shared" si="128"/>
        <v>5.2156008171981217E-36</v>
      </c>
      <c r="AF427" s="32">
        <f t="shared" si="128"/>
        <v>5.9584620147629462E-30</v>
      </c>
      <c r="AG427" s="32">
        <f t="shared" si="128"/>
        <v>5.1036527971451091E-25</v>
      </c>
      <c r="AH427" s="32">
        <f t="shared" si="128"/>
        <v>5.5824300134980952E-21</v>
      </c>
      <c r="AI427" s="32">
        <f t="shared" si="128"/>
        <v>1.1720554270770186E-17</v>
      </c>
      <c r="AJ427" s="32">
        <f t="shared" si="128"/>
        <v>6.4758932836109609E-15</v>
      </c>
      <c r="AK427" s="32">
        <f t="shared" si="128"/>
        <v>1.205394055085575E-12</v>
      </c>
      <c r="AL427" s="32">
        <f t="shared" si="128"/>
        <v>9.1872960427215875E-11</v>
      </c>
    </row>
    <row r="428" spans="8:38" x14ac:dyDescent="0.2">
      <c r="H428" s="7">
        <f t="shared" si="120"/>
        <v>258848.74454226147</v>
      </c>
      <c r="I428" s="7">
        <f t="shared" si="121"/>
        <v>2000</v>
      </c>
      <c r="J428" s="7">
        <f t="shared" si="122"/>
        <v>2000.0000006878897</v>
      </c>
      <c r="K428" s="7">
        <f t="shared" si="123"/>
        <v>2000.0000006878897</v>
      </c>
      <c r="M428" s="7">
        <f t="shared" si="124"/>
        <v>40.500000000000306</v>
      </c>
      <c r="N428" s="32">
        <f t="shared" si="127"/>
        <v>0</v>
      </c>
      <c r="O428" s="32">
        <f t="shared" si="127"/>
        <v>0</v>
      </c>
      <c r="P428" s="32">
        <f t="shared" si="127"/>
        <v>0</v>
      </c>
      <c r="Q428" s="32">
        <f t="shared" si="127"/>
        <v>0</v>
      </c>
      <c r="R428" s="32">
        <f t="shared" si="127"/>
        <v>0</v>
      </c>
      <c r="S428" s="32">
        <f t="shared" si="127"/>
        <v>0</v>
      </c>
      <c r="T428" s="32">
        <f t="shared" si="127"/>
        <v>0</v>
      </c>
      <c r="U428" s="32">
        <f t="shared" si="127"/>
        <v>0</v>
      </c>
      <c r="V428" s="32">
        <f t="shared" si="127"/>
        <v>4.3782180856544315E-268</v>
      </c>
      <c r="W428" s="32">
        <f t="shared" si="127"/>
        <v>3.9782234272450344E-204</v>
      </c>
      <c r="X428" s="32">
        <f t="shared" si="128"/>
        <v>2.420981098271068E-158</v>
      </c>
      <c r="Y428" s="32">
        <f t="shared" si="128"/>
        <v>1.0892140142226557E-124</v>
      </c>
      <c r="Z428" s="32">
        <f t="shared" si="128"/>
        <v>2.073903884016668E-99</v>
      </c>
      <c r="AA428" s="32">
        <f t="shared" si="128"/>
        <v>4.4969680968022718E-80</v>
      </c>
      <c r="AB428" s="32">
        <f t="shared" si="128"/>
        <v>4.6694547561963301E-65</v>
      </c>
      <c r="AC428" s="32">
        <f t="shared" si="128"/>
        <v>3.0317940749386555E-53</v>
      </c>
      <c r="AD428" s="32">
        <f t="shared" si="128"/>
        <v>7.5128096389620205E-44</v>
      </c>
      <c r="AE428" s="32">
        <f t="shared" si="128"/>
        <v>2.6084418655362622E-36</v>
      </c>
      <c r="AF428" s="32">
        <f t="shared" si="128"/>
        <v>3.2891513102099416E-30</v>
      </c>
      <c r="AG428" s="32">
        <f t="shared" si="128"/>
        <v>3.060892432618776E-25</v>
      </c>
      <c r="AH428" s="32">
        <f t="shared" si="128"/>
        <v>3.5915400147535692E-21</v>
      </c>
      <c r="AI428" s="32">
        <f t="shared" si="128"/>
        <v>8.0056354797520595E-18</v>
      </c>
      <c r="AJ428" s="32">
        <f t="shared" si="128"/>
        <v>4.6562894801619869E-15</v>
      </c>
      <c r="AK428" s="32">
        <f t="shared" si="128"/>
        <v>9.059385982154508E-13</v>
      </c>
      <c r="AL428" s="32">
        <f t="shared" si="128"/>
        <v>7.1751356318509131E-11</v>
      </c>
    </row>
    <row r="429" spans="8:38" x14ac:dyDescent="0.2">
      <c r="H429" s="7">
        <f t="shared" si="120"/>
        <v>260770.88086285396</v>
      </c>
      <c r="I429" s="7">
        <f t="shared" si="121"/>
        <v>2000</v>
      </c>
      <c r="J429" s="7">
        <f t="shared" si="122"/>
        <v>2000.0000006878897</v>
      </c>
      <c r="K429" s="7">
        <f t="shared" si="123"/>
        <v>2000.0000006878897</v>
      </c>
      <c r="M429" s="7">
        <f t="shared" si="124"/>
        <v>40.600000000000307</v>
      </c>
      <c r="N429" s="32">
        <f t="shared" si="127"/>
        <v>0</v>
      </c>
      <c r="O429" s="32">
        <f t="shared" si="127"/>
        <v>0</v>
      </c>
      <c r="P429" s="32">
        <f t="shared" si="127"/>
        <v>0</v>
      </c>
      <c r="Q429" s="32">
        <f t="shared" si="127"/>
        <v>0</v>
      </c>
      <c r="R429" s="32">
        <f t="shared" si="127"/>
        <v>0</v>
      </c>
      <c r="S429" s="32">
        <f t="shared" si="127"/>
        <v>0</v>
      </c>
      <c r="T429" s="32">
        <f t="shared" si="127"/>
        <v>0</v>
      </c>
      <c r="U429" s="32">
        <f t="shared" si="127"/>
        <v>0</v>
      </c>
      <c r="V429" s="32">
        <f t="shared" si="127"/>
        <v>8.9062232098235159E-270</v>
      </c>
      <c r="W429" s="32">
        <f t="shared" si="127"/>
        <v>1.8746471172403274E-205</v>
      </c>
      <c r="X429" s="32">
        <f t="shared" si="128"/>
        <v>2.1056184052024124E-159</v>
      </c>
      <c r="Y429" s="32">
        <f t="shared" si="128"/>
        <v>1.4999061693248397E-125</v>
      </c>
      <c r="Z429" s="32">
        <f t="shared" si="128"/>
        <v>4.0626697997529441E-100</v>
      </c>
      <c r="AA429" s="32">
        <f t="shared" si="128"/>
        <v>1.1604543119763661E-80</v>
      </c>
      <c r="AB429" s="32">
        <f t="shared" si="128"/>
        <v>1.5000324703096993E-65</v>
      </c>
      <c r="AC429" s="32">
        <f t="shared" si="128"/>
        <v>1.1620319726459319E-53</v>
      </c>
      <c r="AD429" s="32">
        <f t="shared" si="128"/>
        <v>3.3258677675485807E-44</v>
      </c>
      <c r="AE429" s="32">
        <f t="shared" si="128"/>
        <v>1.3005215838689714E-36</v>
      </c>
      <c r="AF429" s="32">
        <f t="shared" si="128"/>
        <v>1.8106332799138032E-30</v>
      </c>
      <c r="AG429" s="32">
        <f t="shared" si="128"/>
        <v>1.8311725842748138E-25</v>
      </c>
      <c r="AH429" s="32">
        <f t="shared" si="128"/>
        <v>2.3054374151132E-21</v>
      </c>
      <c r="AI429" s="32">
        <f t="shared" si="128"/>
        <v>5.4569021985413188E-18</v>
      </c>
      <c r="AJ429" s="32">
        <f t="shared" si="128"/>
        <v>3.3416371382256476E-15</v>
      </c>
      <c r="AK429" s="32">
        <f t="shared" si="128"/>
        <v>6.7969566224708543E-13</v>
      </c>
      <c r="AL429" s="32">
        <f t="shared" si="128"/>
        <v>5.5947108751981781E-11</v>
      </c>
    </row>
    <row r="430" spans="8:38" x14ac:dyDescent="0.2">
      <c r="H430" s="7">
        <f t="shared" si="120"/>
        <v>262702.50919541693</v>
      </c>
      <c r="I430" s="7">
        <f t="shared" si="121"/>
        <v>2000</v>
      </c>
      <c r="J430" s="7">
        <f t="shared" si="122"/>
        <v>2000.0000006878897</v>
      </c>
      <c r="K430" s="7">
        <f t="shared" si="123"/>
        <v>2000.0000006878897</v>
      </c>
      <c r="M430" s="7">
        <f t="shared" si="124"/>
        <v>40.700000000000308</v>
      </c>
      <c r="N430" s="32">
        <f t="shared" si="127"/>
        <v>0</v>
      </c>
      <c r="O430" s="32">
        <f t="shared" si="127"/>
        <v>0</v>
      </c>
      <c r="P430" s="32">
        <f t="shared" si="127"/>
        <v>0</v>
      </c>
      <c r="Q430" s="32">
        <f t="shared" si="127"/>
        <v>0</v>
      </c>
      <c r="R430" s="32">
        <f t="shared" si="127"/>
        <v>0</v>
      </c>
      <c r="S430" s="32">
        <f t="shared" si="127"/>
        <v>0</v>
      </c>
      <c r="T430" s="32">
        <f t="shared" si="127"/>
        <v>0</v>
      </c>
      <c r="U430" s="32">
        <f t="shared" si="127"/>
        <v>0</v>
      </c>
      <c r="V430" s="32">
        <f t="shared" si="127"/>
        <v>1.7894851540243314E-271</v>
      </c>
      <c r="W430" s="32">
        <f t="shared" si="127"/>
        <v>8.745949015941308E-207</v>
      </c>
      <c r="X430" s="32">
        <f t="shared" si="128"/>
        <v>1.816262962866626E-160</v>
      </c>
      <c r="Y430" s="32">
        <f t="shared" si="128"/>
        <v>2.051157590410912E-126</v>
      </c>
      <c r="Z430" s="32">
        <f t="shared" si="128"/>
        <v>7.9116057371562951E-101</v>
      </c>
      <c r="AA430" s="32">
        <f t="shared" si="128"/>
        <v>2.9793429574876928E-81</v>
      </c>
      <c r="AB430" s="32">
        <f t="shared" si="128"/>
        <v>4.7973891734714848E-66</v>
      </c>
      <c r="AC430" s="32">
        <f t="shared" si="128"/>
        <v>4.4364949598629204E-54</v>
      </c>
      <c r="AD430" s="32">
        <f t="shared" si="128"/>
        <v>1.4672523798473678E-44</v>
      </c>
      <c r="AE430" s="32">
        <f t="shared" si="128"/>
        <v>6.4641816413583143E-37</v>
      </c>
      <c r="AF430" s="32">
        <f t="shared" si="128"/>
        <v>9.939719130638494E-31</v>
      </c>
      <c r="AG430" s="32">
        <f t="shared" si="128"/>
        <v>1.0927599039983008E-25</v>
      </c>
      <c r="AH430" s="32">
        <f t="shared" si="128"/>
        <v>1.4765262419135203E-21</v>
      </c>
      <c r="AI430" s="32">
        <f t="shared" si="128"/>
        <v>3.7119252871180918E-18</v>
      </c>
      <c r="AJ430" s="32">
        <f t="shared" si="128"/>
        <v>2.3936333815017438E-15</v>
      </c>
      <c r="AK430" s="32">
        <f t="shared" si="128"/>
        <v>5.0906852920494329E-13</v>
      </c>
      <c r="AL430" s="32">
        <f t="shared" si="128"/>
        <v>4.355422693104882E-11</v>
      </c>
    </row>
    <row r="431" spans="8:38" x14ac:dyDescent="0.2">
      <c r="H431" s="7">
        <f t="shared" si="120"/>
        <v>264643.65291929035</v>
      </c>
      <c r="I431" s="7">
        <f t="shared" si="121"/>
        <v>2000</v>
      </c>
      <c r="J431" s="7">
        <f t="shared" si="122"/>
        <v>2000.0000006878897</v>
      </c>
      <c r="K431" s="7">
        <f t="shared" si="123"/>
        <v>2000.0000006878897</v>
      </c>
      <c r="M431" s="7">
        <f t="shared" si="124"/>
        <v>40.80000000000031</v>
      </c>
      <c r="N431" s="32">
        <f t="shared" si="127"/>
        <v>0</v>
      </c>
      <c r="O431" s="32">
        <f t="shared" si="127"/>
        <v>0</v>
      </c>
      <c r="P431" s="32">
        <f t="shared" si="127"/>
        <v>0</v>
      </c>
      <c r="Q431" s="32">
        <f t="shared" si="127"/>
        <v>0</v>
      </c>
      <c r="R431" s="32">
        <f t="shared" si="127"/>
        <v>0</v>
      </c>
      <c r="S431" s="32">
        <f t="shared" si="127"/>
        <v>0</v>
      </c>
      <c r="T431" s="32">
        <f t="shared" si="127"/>
        <v>0</v>
      </c>
      <c r="U431" s="32">
        <f t="shared" si="127"/>
        <v>0</v>
      </c>
      <c r="V431" s="32">
        <f t="shared" si="127"/>
        <v>3.551411231876574E-273</v>
      </c>
      <c r="W431" s="32">
        <f t="shared" si="127"/>
        <v>4.039721348914086E-208</v>
      </c>
      <c r="X431" s="32">
        <f t="shared" si="128"/>
        <v>1.5537765945816891E-161</v>
      </c>
      <c r="Y431" s="32">
        <f t="shared" si="128"/>
        <v>2.785595368144947E-127</v>
      </c>
      <c r="Z431" s="32">
        <f t="shared" si="128"/>
        <v>1.5316091699339033E-101</v>
      </c>
      <c r="AA431" s="32">
        <f t="shared" si="128"/>
        <v>7.6102191323107574E-82</v>
      </c>
      <c r="AB431" s="32">
        <f t="shared" si="128"/>
        <v>1.5274923491275361E-66</v>
      </c>
      <c r="AC431" s="32">
        <f t="shared" si="128"/>
        <v>1.687195640362808E-54</v>
      </c>
      <c r="AD431" s="32">
        <f t="shared" si="128"/>
        <v>6.4506268199188073E-45</v>
      </c>
      <c r="AE431" s="32">
        <f t="shared" si="128"/>
        <v>3.203089867278944E-37</v>
      </c>
      <c r="AF431" s="32">
        <f t="shared" si="128"/>
        <v>5.4414506504332644E-31</v>
      </c>
      <c r="AG431" s="32">
        <f t="shared" si="128"/>
        <v>6.5048080996091194E-26</v>
      </c>
      <c r="AH431" s="32">
        <f t="shared" si="128"/>
        <v>9.4350500460359582E-22</v>
      </c>
      <c r="AI431" s="32">
        <f t="shared" si="128"/>
        <v>2.5197356446746739E-18</v>
      </c>
      <c r="AJ431" s="32">
        <f t="shared" si="128"/>
        <v>1.7113348884325052E-15</v>
      </c>
      <c r="AK431" s="32">
        <f t="shared" si="128"/>
        <v>3.8061335034818391E-13</v>
      </c>
      <c r="AL431" s="32">
        <f t="shared" si="128"/>
        <v>3.3852293702818283E-11</v>
      </c>
    </row>
    <row r="432" spans="8:38" x14ac:dyDescent="0.2">
      <c r="H432" s="7">
        <f t="shared" si="120"/>
        <v>266594.33541381394</v>
      </c>
      <c r="I432" s="7">
        <f t="shared" si="121"/>
        <v>2000</v>
      </c>
      <c r="J432" s="7">
        <f t="shared" si="122"/>
        <v>2000.0000006878897</v>
      </c>
      <c r="K432" s="7">
        <f t="shared" si="123"/>
        <v>2000.0000006878897</v>
      </c>
      <c r="M432" s="7">
        <f t="shared" si="124"/>
        <v>40.900000000000311</v>
      </c>
      <c r="N432" s="32">
        <f t="shared" si="127"/>
        <v>0</v>
      </c>
      <c r="O432" s="32">
        <f t="shared" si="127"/>
        <v>0</v>
      </c>
      <c r="P432" s="32">
        <f t="shared" si="127"/>
        <v>0</v>
      </c>
      <c r="Q432" s="32">
        <f t="shared" si="127"/>
        <v>0</v>
      </c>
      <c r="R432" s="32">
        <f t="shared" si="127"/>
        <v>0</v>
      </c>
      <c r="S432" s="32">
        <f t="shared" si="127"/>
        <v>0</v>
      </c>
      <c r="T432" s="32">
        <f t="shared" si="127"/>
        <v>0</v>
      </c>
      <c r="U432" s="32">
        <f t="shared" si="127"/>
        <v>0</v>
      </c>
      <c r="V432" s="32">
        <f t="shared" si="127"/>
        <v>6.9616497211140862E-275</v>
      </c>
      <c r="W432" s="32">
        <f t="shared" si="127"/>
        <v>1.8473659423325925E-209</v>
      </c>
      <c r="X432" s="32">
        <f t="shared" si="128"/>
        <v>1.3182847032370841E-162</v>
      </c>
      <c r="Y432" s="32">
        <f t="shared" si="128"/>
        <v>3.7568261729850266E-128</v>
      </c>
      <c r="Z432" s="32">
        <f t="shared" si="128"/>
        <v>2.9475520923487435E-102</v>
      </c>
      <c r="AA432" s="32">
        <f t="shared" si="128"/>
        <v>1.9340069828248728E-82</v>
      </c>
      <c r="AB432" s="32">
        <f t="shared" si="128"/>
        <v>4.8419794161488409E-67</v>
      </c>
      <c r="AC432" s="32">
        <f t="shared" si="128"/>
        <v>6.3913769750297114E-55</v>
      </c>
      <c r="AD432" s="32">
        <f t="shared" si="128"/>
        <v>2.8261568689311788E-45</v>
      </c>
      <c r="AE432" s="32">
        <f t="shared" si="128"/>
        <v>1.5822834320313257E-37</v>
      </c>
      <c r="AF432" s="32">
        <f t="shared" si="128"/>
        <v>2.9706551897868315E-31</v>
      </c>
      <c r="AG432" s="32">
        <f t="shared" si="128"/>
        <v>3.862411043250131E-26</v>
      </c>
      <c r="AH432" s="32">
        <f t="shared" si="128"/>
        <v>6.0153714677426892E-22</v>
      </c>
      <c r="AI432" s="32">
        <f t="shared" si="128"/>
        <v>1.7069210349551407E-18</v>
      </c>
      <c r="AJ432" s="32">
        <f t="shared" si="128"/>
        <v>1.2212129558733341E-15</v>
      </c>
      <c r="AK432" s="32">
        <f t="shared" si="128"/>
        <v>2.8407813090182029E-13</v>
      </c>
      <c r="AL432" s="32">
        <f t="shared" si="128"/>
        <v>2.6269452385423501E-11</v>
      </c>
    </row>
    <row r="433" spans="8:38" x14ac:dyDescent="0.2">
      <c r="H433" s="7">
        <f t="shared" si="120"/>
        <v>268554.58005832764</v>
      </c>
      <c r="I433" s="7">
        <f t="shared" si="121"/>
        <v>2000</v>
      </c>
      <c r="J433" s="7">
        <f t="shared" si="122"/>
        <v>2000.0000006878897</v>
      </c>
      <c r="K433" s="7">
        <f t="shared" si="123"/>
        <v>2000.0000006878897</v>
      </c>
      <c r="M433" s="7">
        <f t="shared" si="124"/>
        <v>41.000000000000313</v>
      </c>
      <c r="N433" s="32">
        <f t="shared" ref="N433:W442" si="129">_xlfn.NORM.DIST($M433,N$3,N$5,FALSE)*WindSpeedStep</f>
        <v>0</v>
      </c>
      <c r="O433" s="32">
        <f t="shared" si="129"/>
        <v>0</v>
      </c>
      <c r="P433" s="32">
        <f t="shared" si="129"/>
        <v>0</v>
      </c>
      <c r="Q433" s="32">
        <f t="shared" si="129"/>
        <v>0</v>
      </c>
      <c r="R433" s="32">
        <f t="shared" si="129"/>
        <v>0</v>
      </c>
      <c r="S433" s="32">
        <f t="shared" si="129"/>
        <v>0</v>
      </c>
      <c r="T433" s="32">
        <f t="shared" si="129"/>
        <v>0</v>
      </c>
      <c r="U433" s="32">
        <f t="shared" si="129"/>
        <v>0</v>
      </c>
      <c r="V433" s="32">
        <f t="shared" si="129"/>
        <v>1.3479125327548171E-276</v>
      </c>
      <c r="W433" s="32">
        <f t="shared" si="129"/>
        <v>8.3639516057756373E-211</v>
      </c>
      <c r="X433" s="32">
        <f t="shared" ref="X433:AL442" si="130">_xlfn.NORM.DIST($M433,X$3,X$5,FALSE)*WindSpeedStep</f>
        <v>1.1092786128747499E-163</v>
      </c>
      <c r="Y433" s="32">
        <f t="shared" si="130"/>
        <v>5.0316246516878618E-129</v>
      </c>
      <c r="Z433" s="32">
        <f t="shared" si="130"/>
        <v>5.6390407193479114E-103</v>
      </c>
      <c r="AA433" s="32">
        <f t="shared" si="130"/>
        <v>4.8899354382097027E-83</v>
      </c>
      <c r="AB433" s="32">
        <f t="shared" si="130"/>
        <v>1.5280467320336957E-67</v>
      </c>
      <c r="AC433" s="32">
        <f t="shared" si="130"/>
        <v>2.4117204180333088E-55</v>
      </c>
      <c r="AD433" s="32">
        <f t="shared" si="130"/>
        <v>1.2339224371848364E-45</v>
      </c>
      <c r="AE433" s="32">
        <f t="shared" si="130"/>
        <v>7.7921808325590188E-38</v>
      </c>
      <c r="AF433" s="32">
        <f t="shared" si="130"/>
        <v>1.6172857645337137E-31</v>
      </c>
      <c r="AG433" s="32">
        <f t="shared" si="130"/>
        <v>2.2876877952566478E-26</v>
      </c>
      <c r="AH433" s="32">
        <f t="shared" si="130"/>
        <v>3.8264487434924766E-22</v>
      </c>
      <c r="AI433" s="32">
        <f t="shared" si="130"/>
        <v>1.1539170182558727E-18</v>
      </c>
      <c r="AJ433" s="32">
        <f t="shared" si="130"/>
        <v>8.6981487290220402E-16</v>
      </c>
      <c r="AK433" s="32">
        <f t="shared" si="130"/>
        <v>2.1165942050450215E-13</v>
      </c>
      <c r="AL433" s="32">
        <f t="shared" si="130"/>
        <v>2.0352561126563963E-11</v>
      </c>
    </row>
    <row r="434" spans="8:38" x14ac:dyDescent="0.2">
      <c r="H434" s="7">
        <f t="shared" si="120"/>
        <v>270524.41023217107</v>
      </c>
      <c r="I434" s="7">
        <f t="shared" si="121"/>
        <v>2000</v>
      </c>
      <c r="J434" s="7">
        <f t="shared" si="122"/>
        <v>2000.0000006878897</v>
      </c>
      <c r="K434" s="7">
        <f t="shared" si="123"/>
        <v>2000.0000006878897</v>
      </c>
      <c r="M434" s="7">
        <f t="shared" si="124"/>
        <v>41.100000000000314</v>
      </c>
      <c r="N434" s="32">
        <f t="shared" si="129"/>
        <v>0</v>
      </c>
      <c r="O434" s="32">
        <f t="shared" si="129"/>
        <v>0</v>
      </c>
      <c r="P434" s="32">
        <f t="shared" si="129"/>
        <v>0</v>
      </c>
      <c r="Q434" s="32">
        <f t="shared" si="129"/>
        <v>0</v>
      </c>
      <c r="R434" s="32">
        <f t="shared" si="129"/>
        <v>0</v>
      </c>
      <c r="S434" s="32">
        <f t="shared" si="129"/>
        <v>0</v>
      </c>
      <c r="T434" s="32">
        <f t="shared" si="129"/>
        <v>0</v>
      </c>
      <c r="U434" s="32">
        <f t="shared" si="129"/>
        <v>0</v>
      </c>
      <c r="V434" s="32">
        <f t="shared" si="129"/>
        <v>2.577802227857733E-278</v>
      </c>
      <c r="W434" s="32">
        <f t="shared" si="129"/>
        <v>3.749101039818506E-212</v>
      </c>
      <c r="X434" s="32">
        <f t="shared" si="130"/>
        <v>9.2572684130174927E-165</v>
      </c>
      <c r="Y434" s="32">
        <f t="shared" si="130"/>
        <v>6.6923622016027662E-130</v>
      </c>
      <c r="Z434" s="32">
        <f t="shared" si="130"/>
        <v>1.0724552566541279E-103</v>
      </c>
      <c r="AA434" s="32">
        <f t="shared" si="130"/>
        <v>1.2300773575985433E-83</v>
      </c>
      <c r="AB434" s="32">
        <f t="shared" si="130"/>
        <v>4.8008721017951419E-68</v>
      </c>
      <c r="AC434" s="32">
        <f t="shared" si="130"/>
        <v>9.0649001315559041E-56</v>
      </c>
      <c r="AD434" s="32">
        <f t="shared" si="130"/>
        <v>5.3687936167719464E-46</v>
      </c>
      <c r="AE434" s="32">
        <f t="shared" si="130"/>
        <v>3.8255453047415567E-38</v>
      </c>
      <c r="AF434" s="32">
        <f t="shared" si="130"/>
        <v>8.780479852029119E-32</v>
      </c>
      <c r="AG434" s="32">
        <f t="shared" si="130"/>
        <v>1.3516034266169761E-26</v>
      </c>
      <c r="AH434" s="32">
        <f t="shared" si="130"/>
        <v>2.4285360468724351E-22</v>
      </c>
      <c r="AI434" s="32">
        <f t="shared" si="130"/>
        <v>7.78463803676153E-19</v>
      </c>
      <c r="AJ434" s="32">
        <f t="shared" si="130"/>
        <v>6.183598498883525E-16</v>
      </c>
      <c r="AK434" s="32">
        <f t="shared" si="130"/>
        <v>1.5742852273585833E-13</v>
      </c>
      <c r="AL434" s="32">
        <f t="shared" si="130"/>
        <v>1.5743172163593007E-11</v>
      </c>
    </row>
    <row r="435" spans="8:38" x14ac:dyDescent="0.2">
      <c r="H435" s="7">
        <f t="shared" si="120"/>
        <v>272503.84931468428</v>
      </c>
      <c r="I435" s="7">
        <f t="shared" si="121"/>
        <v>2000</v>
      </c>
      <c r="J435" s="7">
        <f t="shared" si="122"/>
        <v>2000.0000006878897</v>
      </c>
      <c r="K435" s="7">
        <f t="shared" si="123"/>
        <v>2000.0000006878897</v>
      </c>
      <c r="M435" s="7">
        <f t="shared" si="124"/>
        <v>41.200000000000315</v>
      </c>
      <c r="N435" s="32">
        <f t="shared" si="129"/>
        <v>0</v>
      </c>
      <c r="O435" s="32">
        <f t="shared" si="129"/>
        <v>0</v>
      </c>
      <c r="P435" s="32">
        <f t="shared" si="129"/>
        <v>0</v>
      </c>
      <c r="Q435" s="32">
        <f t="shared" si="129"/>
        <v>0</v>
      </c>
      <c r="R435" s="32">
        <f t="shared" si="129"/>
        <v>0</v>
      </c>
      <c r="S435" s="32">
        <f t="shared" si="129"/>
        <v>0</v>
      </c>
      <c r="T435" s="32">
        <f t="shared" si="129"/>
        <v>0</v>
      </c>
      <c r="U435" s="32">
        <f t="shared" si="129"/>
        <v>0</v>
      </c>
      <c r="V435" s="32">
        <f t="shared" si="129"/>
        <v>4.8694041075147306E-280</v>
      </c>
      <c r="W435" s="32">
        <f t="shared" si="129"/>
        <v>1.6637950729223179E-213</v>
      </c>
      <c r="X435" s="32">
        <f t="shared" si="130"/>
        <v>7.6618891076887953E-166</v>
      </c>
      <c r="Y435" s="32">
        <f t="shared" si="130"/>
        <v>8.8396425796464506E-131</v>
      </c>
      <c r="Z435" s="32">
        <f t="shared" si="130"/>
        <v>2.0276049559014377E-104</v>
      </c>
      <c r="AA435" s="32">
        <f t="shared" si="130"/>
        <v>3.0785480426929749E-84</v>
      </c>
      <c r="AB435" s="32">
        <f t="shared" si="130"/>
        <v>1.5016663132796653E-68</v>
      </c>
      <c r="AC435" s="32">
        <f t="shared" si="130"/>
        <v>3.3939279984349588E-56</v>
      </c>
      <c r="AD435" s="32">
        <f t="shared" si="130"/>
        <v>2.3278918963241396E-46</v>
      </c>
      <c r="AE435" s="32">
        <f t="shared" si="130"/>
        <v>1.8723509759018059E-38</v>
      </c>
      <c r="AF435" s="32">
        <f t="shared" si="130"/>
        <v>4.753863480696014E-32</v>
      </c>
      <c r="AG435" s="32">
        <f t="shared" si="130"/>
        <v>7.965555663491533E-27</v>
      </c>
      <c r="AH435" s="32">
        <f t="shared" si="130"/>
        <v>1.5378302989116815E-22</v>
      </c>
      <c r="AI435" s="32">
        <f t="shared" si="130"/>
        <v>5.2408890618005036E-19</v>
      </c>
      <c r="AJ435" s="32">
        <f t="shared" si="130"/>
        <v>4.3876781604870782E-16</v>
      </c>
      <c r="AK435" s="32">
        <f t="shared" si="130"/>
        <v>1.168894335736947E-13</v>
      </c>
      <c r="AL435" s="32">
        <f t="shared" si="130"/>
        <v>1.215823548484784E-11</v>
      </c>
    </row>
    <row r="436" spans="8:38" x14ac:dyDescent="0.2">
      <c r="H436" s="7">
        <f t="shared" si="120"/>
        <v>274492.92068520695</v>
      </c>
      <c r="I436" s="7">
        <f t="shared" si="121"/>
        <v>2000</v>
      </c>
      <c r="J436" s="7">
        <f t="shared" si="122"/>
        <v>2000.0000006878897</v>
      </c>
      <c r="K436" s="7">
        <f t="shared" si="123"/>
        <v>2000.0000006878897</v>
      </c>
      <c r="M436" s="7">
        <f t="shared" si="124"/>
        <v>41.300000000000317</v>
      </c>
      <c r="N436" s="32">
        <f t="shared" si="129"/>
        <v>0</v>
      </c>
      <c r="O436" s="32">
        <f t="shared" si="129"/>
        <v>0</v>
      </c>
      <c r="P436" s="32">
        <f t="shared" si="129"/>
        <v>0</v>
      </c>
      <c r="Q436" s="32">
        <f t="shared" si="129"/>
        <v>0</v>
      </c>
      <c r="R436" s="32">
        <f t="shared" si="129"/>
        <v>0</v>
      </c>
      <c r="S436" s="32">
        <f t="shared" si="129"/>
        <v>0</v>
      </c>
      <c r="T436" s="32">
        <f t="shared" si="129"/>
        <v>0</v>
      </c>
      <c r="U436" s="32">
        <f t="shared" si="129"/>
        <v>0</v>
      </c>
      <c r="V436" s="32">
        <f t="shared" si="129"/>
        <v>9.0853231811202606E-282</v>
      </c>
      <c r="W436" s="32">
        <f t="shared" si="129"/>
        <v>7.3102053681936022E-215</v>
      </c>
      <c r="X436" s="32">
        <f t="shared" si="130"/>
        <v>6.2892615686102848E-167</v>
      </c>
      <c r="Y436" s="32">
        <f t="shared" si="130"/>
        <v>1.1595087727544763E-131</v>
      </c>
      <c r="Z436" s="32">
        <f t="shared" si="130"/>
        <v>3.8108136840014077E-105</v>
      </c>
      <c r="AA436" s="32">
        <f t="shared" si="130"/>
        <v>7.6655559575969139E-85</v>
      </c>
      <c r="AB436" s="32">
        <f t="shared" si="130"/>
        <v>4.6762373119922709E-69</v>
      </c>
      <c r="AC436" s="32">
        <f t="shared" si="130"/>
        <v>1.2657436653815197E-56</v>
      </c>
      <c r="AD436" s="32">
        <f t="shared" si="130"/>
        <v>1.0058799660162954E-46</v>
      </c>
      <c r="AE436" s="32">
        <f t="shared" si="130"/>
        <v>9.1356774600969793E-39</v>
      </c>
      <c r="AF436" s="32">
        <f t="shared" si="130"/>
        <v>2.5666823780663414E-32</v>
      </c>
      <c r="AG436" s="32">
        <f t="shared" si="130"/>
        <v>4.6827086041345233E-27</v>
      </c>
      <c r="AH436" s="32">
        <f t="shared" si="130"/>
        <v>9.7159993642952655E-23</v>
      </c>
      <c r="AI436" s="32">
        <f t="shared" si="130"/>
        <v>3.521066333882059E-19</v>
      </c>
      <c r="AJ436" s="32">
        <f t="shared" si="130"/>
        <v>3.1074723487785019E-16</v>
      </c>
      <c r="AK436" s="32">
        <f t="shared" si="130"/>
        <v>8.6638934892696192E-14</v>
      </c>
      <c r="AL436" s="32">
        <f t="shared" si="130"/>
        <v>9.3746267511650703E-12</v>
      </c>
    </row>
    <row r="437" spans="8:38" x14ac:dyDescent="0.2">
      <c r="H437" s="7">
        <f t="shared" si="120"/>
        <v>276491.64772307902</v>
      </c>
      <c r="I437" s="7">
        <f t="shared" si="121"/>
        <v>2000</v>
      </c>
      <c r="J437" s="7">
        <f t="shared" si="122"/>
        <v>2000.0000006878897</v>
      </c>
      <c r="K437" s="7">
        <f t="shared" si="123"/>
        <v>2000.0000006878897</v>
      </c>
      <c r="M437" s="7">
        <f t="shared" si="124"/>
        <v>41.400000000000318</v>
      </c>
      <c r="N437" s="32">
        <f t="shared" si="129"/>
        <v>0</v>
      </c>
      <c r="O437" s="32">
        <f t="shared" si="129"/>
        <v>0</v>
      </c>
      <c r="P437" s="32">
        <f t="shared" si="129"/>
        <v>0</v>
      </c>
      <c r="Q437" s="32">
        <f t="shared" si="129"/>
        <v>0</v>
      </c>
      <c r="R437" s="32">
        <f t="shared" si="129"/>
        <v>0</v>
      </c>
      <c r="S437" s="32">
        <f t="shared" si="129"/>
        <v>0</v>
      </c>
      <c r="T437" s="32">
        <f t="shared" si="129"/>
        <v>0</v>
      </c>
      <c r="U437" s="32">
        <f t="shared" si="129"/>
        <v>0</v>
      </c>
      <c r="V437" s="32">
        <f t="shared" si="129"/>
        <v>1.6743385751124526E-283</v>
      </c>
      <c r="W437" s="32">
        <f t="shared" si="129"/>
        <v>3.1799213395803585E-216</v>
      </c>
      <c r="X437" s="32">
        <f t="shared" si="130"/>
        <v>5.1200504695023421E-168</v>
      </c>
      <c r="Y437" s="32">
        <f t="shared" si="130"/>
        <v>1.5104189946165684E-132</v>
      </c>
      <c r="Z437" s="32">
        <f t="shared" si="130"/>
        <v>7.1200377813986492E-106</v>
      </c>
      <c r="AA437" s="32">
        <f t="shared" si="130"/>
        <v>1.8990027470461956E-85</v>
      </c>
      <c r="AB437" s="32">
        <f t="shared" si="130"/>
        <v>1.4497377561940764E-69</v>
      </c>
      <c r="AC437" s="32">
        <f t="shared" si="130"/>
        <v>4.7021062433375265E-57</v>
      </c>
      <c r="AD437" s="32">
        <f t="shared" si="130"/>
        <v>4.3313847121475582E-47</v>
      </c>
      <c r="AE437" s="32">
        <f t="shared" si="130"/>
        <v>4.4437931983269504E-39</v>
      </c>
      <c r="AF437" s="32">
        <f t="shared" si="130"/>
        <v>1.3819569689830365E-32</v>
      </c>
      <c r="AG437" s="32">
        <f t="shared" si="130"/>
        <v>2.7459489159042259E-27</v>
      </c>
      <c r="AH437" s="32">
        <f t="shared" si="130"/>
        <v>6.1246566550776343E-23</v>
      </c>
      <c r="AI437" s="32">
        <f t="shared" si="130"/>
        <v>2.3607290505740522E-19</v>
      </c>
      <c r="AJ437" s="32">
        <f t="shared" si="130"/>
        <v>2.1966396015353756E-16</v>
      </c>
      <c r="AK437" s="32">
        <f t="shared" si="130"/>
        <v>6.4105747939992083E-14</v>
      </c>
      <c r="AL437" s="32">
        <f t="shared" si="130"/>
        <v>7.2167647568039099E-12</v>
      </c>
    </row>
    <row r="438" spans="8:38" x14ac:dyDescent="0.2">
      <c r="H438" s="7">
        <f t="shared" si="120"/>
        <v>278500.05380764033</v>
      </c>
      <c r="I438" s="7">
        <f t="shared" si="121"/>
        <v>2000</v>
      </c>
      <c r="J438" s="7">
        <f t="shared" si="122"/>
        <v>2000.0000006878897</v>
      </c>
      <c r="K438" s="7">
        <f t="shared" si="123"/>
        <v>2000.0000006878897</v>
      </c>
      <c r="M438" s="7">
        <f t="shared" si="124"/>
        <v>41.50000000000032</v>
      </c>
      <c r="N438" s="32">
        <f t="shared" si="129"/>
        <v>0</v>
      </c>
      <c r="O438" s="32">
        <f t="shared" si="129"/>
        <v>0</v>
      </c>
      <c r="P438" s="32">
        <f t="shared" si="129"/>
        <v>0</v>
      </c>
      <c r="Q438" s="32">
        <f t="shared" si="129"/>
        <v>0</v>
      </c>
      <c r="R438" s="32">
        <f t="shared" si="129"/>
        <v>0</v>
      </c>
      <c r="S438" s="32">
        <f t="shared" si="129"/>
        <v>0</v>
      </c>
      <c r="T438" s="32">
        <f t="shared" si="129"/>
        <v>0</v>
      </c>
      <c r="U438" s="32">
        <f t="shared" si="129"/>
        <v>0</v>
      </c>
      <c r="V438" s="32">
        <f t="shared" si="129"/>
        <v>3.0477863896822105E-285</v>
      </c>
      <c r="W438" s="32">
        <f t="shared" si="129"/>
        <v>1.3694943080659885E-217</v>
      </c>
      <c r="X438" s="32">
        <f t="shared" si="130"/>
        <v>4.1338966613875396E-169</v>
      </c>
      <c r="Y438" s="32">
        <f t="shared" si="130"/>
        <v>1.9539115692358569E-133</v>
      </c>
      <c r="Z438" s="32">
        <f t="shared" si="130"/>
        <v>1.3224433907698439E-106</v>
      </c>
      <c r="AA438" s="32">
        <f t="shared" si="130"/>
        <v>4.6804945026948731E-86</v>
      </c>
      <c r="AB438" s="32">
        <f t="shared" si="130"/>
        <v>4.4745787790813956E-70</v>
      </c>
      <c r="AC438" s="32">
        <f t="shared" si="130"/>
        <v>1.7399735643574049E-57</v>
      </c>
      <c r="AD438" s="32">
        <f t="shared" si="130"/>
        <v>1.8586799372377872E-47</v>
      </c>
      <c r="AE438" s="32">
        <f t="shared" si="130"/>
        <v>2.1548969503858261E-39</v>
      </c>
      <c r="AF438" s="32">
        <f t="shared" si="130"/>
        <v>7.4201704200291019E-33</v>
      </c>
      <c r="AG438" s="32">
        <f t="shared" si="130"/>
        <v>1.6062089358079583E-27</v>
      </c>
      <c r="AH438" s="32">
        <f t="shared" si="130"/>
        <v>3.8520438504475141E-23</v>
      </c>
      <c r="AI438" s="32">
        <f t="shared" si="130"/>
        <v>1.5795041788478641E-19</v>
      </c>
      <c r="AJ438" s="32">
        <f t="shared" si="130"/>
        <v>1.5498489463727644E-16</v>
      </c>
      <c r="AK438" s="32">
        <f t="shared" si="130"/>
        <v>4.7350749217218163E-14</v>
      </c>
      <c r="AL438" s="32">
        <f t="shared" si="130"/>
        <v>5.5467199766565782E-12</v>
      </c>
    </row>
    <row r="439" spans="8:38" x14ac:dyDescent="0.2">
      <c r="H439" s="7">
        <f t="shared" si="120"/>
        <v>280518.16231823049</v>
      </c>
      <c r="I439" s="7">
        <f t="shared" si="121"/>
        <v>2000</v>
      </c>
      <c r="J439" s="7">
        <f t="shared" si="122"/>
        <v>2000.0000006878897</v>
      </c>
      <c r="K439" s="7">
        <f t="shared" si="123"/>
        <v>2000.0000006878897</v>
      </c>
      <c r="M439" s="7">
        <f t="shared" si="124"/>
        <v>41.600000000000321</v>
      </c>
      <c r="N439" s="32">
        <f t="shared" si="129"/>
        <v>0</v>
      </c>
      <c r="O439" s="32">
        <f t="shared" si="129"/>
        <v>0</v>
      </c>
      <c r="P439" s="32">
        <f t="shared" si="129"/>
        <v>0</v>
      </c>
      <c r="Q439" s="32">
        <f t="shared" si="129"/>
        <v>0</v>
      </c>
      <c r="R439" s="32">
        <f t="shared" si="129"/>
        <v>0</v>
      </c>
      <c r="S439" s="32">
        <f t="shared" si="129"/>
        <v>0</v>
      </c>
      <c r="T439" s="32">
        <f t="shared" si="129"/>
        <v>0</v>
      </c>
      <c r="U439" s="32">
        <f t="shared" si="129"/>
        <v>0</v>
      </c>
      <c r="V439" s="32">
        <f t="shared" si="129"/>
        <v>5.4797924201766141E-287</v>
      </c>
      <c r="W439" s="32">
        <f t="shared" si="129"/>
        <v>5.8393047464468439E-219</v>
      </c>
      <c r="X439" s="32">
        <f t="shared" si="130"/>
        <v>3.3102117768572068E-170</v>
      </c>
      <c r="Y439" s="32">
        <f t="shared" si="130"/>
        <v>2.51013128355421E-134</v>
      </c>
      <c r="Z439" s="32">
        <f t="shared" si="130"/>
        <v>2.4417550406216311E-107</v>
      </c>
      <c r="AA439" s="32">
        <f t="shared" si="130"/>
        <v>1.1477362480533895E-86</v>
      </c>
      <c r="AB439" s="32">
        <f t="shared" si="130"/>
        <v>1.3749429230075119E-70</v>
      </c>
      <c r="AC439" s="32">
        <f t="shared" si="130"/>
        <v>6.4135192049289811E-58</v>
      </c>
      <c r="AD439" s="32">
        <f t="shared" si="130"/>
        <v>7.9483999855722028E-48</v>
      </c>
      <c r="AE439" s="32">
        <f t="shared" si="130"/>
        <v>1.0417386037273491E-39</v>
      </c>
      <c r="AF439" s="32">
        <f t="shared" si="130"/>
        <v>3.9731065101273502E-33</v>
      </c>
      <c r="AG439" s="32">
        <f t="shared" si="130"/>
        <v>9.371862011692802E-28</v>
      </c>
      <c r="AH439" s="32">
        <f t="shared" si="130"/>
        <v>2.4172184617278491E-23</v>
      </c>
      <c r="AI439" s="32">
        <f t="shared" si="130"/>
        <v>1.0546251198009703E-19</v>
      </c>
      <c r="AJ439" s="32">
        <f t="shared" si="130"/>
        <v>1.0914377311690337E-16</v>
      </c>
      <c r="AK439" s="32">
        <f t="shared" si="130"/>
        <v>3.4914253042422899E-14</v>
      </c>
      <c r="AL439" s="32">
        <f t="shared" si="130"/>
        <v>4.2563277493698263E-12</v>
      </c>
    </row>
    <row r="440" spans="8:38" x14ac:dyDescent="0.2">
      <c r="H440" s="7">
        <f t="shared" si="120"/>
        <v>282545.99663418956</v>
      </c>
      <c r="I440" s="7">
        <f t="shared" si="121"/>
        <v>2000</v>
      </c>
      <c r="J440" s="7">
        <f t="shared" si="122"/>
        <v>2000.0000006878897</v>
      </c>
      <c r="K440" s="7">
        <f t="shared" si="123"/>
        <v>2000.0000006878897</v>
      </c>
      <c r="M440" s="7">
        <f t="shared" si="124"/>
        <v>41.700000000000323</v>
      </c>
      <c r="N440" s="32">
        <f t="shared" si="129"/>
        <v>0</v>
      </c>
      <c r="O440" s="32">
        <f t="shared" si="129"/>
        <v>0</v>
      </c>
      <c r="P440" s="32">
        <f t="shared" si="129"/>
        <v>0</v>
      </c>
      <c r="Q440" s="32">
        <f t="shared" si="129"/>
        <v>0</v>
      </c>
      <c r="R440" s="32">
        <f t="shared" si="129"/>
        <v>0</v>
      </c>
      <c r="S440" s="32">
        <f t="shared" si="129"/>
        <v>0</v>
      </c>
      <c r="T440" s="32">
        <f t="shared" si="129"/>
        <v>0</v>
      </c>
      <c r="U440" s="32">
        <f t="shared" si="129"/>
        <v>0</v>
      </c>
      <c r="V440" s="32">
        <f t="shared" si="129"/>
        <v>9.7315502386998147E-289</v>
      </c>
      <c r="W440" s="32">
        <f t="shared" si="129"/>
        <v>2.4650123866227298E-220</v>
      </c>
      <c r="X440" s="32">
        <f t="shared" si="130"/>
        <v>2.628831392579278E-171</v>
      </c>
      <c r="Y440" s="32">
        <f t="shared" si="130"/>
        <v>3.2023738765307084E-135</v>
      </c>
      <c r="Z440" s="32">
        <f t="shared" si="130"/>
        <v>4.4818498784492789E-108</v>
      </c>
      <c r="AA440" s="32">
        <f t="shared" si="130"/>
        <v>2.8001201576261371E-87</v>
      </c>
      <c r="AB440" s="32">
        <f t="shared" si="130"/>
        <v>4.206171570386594E-71</v>
      </c>
      <c r="AC440" s="32">
        <f t="shared" si="130"/>
        <v>2.3547981515652457E-58</v>
      </c>
      <c r="AD440" s="32">
        <f t="shared" si="130"/>
        <v>3.3872875631825794E-48</v>
      </c>
      <c r="AE440" s="32">
        <f t="shared" si="130"/>
        <v>5.0205418850300145E-40</v>
      </c>
      <c r="AF440" s="32">
        <f t="shared" si="130"/>
        <v>2.1215022839812158E-33</v>
      </c>
      <c r="AG440" s="32">
        <f t="shared" si="130"/>
        <v>5.4546136785128348E-28</v>
      </c>
      <c r="AH440" s="32">
        <f t="shared" si="130"/>
        <v>1.5134071729184633E-23</v>
      </c>
      <c r="AI440" s="32">
        <f t="shared" si="130"/>
        <v>7.0271324766856703E-20</v>
      </c>
      <c r="AJ440" s="32">
        <f t="shared" si="130"/>
        <v>7.6716288150333943E-17</v>
      </c>
      <c r="AK440" s="32">
        <f t="shared" si="130"/>
        <v>2.5699499868883283E-14</v>
      </c>
      <c r="AL440" s="32">
        <f t="shared" si="130"/>
        <v>3.2609115010772106E-12</v>
      </c>
    </row>
    <row r="441" spans="8:38" x14ac:dyDescent="0.2">
      <c r="H441" s="7">
        <f t="shared" si="120"/>
        <v>284583.58013485733</v>
      </c>
      <c r="I441" s="7">
        <f t="shared" si="121"/>
        <v>2000</v>
      </c>
      <c r="J441" s="7">
        <f t="shared" si="122"/>
        <v>2000.0000006878897</v>
      </c>
      <c r="K441" s="7">
        <f t="shared" si="123"/>
        <v>2000.0000006878897</v>
      </c>
      <c r="M441" s="7">
        <f t="shared" si="124"/>
        <v>41.800000000000324</v>
      </c>
      <c r="N441" s="32">
        <f t="shared" si="129"/>
        <v>0</v>
      </c>
      <c r="O441" s="32">
        <f t="shared" si="129"/>
        <v>0</v>
      </c>
      <c r="P441" s="32">
        <f t="shared" si="129"/>
        <v>0</v>
      </c>
      <c r="Q441" s="32">
        <f t="shared" si="129"/>
        <v>0</v>
      </c>
      <c r="R441" s="32">
        <f t="shared" si="129"/>
        <v>0</v>
      </c>
      <c r="S441" s="32">
        <f t="shared" si="129"/>
        <v>0</v>
      </c>
      <c r="T441" s="32">
        <f t="shared" si="129"/>
        <v>0</v>
      </c>
      <c r="U441" s="32">
        <f t="shared" si="129"/>
        <v>0</v>
      </c>
      <c r="V441" s="32">
        <f t="shared" si="129"/>
        <v>1.7070187460494187E-290</v>
      </c>
      <c r="W441" s="32">
        <f t="shared" si="129"/>
        <v>1.0302298425712018E-221</v>
      </c>
      <c r="X441" s="32">
        <f t="shared" si="130"/>
        <v>2.0705249806527438E-172</v>
      </c>
      <c r="Y441" s="32">
        <f t="shared" si="130"/>
        <v>4.0572493417309719E-136</v>
      </c>
      <c r="Z441" s="32">
        <f t="shared" si="130"/>
        <v>8.1779175628619366E-109</v>
      </c>
      <c r="AA441" s="32">
        <f t="shared" si="130"/>
        <v>6.7966585123267254E-88</v>
      </c>
      <c r="AB441" s="32">
        <f t="shared" si="130"/>
        <v>1.2810294075666299E-71</v>
      </c>
      <c r="AC441" s="32">
        <f t="shared" si="130"/>
        <v>8.6122079969422804E-59</v>
      </c>
      <c r="AD441" s="32">
        <f t="shared" si="130"/>
        <v>1.438539104961741E-48</v>
      </c>
      <c r="AE441" s="32">
        <f t="shared" si="130"/>
        <v>2.4121372536517825E-40</v>
      </c>
      <c r="AF441" s="32">
        <f t="shared" si="130"/>
        <v>1.1296756503466674E-33</v>
      </c>
      <c r="AG441" s="32">
        <f t="shared" si="130"/>
        <v>3.1667689109097223E-28</v>
      </c>
      <c r="AH441" s="32">
        <f t="shared" si="130"/>
        <v>9.4538972690935603E-24</v>
      </c>
      <c r="AI441" s="32">
        <f t="shared" si="130"/>
        <v>4.6726243507524897E-20</v>
      </c>
      <c r="AJ441" s="32">
        <f t="shared" si="130"/>
        <v>5.3821429385991563E-17</v>
      </c>
      <c r="AK441" s="32">
        <f t="shared" si="130"/>
        <v>1.8883939693113463E-14</v>
      </c>
      <c r="AL441" s="32">
        <f t="shared" si="130"/>
        <v>2.4942965806617597E-12</v>
      </c>
    </row>
    <row r="442" spans="8:38" x14ac:dyDescent="0.2">
      <c r="H442" s="7">
        <f t="shared" si="120"/>
        <v>286630.93619957357</v>
      </c>
      <c r="I442" s="7">
        <f t="shared" si="121"/>
        <v>2000</v>
      </c>
      <c r="J442" s="7">
        <f t="shared" si="122"/>
        <v>2000.0000006878897</v>
      </c>
      <c r="K442" s="7">
        <f t="shared" si="123"/>
        <v>2000.0000006878897</v>
      </c>
      <c r="M442" s="7">
        <f t="shared" si="124"/>
        <v>41.900000000000325</v>
      </c>
      <c r="N442" s="32">
        <f t="shared" si="129"/>
        <v>0</v>
      </c>
      <c r="O442" s="32">
        <f t="shared" si="129"/>
        <v>0</v>
      </c>
      <c r="P442" s="32">
        <f t="shared" si="129"/>
        <v>0</v>
      </c>
      <c r="Q442" s="32">
        <f t="shared" si="129"/>
        <v>0</v>
      </c>
      <c r="R442" s="32">
        <f t="shared" si="129"/>
        <v>0</v>
      </c>
      <c r="S442" s="32">
        <f t="shared" si="129"/>
        <v>0</v>
      </c>
      <c r="T442" s="32">
        <f t="shared" si="129"/>
        <v>0</v>
      </c>
      <c r="U442" s="32">
        <f t="shared" si="129"/>
        <v>0</v>
      </c>
      <c r="V442" s="32">
        <f t="shared" si="129"/>
        <v>2.9575554216514268E-292</v>
      </c>
      <c r="W442" s="32">
        <f t="shared" si="129"/>
        <v>4.2629103657401267E-223</v>
      </c>
      <c r="X442" s="32">
        <f t="shared" si="130"/>
        <v>1.6173685959275663E-173</v>
      </c>
      <c r="Y442" s="32">
        <f t="shared" si="130"/>
        <v>5.104761176734812E-137</v>
      </c>
      <c r="Z442" s="32">
        <f t="shared" si="130"/>
        <v>1.483400295939739E-109</v>
      </c>
      <c r="AA442" s="32">
        <f t="shared" si="130"/>
        <v>1.6413395854476663E-88</v>
      </c>
      <c r="AB442" s="32">
        <f t="shared" si="130"/>
        <v>3.8841949374499964E-72</v>
      </c>
      <c r="AC442" s="32">
        <f t="shared" si="130"/>
        <v>3.1374648656656059E-59</v>
      </c>
      <c r="AD442" s="32">
        <f t="shared" si="130"/>
        <v>6.0881946298947123E-49</v>
      </c>
      <c r="AE442" s="32">
        <f t="shared" si="130"/>
        <v>1.1553485468727696E-40</v>
      </c>
      <c r="AF442" s="32">
        <f t="shared" si="130"/>
        <v>5.9987532772044357E-34</v>
      </c>
      <c r="AG442" s="32">
        <f t="shared" si="130"/>
        <v>1.8339310855143137E-28</v>
      </c>
      <c r="AH442" s="32">
        <f t="shared" si="130"/>
        <v>5.8922501305457935E-24</v>
      </c>
      <c r="AI442" s="32">
        <f t="shared" si="130"/>
        <v>3.1006039229570084E-20</v>
      </c>
      <c r="AJ442" s="32">
        <f t="shared" si="130"/>
        <v>3.7687896696371599E-17</v>
      </c>
      <c r="AK442" s="32">
        <f t="shared" si="130"/>
        <v>1.3851810911258578E-14</v>
      </c>
      <c r="AL442" s="32">
        <f t="shared" si="130"/>
        <v>1.9048566527645847E-12</v>
      </c>
    </row>
    <row r="443" spans="8:38" x14ac:dyDescent="0.2">
      <c r="H443" s="7">
        <f t="shared" si="120"/>
        <v>288688.08820767811</v>
      </c>
      <c r="I443" s="7">
        <f t="shared" si="121"/>
        <v>2000</v>
      </c>
      <c r="J443" s="7">
        <f t="shared" si="122"/>
        <v>2000.0000006878897</v>
      </c>
      <c r="K443" s="7">
        <f t="shared" si="123"/>
        <v>2000.0000006878897</v>
      </c>
      <c r="M443" s="7">
        <f t="shared" si="124"/>
        <v>42.000000000000327</v>
      </c>
      <c r="N443" s="32">
        <f t="shared" ref="N443:W452" si="131">_xlfn.NORM.DIST($M443,N$3,N$5,FALSE)*WindSpeedStep</f>
        <v>0</v>
      </c>
      <c r="O443" s="32">
        <f t="shared" si="131"/>
        <v>0</v>
      </c>
      <c r="P443" s="32">
        <f t="shared" si="131"/>
        <v>0</v>
      </c>
      <c r="Q443" s="32">
        <f t="shared" si="131"/>
        <v>0</v>
      </c>
      <c r="R443" s="32">
        <f t="shared" si="131"/>
        <v>0</v>
      </c>
      <c r="S443" s="32">
        <f t="shared" si="131"/>
        <v>0</v>
      </c>
      <c r="T443" s="32">
        <f t="shared" si="131"/>
        <v>0</v>
      </c>
      <c r="U443" s="32">
        <f t="shared" si="131"/>
        <v>0</v>
      </c>
      <c r="V443" s="32">
        <f t="shared" si="131"/>
        <v>5.0613437307074785E-294</v>
      </c>
      <c r="W443" s="32">
        <f t="shared" si="131"/>
        <v>1.7463662567405115E-224</v>
      </c>
      <c r="X443" s="32">
        <f t="shared" ref="X443:AL452" si="132">_xlfn.NORM.DIST($M443,X$3,X$5,FALSE)*WindSpeedStep</f>
        <v>1.2529920842096422E-174</v>
      </c>
      <c r="Y443" s="32">
        <f t="shared" si="132"/>
        <v>6.3782747803063485E-138</v>
      </c>
      <c r="Z443" s="32">
        <f t="shared" si="132"/>
        <v>2.6748793896119217E-110</v>
      </c>
      <c r="AA443" s="32">
        <f t="shared" si="132"/>
        <v>3.9435345443816739E-89</v>
      </c>
      <c r="AB443" s="32">
        <f t="shared" si="132"/>
        <v>1.1724996950588373E-72</v>
      </c>
      <c r="AC443" s="32">
        <f t="shared" si="132"/>
        <v>1.138536005266693E-59</v>
      </c>
      <c r="AD443" s="32">
        <f t="shared" si="132"/>
        <v>2.5677493865836003E-49</v>
      </c>
      <c r="AE443" s="32">
        <f t="shared" si="132"/>
        <v>5.5167539388652843E-41</v>
      </c>
      <c r="AF443" s="32">
        <f t="shared" si="132"/>
        <v>3.1766195236456848E-34</v>
      </c>
      <c r="AG443" s="32">
        <f t="shared" si="132"/>
        <v>1.0594096267527725E-28</v>
      </c>
      <c r="AH443" s="32">
        <f t="shared" si="132"/>
        <v>3.6640945841402383E-24</v>
      </c>
      <c r="AI443" s="32">
        <f t="shared" si="132"/>
        <v>2.0532149309776445E-20</v>
      </c>
      <c r="AJ443" s="32">
        <f t="shared" si="132"/>
        <v>2.6340717555498762E-17</v>
      </c>
      <c r="AK443" s="32">
        <f t="shared" si="132"/>
        <v>1.0143002220943939E-14</v>
      </c>
      <c r="AL443" s="32">
        <f t="shared" si="132"/>
        <v>1.4523846007154302E-12</v>
      </c>
    </row>
    <row r="444" spans="8:38" x14ac:dyDescent="0.2">
      <c r="H444" s="7">
        <f t="shared" si="120"/>
        <v>290755.0595385108</v>
      </c>
      <c r="I444" s="7">
        <f t="shared" si="121"/>
        <v>2000</v>
      </c>
      <c r="J444" s="7">
        <f t="shared" si="122"/>
        <v>2000.0000006878897</v>
      </c>
      <c r="K444" s="7">
        <f t="shared" si="123"/>
        <v>2000.0000006878897</v>
      </c>
      <c r="M444" s="7">
        <f t="shared" si="124"/>
        <v>42.100000000000328</v>
      </c>
      <c r="N444" s="32">
        <f t="shared" si="131"/>
        <v>0</v>
      </c>
      <c r="O444" s="32">
        <f t="shared" si="131"/>
        <v>0</v>
      </c>
      <c r="P444" s="32">
        <f t="shared" si="131"/>
        <v>0</v>
      </c>
      <c r="Q444" s="32">
        <f t="shared" si="131"/>
        <v>0</v>
      </c>
      <c r="R444" s="32">
        <f t="shared" si="131"/>
        <v>0</v>
      </c>
      <c r="S444" s="32">
        <f t="shared" si="131"/>
        <v>0</v>
      </c>
      <c r="T444" s="32">
        <f t="shared" si="131"/>
        <v>0</v>
      </c>
      <c r="U444" s="32">
        <f t="shared" si="131"/>
        <v>0</v>
      </c>
      <c r="V444" s="32">
        <f t="shared" si="131"/>
        <v>8.5553368386819483E-296</v>
      </c>
      <c r="W444" s="32">
        <f t="shared" si="131"/>
        <v>7.0830697230834189E-226</v>
      </c>
      <c r="X444" s="32">
        <f t="shared" si="132"/>
        <v>9.6271655004939352E-176</v>
      </c>
      <c r="Y444" s="32">
        <f t="shared" si="132"/>
        <v>7.9143469941997048E-139</v>
      </c>
      <c r="Z444" s="32">
        <f t="shared" si="132"/>
        <v>4.7949077678726541E-111</v>
      </c>
      <c r="AA444" s="32">
        <f t="shared" si="132"/>
        <v>9.4266431499873608E-90</v>
      </c>
      <c r="AB444" s="32">
        <f t="shared" si="132"/>
        <v>3.5236621490252921E-73</v>
      </c>
      <c r="AC444" s="32">
        <f t="shared" si="132"/>
        <v>4.1154582927648415E-60</v>
      </c>
      <c r="AD444" s="32">
        <f t="shared" si="132"/>
        <v>1.0792299561363773E-49</v>
      </c>
      <c r="AE444" s="32">
        <f t="shared" si="132"/>
        <v>2.6261153003852381E-41</v>
      </c>
      <c r="AF444" s="32">
        <f t="shared" si="132"/>
        <v>1.6775148350270684E-34</v>
      </c>
      <c r="AG444" s="32">
        <f t="shared" si="132"/>
        <v>6.1046262786272674E-29</v>
      </c>
      <c r="AH444" s="32">
        <f t="shared" si="132"/>
        <v>2.2733556455311821E-24</v>
      </c>
      <c r="AI444" s="32">
        <f t="shared" si="132"/>
        <v>1.3568293605568013E-20</v>
      </c>
      <c r="AJ444" s="32">
        <f t="shared" si="132"/>
        <v>1.8375210787106064E-17</v>
      </c>
      <c r="AK444" s="32">
        <f t="shared" si="132"/>
        <v>7.4143400959350704E-15</v>
      </c>
      <c r="AL444" s="32">
        <f t="shared" si="132"/>
        <v>1.1056205464661881E-12</v>
      </c>
    </row>
    <row r="445" spans="8:38" x14ac:dyDescent="0.2">
      <c r="H445" s="7">
        <f t="shared" si="120"/>
        <v>292831.87357141153</v>
      </c>
      <c r="I445" s="7">
        <f t="shared" si="121"/>
        <v>2000</v>
      </c>
      <c r="J445" s="7">
        <f t="shared" si="122"/>
        <v>2000.0000006878897</v>
      </c>
      <c r="K445" s="7">
        <f t="shared" si="123"/>
        <v>2000.0000006878897</v>
      </c>
      <c r="M445" s="7">
        <f t="shared" si="124"/>
        <v>42.20000000000033</v>
      </c>
      <c r="N445" s="32">
        <f t="shared" si="131"/>
        <v>0</v>
      </c>
      <c r="O445" s="32">
        <f t="shared" si="131"/>
        <v>0</v>
      </c>
      <c r="P445" s="32">
        <f t="shared" si="131"/>
        <v>0</v>
      </c>
      <c r="Q445" s="32">
        <f t="shared" si="131"/>
        <v>0</v>
      </c>
      <c r="R445" s="32">
        <f t="shared" si="131"/>
        <v>0</v>
      </c>
      <c r="S445" s="32">
        <f t="shared" si="131"/>
        <v>0</v>
      </c>
      <c r="T445" s="32">
        <f t="shared" si="131"/>
        <v>0</v>
      </c>
      <c r="U445" s="32">
        <f t="shared" si="131"/>
        <v>0</v>
      </c>
      <c r="V445" s="32">
        <f t="shared" si="131"/>
        <v>1.4283897777547641E-297</v>
      </c>
      <c r="W445" s="32">
        <f t="shared" si="131"/>
        <v>2.844230292263775E-227</v>
      </c>
      <c r="X445" s="32">
        <f t="shared" si="132"/>
        <v>7.3360002544339658E-177</v>
      </c>
      <c r="Y445" s="32">
        <f t="shared" si="132"/>
        <v>9.7523889997508929E-140</v>
      </c>
      <c r="Z445" s="32">
        <f t="shared" si="132"/>
        <v>8.5444973851320768E-112</v>
      </c>
      <c r="AA445" s="32">
        <f t="shared" si="132"/>
        <v>2.2418817224057481E-90</v>
      </c>
      <c r="AB445" s="32">
        <f t="shared" si="132"/>
        <v>1.0542547986628329E-73</v>
      </c>
      <c r="AC445" s="32">
        <f t="shared" si="132"/>
        <v>1.4818122385249288E-60</v>
      </c>
      <c r="AD445" s="32">
        <f t="shared" si="132"/>
        <v>4.520355592748945E-50</v>
      </c>
      <c r="AE445" s="32">
        <f t="shared" si="132"/>
        <v>1.246245350850766E-41</v>
      </c>
      <c r="AF445" s="32">
        <f t="shared" si="132"/>
        <v>8.8341446574963275E-35</v>
      </c>
      <c r="AG445" s="32">
        <f t="shared" si="132"/>
        <v>3.5088799713242219E-29</v>
      </c>
      <c r="AH445" s="32">
        <f t="shared" si="132"/>
        <v>1.4072890035890592E-24</v>
      </c>
      <c r="AI445" s="32">
        <f t="shared" si="132"/>
        <v>8.9478511127755413E-21</v>
      </c>
      <c r="AJ445" s="32">
        <f t="shared" si="132"/>
        <v>1.2794286904751283E-17</v>
      </c>
      <c r="AK445" s="32">
        <f t="shared" si="132"/>
        <v>5.4103393056953048E-15</v>
      </c>
      <c r="AL445" s="32">
        <f t="shared" si="132"/>
        <v>8.4030257628201225E-13</v>
      </c>
    </row>
    <row r="446" spans="8:38" x14ac:dyDescent="0.2">
      <c r="H446" s="7">
        <f t="shared" si="120"/>
        <v>294918.55368572002</v>
      </c>
      <c r="I446" s="7">
        <f t="shared" si="121"/>
        <v>2000</v>
      </c>
      <c r="J446" s="7">
        <f t="shared" si="122"/>
        <v>2000.0000006878897</v>
      </c>
      <c r="K446" s="7">
        <f t="shared" si="123"/>
        <v>2000.0000006878897</v>
      </c>
      <c r="M446" s="7">
        <f t="shared" si="124"/>
        <v>42.300000000000331</v>
      </c>
      <c r="N446" s="32">
        <f t="shared" si="131"/>
        <v>0</v>
      </c>
      <c r="O446" s="32">
        <f t="shared" si="131"/>
        <v>0</v>
      </c>
      <c r="P446" s="32">
        <f t="shared" si="131"/>
        <v>0</v>
      </c>
      <c r="Q446" s="32">
        <f t="shared" si="131"/>
        <v>0</v>
      </c>
      <c r="R446" s="32">
        <f t="shared" si="131"/>
        <v>0</v>
      </c>
      <c r="S446" s="32">
        <f t="shared" si="131"/>
        <v>0</v>
      </c>
      <c r="T446" s="32">
        <f t="shared" si="131"/>
        <v>0</v>
      </c>
      <c r="U446" s="32">
        <f t="shared" si="131"/>
        <v>0</v>
      </c>
      <c r="V446" s="32">
        <f t="shared" si="131"/>
        <v>2.3555628349952044E-299</v>
      </c>
      <c r="W446" s="32">
        <f t="shared" si="131"/>
        <v>1.1307459825170813E-228</v>
      </c>
      <c r="X446" s="32">
        <f t="shared" si="132"/>
        <v>5.5440996412355065E-178</v>
      </c>
      <c r="Y446" s="32">
        <f t="shared" si="132"/>
        <v>1.1934136765150964E-140</v>
      </c>
      <c r="Z446" s="32">
        <f t="shared" si="132"/>
        <v>1.5136413899437966E-112</v>
      </c>
      <c r="AA446" s="32">
        <f t="shared" si="132"/>
        <v>5.3045987353200278E-91</v>
      </c>
      <c r="AB446" s="32">
        <f t="shared" si="132"/>
        <v>3.1402680020474934E-74</v>
      </c>
      <c r="AC446" s="32">
        <f t="shared" si="132"/>
        <v>5.3146135093525284E-61</v>
      </c>
      <c r="AD446" s="32">
        <f t="shared" si="132"/>
        <v>1.8868112588306485E-50</v>
      </c>
      <c r="AE446" s="32">
        <f t="shared" si="132"/>
        <v>5.8959378550699552E-42</v>
      </c>
      <c r="AF446" s="32">
        <f t="shared" si="132"/>
        <v>4.6393764284889686E-35</v>
      </c>
      <c r="AG446" s="32">
        <f t="shared" si="132"/>
        <v>2.0118342941366439E-29</v>
      </c>
      <c r="AH446" s="32">
        <f t="shared" si="132"/>
        <v>8.691893795909946E-25</v>
      </c>
      <c r="AI446" s="32">
        <f t="shared" si="132"/>
        <v>5.8886394311764773E-21</v>
      </c>
      <c r="AJ446" s="32">
        <f t="shared" si="132"/>
        <v>8.8915785268180709E-18</v>
      </c>
      <c r="AK446" s="32">
        <f t="shared" si="132"/>
        <v>3.9411459503236007E-15</v>
      </c>
      <c r="AL446" s="32">
        <f t="shared" si="132"/>
        <v>6.3763246063477314E-13</v>
      </c>
    </row>
    <row r="447" spans="8:38" x14ac:dyDescent="0.2">
      <c r="H447" s="7">
        <f t="shared" si="120"/>
        <v>297015.12326077622</v>
      </c>
      <c r="I447" s="7">
        <f t="shared" si="121"/>
        <v>2000</v>
      </c>
      <c r="J447" s="7">
        <f t="shared" si="122"/>
        <v>2000.0000006878897</v>
      </c>
      <c r="K447" s="7">
        <f t="shared" si="123"/>
        <v>2000.0000006878897</v>
      </c>
      <c r="M447" s="7">
        <f t="shared" si="124"/>
        <v>42.400000000000333</v>
      </c>
      <c r="N447" s="32">
        <f t="shared" si="131"/>
        <v>0</v>
      </c>
      <c r="O447" s="32">
        <f t="shared" si="131"/>
        <v>0</v>
      </c>
      <c r="P447" s="32">
        <f t="shared" si="131"/>
        <v>0</v>
      </c>
      <c r="Q447" s="32">
        <f t="shared" si="131"/>
        <v>0</v>
      </c>
      <c r="R447" s="32">
        <f t="shared" si="131"/>
        <v>0</v>
      </c>
      <c r="S447" s="32">
        <f t="shared" si="131"/>
        <v>0</v>
      </c>
      <c r="T447" s="32">
        <f t="shared" si="131"/>
        <v>0</v>
      </c>
      <c r="U447" s="32">
        <f t="shared" si="131"/>
        <v>0</v>
      </c>
      <c r="V447" s="32">
        <f t="shared" si="131"/>
        <v>3.8369045319127588E-301</v>
      </c>
      <c r="W447" s="32">
        <f t="shared" si="131"/>
        <v>4.4506393607068336E-230</v>
      </c>
      <c r="X447" s="32">
        <f t="shared" si="132"/>
        <v>4.1554064134004365E-179</v>
      </c>
      <c r="Y447" s="32">
        <f t="shared" si="132"/>
        <v>1.4502907307096955E-141</v>
      </c>
      <c r="Z447" s="32">
        <f t="shared" si="132"/>
        <v>2.6655674632912468E-113</v>
      </c>
      <c r="AA447" s="32">
        <f t="shared" si="132"/>
        <v>1.2487531316647201E-91</v>
      </c>
      <c r="AB447" s="32">
        <f t="shared" si="132"/>
        <v>9.312314692231421E-75</v>
      </c>
      <c r="AC447" s="32">
        <f t="shared" si="132"/>
        <v>1.8986885617372266E-61</v>
      </c>
      <c r="AD447" s="32">
        <f t="shared" si="132"/>
        <v>7.84840795387846E-51</v>
      </c>
      <c r="AE447" s="32">
        <f t="shared" si="132"/>
        <v>2.7807492471955568E-42</v>
      </c>
      <c r="AF447" s="32">
        <f t="shared" si="132"/>
        <v>2.4296945803707337E-35</v>
      </c>
      <c r="AG447" s="32">
        <f t="shared" si="132"/>
        <v>1.1506153544219276E-29</v>
      </c>
      <c r="AH447" s="32">
        <f t="shared" si="132"/>
        <v>5.3562486942879526E-25</v>
      </c>
      <c r="AI447" s="32">
        <f t="shared" si="132"/>
        <v>3.8673535237461726E-21</v>
      </c>
      <c r="AJ447" s="32">
        <f t="shared" si="132"/>
        <v>6.1676636096572657E-18</v>
      </c>
      <c r="AK447" s="32">
        <f t="shared" si="132"/>
        <v>2.865936412941514E-15</v>
      </c>
      <c r="AL447" s="32">
        <f t="shared" si="132"/>
        <v>4.8307022518267909E-13</v>
      </c>
    </row>
    <row r="448" spans="8:38" x14ac:dyDescent="0.2">
      <c r="H448" s="7">
        <f t="shared" si="120"/>
        <v>299121.6056759198</v>
      </c>
      <c r="I448" s="7">
        <f t="shared" si="121"/>
        <v>2000</v>
      </c>
      <c r="J448" s="7">
        <f t="shared" si="122"/>
        <v>2000.0000006878897</v>
      </c>
      <c r="K448" s="7">
        <f t="shared" si="123"/>
        <v>2000.0000006878897</v>
      </c>
      <c r="M448" s="7">
        <f t="shared" si="124"/>
        <v>42.500000000000334</v>
      </c>
      <c r="N448" s="32">
        <f t="shared" si="131"/>
        <v>0</v>
      </c>
      <c r="O448" s="32">
        <f t="shared" si="131"/>
        <v>0</v>
      </c>
      <c r="P448" s="32">
        <f t="shared" si="131"/>
        <v>0</v>
      </c>
      <c r="Q448" s="32">
        <f t="shared" si="131"/>
        <v>0</v>
      </c>
      <c r="R448" s="32">
        <f t="shared" si="131"/>
        <v>0</v>
      </c>
      <c r="S448" s="32">
        <f t="shared" si="131"/>
        <v>0</v>
      </c>
      <c r="T448" s="32">
        <f t="shared" si="131"/>
        <v>0</v>
      </c>
      <c r="U448" s="32">
        <f t="shared" si="131"/>
        <v>0</v>
      </c>
      <c r="V448" s="32">
        <f t="shared" si="131"/>
        <v>6.1731329862637517E-303</v>
      </c>
      <c r="W448" s="32">
        <f t="shared" si="131"/>
        <v>1.734350263587704E-231</v>
      </c>
      <c r="X448" s="32">
        <f t="shared" si="132"/>
        <v>3.088920805095142E-180</v>
      </c>
      <c r="Y448" s="32">
        <f t="shared" si="132"/>
        <v>1.7502625406866834E-142</v>
      </c>
      <c r="Z448" s="32">
        <f t="shared" si="132"/>
        <v>4.6664495248053703E-114</v>
      </c>
      <c r="AA448" s="32">
        <f t="shared" si="132"/>
        <v>2.9247237727749536E-92</v>
      </c>
      <c r="AB448" s="32">
        <f t="shared" si="132"/>
        <v>2.7492762210364356E-75</v>
      </c>
      <c r="AC448" s="32">
        <f t="shared" si="132"/>
        <v>6.7567728376201208E-62</v>
      </c>
      <c r="AD448" s="32">
        <f t="shared" si="132"/>
        <v>3.2533585587224857E-51</v>
      </c>
      <c r="AE448" s="32">
        <f t="shared" si="132"/>
        <v>1.3074658200216414E-42</v>
      </c>
      <c r="AF448" s="32">
        <f t="shared" si="132"/>
        <v>1.2689389449246801E-35</v>
      </c>
      <c r="AG448" s="32">
        <f t="shared" si="132"/>
        <v>6.5642088030647016E-30</v>
      </c>
      <c r="AH448" s="32">
        <f t="shared" si="132"/>
        <v>3.2932315006792464E-25</v>
      </c>
      <c r="AI448" s="32">
        <f t="shared" si="132"/>
        <v>2.5346353181168288E-21</v>
      </c>
      <c r="AJ448" s="32">
        <f t="shared" si="132"/>
        <v>4.2701341284296142E-18</v>
      </c>
      <c r="AK448" s="32">
        <f t="shared" si="132"/>
        <v>2.0804467253753032E-15</v>
      </c>
      <c r="AL448" s="32">
        <f t="shared" si="132"/>
        <v>3.653888163342437E-13</v>
      </c>
    </row>
    <row r="449" spans="8:38" x14ac:dyDescent="0.2">
      <c r="H449" s="7">
        <f t="shared" si="120"/>
        <v>301238.0243104907</v>
      </c>
      <c r="I449" s="7">
        <f t="shared" si="121"/>
        <v>2000</v>
      </c>
      <c r="J449" s="7">
        <f t="shared" si="122"/>
        <v>2000.0000006878897</v>
      </c>
      <c r="K449" s="7">
        <f t="shared" si="123"/>
        <v>2000.0000006878897</v>
      </c>
      <c r="M449" s="7">
        <f t="shared" si="124"/>
        <v>42.600000000000335</v>
      </c>
      <c r="N449" s="32">
        <f t="shared" si="131"/>
        <v>0</v>
      </c>
      <c r="O449" s="32">
        <f t="shared" si="131"/>
        <v>0</v>
      </c>
      <c r="P449" s="32">
        <f t="shared" si="131"/>
        <v>0</v>
      </c>
      <c r="Q449" s="32">
        <f t="shared" si="131"/>
        <v>0</v>
      </c>
      <c r="R449" s="32">
        <f t="shared" si="131"/>
        <v>0</v>
      </c>
      <c r="S449" s="32">
        <f t="shared" si="131"/>
        <v>0</v>
      </c>
      <c r="T449" s="32">
        <f t="shared" si="131"/>
        <v>0</v>
      </c>
      <c r="U449" s="32">
        <f t="shared" si="131"/>
        <v>0</v>
      </c>
      <c r="V449" s="32">
        <f t="shared" si="131"/>
        <v>9.8099910745029512E-305</v>
      </c>
      <c r="W449" s="32">
        <f t="shared" si="131"/>
        <v>6.6912656486945393E-233</v>
      </c>
      <c r="X449" s="32">
        <f t="shared" si="132"/>
        <v>2.2772506324244807E-181</v>
      </c>
      <c r="Y449" s="32">
        <f t="shared" si="132"/>
        <v>2.0976614209797186E-143</v>
      </c>
      <c r="Z449" s="32">
        <f t="shared" si="132"/>
        <v>8.1210779059415842E-115</v>
      </c>
      <c r="AA449" s="32">
        <f t="shared" si="132"/>
        <v>6.8151800161764882E-93</v>
      </c>
      <c r="AB449" s="32">
        <f t="shared" si="132"/>
        <v>8.0806986326859115E-76</v>
      </c>
      <c r="AC449" s="32">
        <f t="shared" si="132"/>
        <v>2.3951264098072923E-62</v>
      </c>
      <c r="AD449" s="32">
        <f t="shared" si="132"/>
        <v>1.3439389546872399E-51</v>
      </c>
      <c r="AE449" s="32">
        <f t="shared" si="132"/>
        <v>6.1285600409182087E-43</v>
      </c>
      <c r="AF449" s="32">
        <f t="shared" si="132"/>
        <v>6.6088628031897839E-36</v>
      </c>
      <c r="AG449" s="32">
        <f t="shared" si="132"/>
        <v>3.7355011379346754E-30</v>
      </c>
      <c r="AH449" s="32">
        <f t="shared" si="132"/>
        <v>2.0202215229921063E-25</v>
      </c>
      <c r="AI449" s="32">
        <f t="shared" si="132"/>
        <v>1.6577528676399202E-21</v>
      </c>
      <c r="AJ449" s="32">
        <f t="shared" si="132"/>
        <v>2.9508109213384507E-18</v>
      </c>
      <c r="AK449" s="32">
        <f t="shared" si="132"/>
        <v>1.5076226879619311E-15</v>
      </c>
      <c r="AL449" s="32">
        <f t="shared" si="132"/>
        <v>2.7593409109982975E-13</v>
      </c>
    </row>
    <row r="450" spans="8:38" x14ac:dyDescent="0.2">
      <c r="H450" s="7">
        <f t="shared" si="120"/>
        <v>303364.40254382871</v>
      </c>
      <c r="I450" s="7">
        <f t="shared" si="121"/>
        <v>2000</v>
      </c>
      <c r="J450" s="7">
        <f t="shared" si="122"/>
        <v>2000.0000006878897</v>
      </c>
      <c r="K450" s="7">
        <f t="shared" si="123"/>
        <v>2000.0000006878897</v>
      </c>
      <c r="M450" s="7">
        <f t="shared" si="124"/>
        <v>42.700000000000337</v>
      </c>
      <c r="N450" s="32">
        <f t="shared" si="131"/>
        <v>0</v>
      </c>
      <c r="O450" s="32">
        <f t="shared" si="131"/>
        <v>0</v>
      </c>
      <c r="P450" s="32">
        <f t="shared" si="131"/>
        <v>0</v>
      </c>
      <c r="Q450" s="32">
        <f t="shared" si="131"/>
        <v>0</v>
      </c>
      <c r="R450" s="32">
        <f t="shared" si="131"/>
        <v>0</v>
      </c>
      <c r="S450" s="32">
        <f t="shared" si="131"/>
        <v>0</v>
      </c>
      <c r="T450" s="32">
        <f t="shared" si="131"/>
        <v>0</v>
      </c>
      <c r="U450" s="32">
        <f t="shared" si="131"/>
        <v>0</v>
      </c>
      <c r="V450" s="32">
        <f t="shared" si="131"/>
        <v>1.5398199116182023E-306</v>
      </c>
      <c r="W450" s="32">
        <f t="shared" si="131"/>
        <v>2.5558583961081725E-234</v>
      </c>
      <c r="X450" s="32">
        <f t="shared" si="132"/>
        <v>1.6650438609726586E-182</v>
      </c>
      <c r="Y450" s="32">
        <f t="shared" si="132"/>
        <v>2.4966154282512763E-144</v>
      </c>
      <c r="Z450" s="32">
        <f t="shared" si="132"/>
        <v>1.4049827464141408E-115</v>
      </c>
      <c r="AA450" s="32">
        <f t="shared" si="132"/>
        <v>1.5799888429998261E-93</v>
      </c>
      <c r="AB450" s="32">
        <f t="shared" si="132"/>
        <v>2.3645540560334148E-76</v>
      </c>
      <c r="AC450" s="32">
        <f t="shared" si="132"/>
        <v>8.4570928361855092E-63</v>
      </c>
      <c r="AD450" s="32">
        <f t="shared" si="132"/>
        <v>5.5325379968181871E-52</v>
      </c>
      <c r="AE450" s="32">
        <f t="shared" si="132"/>
        <v>2.8638227253686625E-43</v>
      </c>
      <c r="AF450" s="32">
        <f t="shared" si="132"/>
        <v>3.4324934260327976E-36</v>
      </c>
      <c r="AG450" s="32">
        <f t="shared" si="132"/>
        <v>2.1204577454895292E-30</v>
      </c>
      <c r="AH450" s="32">
        <f t="shared" si="132"/>
        <v>1.2364909204795727E-25</v>
      </c>
      <c r="AI450" s="32">
        <f t="shared" si="132"/>
        <v>1.0819988294039338E-21</v>
      </c>
      <c r="AJ450" s="32">
        <f t="shared" si="132"/>
        <v>2.0352617701586799E-18</v>
      </c>
      <c r="AK450" s="32">
        <f t="shared" si="132"/>
        <v>1.0906232361620867E-15</v>
      </c>
      <c r="AL450" s="32">
        <f t="shared" si="132"/>
        <v>2.0804658830088802E-13</v>
      </c>
    </row>
    <row r="451" spans="8:38" x14ac:dyDescent="0.2">
      <c r="H451" s="7">
        <f t="shared" si="120"/>
        <v>305500.76375527371</v>
      </c>
      <c r="I451" s="7">
        <f t="shared" si="121"/>
        <v>2000</v>
      </c>
      <c r="J451" s="7">
        <f t="shared" si="122"/>
        <v>2000.0000006878897</v>
      </c>
      <c r="K451" s="7">
        <f t="shared" si="123"/>
        <v>2000.0000006878897</v>
      </c>
      <c r="M451" s="7">
        <f t="shared" si="124"/>
        <v>42.800000000000338</v>
      </c>
      <c r="N451" s="32">
        <f t="shared" si="131"/>
        <v>0</v>
      </c>
      <c r="O451" s="32">
        <f t="shared" si="131"/>
        <v>0</v>
      </c>
      <c r="P451" s="32">
        <f t="shared" si="131"/>
        <v>0</v>
      </c>
      <c r="Q451" s="32">
        <f t="shared" si="131"/>
        <v>0</v>
      </c>
      <c r="R451" s="32">
        <f t="shared" si="131"/>
        <v>0</v>
      </c>
      <c r="S451" s="32">
        <f t="shared" si="131"/>
        <v>0</v>
      </c>
      <c r="T451" s="32">
        <f t="shared" si="131"/>
        <v>0</v>
      </c>
      <c r="U451" s="32">
        <f t="shared" si="131"/>
        <v>0</v>
      </c>
      <c r="V451" s="32">
        <f t="shared" si="131"/>
        <v>2.3873142478566268E-308</v>
      </c>
      <c r="W451" s="32">
        <f t="shared" si="131"/>
        <v>9.6654562734286514E-236</v>
      </c>
      <c r="X451" s="32">
        <f t="shared" si="132"/>
        <v>1.2074003978105504E-183</v>
      </c>
      <c r="Y451" s="32">
        <f t="shared" si="132"/>
        <v>2.9508828956869003E-145</v>
      </c>
      <c r="Z451" s="32">
        <f t="shared" si="132"/>
        <v>2.4163426273801972E-116</v>
      </c>
      <c r="AA451" s="32">
        <f t="shared" si="132"/>
        <v>3.64430670843171E-94</v>
      </c>
      <c r="AB451" s="32">
        <f t="shared" si="132"/>
        <v>6.8884163018287083E-77</v>
      </c>
      <c r="AC451" s="32">
        <f t="shared" si="132"/>
        <v>2.9745227417191236E-63</v>
      </c>
      <c r="AD451" s="32">
        <f t="shared" si="132"/>
        <v>2.2696898691525366E-52</v>
      </c>
      <c r="AE451" s="32">
        <f t="shared" si="132"/>
        <v>1.3341154136458748E-43</v>
      </c>
      <c r="AF451" s="32">
        <f t="shared" si="132"/>
        <v>1.7778276659442319E-36</v>
      </c>
      <c r="AG451" s="32">
        <f t="shared" si="132"/>
        <v>1.2006727000019645E-30</v>
      </c>
      <c r="AH451" s="32">
        <f t="shared" si="132"/>
        <v>7.5508888070103451E-26</v>
      </c>
      <c r="AI451" s="32">
        <f t="shared" si="132"/>
        <v>7.0475228287597268E-22</v>
      </c>
      <c r="AJ451" s="32">
        <f t="shared" si="132"/>
        <v>1.4011292363353019E-18</v>
      </c>
      <c r="AK451" s="32">
        <f t="shared" si="132"/>
        <v>7.8759480817254737E-16</v>
      </c>
      <c r="AL451" s="32">
        <f t="shared" si="132"/>
        <v>1.5661053221782992E-13</v>
      </c>
    </row>
    <row r="452" spans="8:38" x14ac:dyDescent="0.2">
      <c r="H452" s="7">
        <f t="shared" si="120"/>
        <v>307647.1313241655</v>
      </c>
      <c r="I452" s="7">
        <f t="shared" si="121"/>
        <v>2000</v>
      </c>
      <c r="J452" s="7">
        <f t="shared" si="122"/>
        <v>2000.0000006878897</v>
      </c>
      <c r="K452" s="7">
        <f t="shared" si="123"/>
        <v>2000.0000006878897</v>
      </c>
      <c r="M452" s="7">
        <f t="shared" si="124"/>
        <v>42.90000000000034</v>
      </c>
      <c r="N452" s="32">
        <f t="shared" si="131"/>
        <v>0</v>
      </c>
      <c r="O452" s="32">
        <f t="shared" si="131"/>
        <v>0</v>
      </c>
      <c r="P452" s="32">
        <f t="shared" si="131"/>
        <v>0</v>
      </c>
      <c r="Q452" s="32">
        <f t="shared" si="131"/>
        <v>0</v>
      </c>
      <c r="R452" s="32">
        <f t="shared" si="131"/>
        <v>0</v>
      </c>
      <c r="S452" s="32">
        <f t="shared" si="131"/>
        <v>0</v>
      </c>
      <c r="T452" s="32">
        <f t="shared" si="131"/>
        <v>0</v>
      </c>
      <c r="U452" s="32">
        <f t="shared" si="131"/>
        <v>0</v>
      </c>
      <c r="V452" s="32">
        <f t="shared" si="131"/>
        <v>0</v>
      </c>
      <c r="W452" s="32">
        <f t="shared" si="131"/>
        <v>3.6188033807188349E-237</v>
      </c>
      <c r="X452" s="32">
        <f t="shared" si="132"/>
        <v>8.6833586744219425E-185</v>
      </c>
      <c r="Y452" s="32">
        <f t="shared" si="132"/>
        <v>3.4636688693112913E-146</v>
      </c>
      <c r="Z452" s="32">
        <f t="shared" si="132"/>
        <v>4.1312002807604137E-117</v>
      </c>
      <c r="AA452" s="32">
        <f t="shared" si="132"/>
        <v>8.3629602508052272E-95</v>
      </c>
      <c r="AB452" s="32">
        <f t="shared" si="132"/>
        <v>1.9978336654402506E-77</v>
      </c>
      <c r="AC452" s="32">
        <f t="shared" si="132"/>
        <v>1.0421183100252732E-63</v>
      </c>
      <c r="AD452" s="32">
        <f t="shared" si="132"/>
        <v>9.2791006168617785E-53</v>
      </c>
      <c r="AE452" s="32">
        <f t="shared" si="132"/>
        <v>6.1958409044036457E-44</v>
      </c>
      <c r="AF452" s="32">
        <f t="shared" si="132"/>
        <v>9.1826191982661379E-37</v>
      </c>
      <c r="AG452" s="32">
        <f t="shared" si="132"/>
        <v>6.7816272196524663E-31</v>
      </c>
      <c r="AH452" s="32">
        <f t="shared" si="132"/>
        <v>4.6006630136326833E-26</v>
      </c>
      <c r="AI452" s="32">
        <f t="shared" si="132"/>
        <v>4.5808797246751834E-22</v>
      </c>
      <c r="AJ452" s="32">
        <f t="shared" si="132"/>
        <v>9.6275358169641786E-19</v>
      </c>
      <c r="AK452" s="32">
        <f t="shared" si="132"/>
        <v>5.6777590665645799E-16</v>
      </c>
      <c r="AL452" s="32">
        <f t="shared" si="132"/>
        <v>1.1770270978775355E-13</v>
      </c>
    </row>
    <row r="453" spans="8:38" x14ac:dyDescent="0.2">
      <c r="H453" s="7">
        <f t="shared" si="120"/>
        <v>309803.5286298439</v>
      </c>
      <c r="I453" s="7">
        <f t="shared" si="121"/>
        <v>2000</v>
      </c>
      <c r="J453" s="7">
        <f t="shared" si="122"/>
        <v>2000.0000006878897</v>
      </c>
      <c r="K453" s="7">
        <f t="shared" si="123"/>
        <v>2000.0000006878897</v>
      </c>
      <c r="M453" s="7">
        <f t="shared" si="124"/>
        <v>43.000000000000341</v>
      </c>
      <c r="N453" s="32">
        <f t="shared" ref="N453:W462" si="133">_xlfn.NORM.DIST($M453,N$3,N$5,FALSE)*WindSpeedStep</f>
        <v>0</v>
      </c>
      <c r="O453" s="32">
        <f t="shared" si="133"/>
        <v>0</v>
      </c>
      <c r="P453" s="32">
        <f t="shared" si="133"/>
        <v>0</v>
      </c>
      <c r="Q453" s="32">
        <f t="shared" si="133"/>
        <v>0</v>
      </c>
      <c r="R453" s="32">
        <f t="shared" si="133"/>
        <v>0</v>
      </c>
      <c r="S453" s="32">
        <f t="shared" si="133"/>
        <v>0</v>
      </c>
      <c r="T453" s="32">
        <f t="shared" si="133"/>
        <v>0</v>
      </c>
      <c r="U453" s="32">
        <f t="shared" si="133"/>
        <v>0</v>
      </c>
      <c r="V453" s="32">
        <f t="shared" si="133"/>
        <v>0</v>
      </c>
      <c r="W453" s="32">
        <f t="shared" si="133"/>
        <v>1.3414196673343385E-238</v>
      </c>
      <c r="X453" s="32">
        <f t="shared" ref="X453:AL462" si="134">_xlfn.NORM.DIST($M453,X$3,X$5,FALSE)*WindSpeedStep</f>
        <v>6.1934830799992549E-186</v>
      </c>
      <c r="Y453" s="32">
        <f t="shared" si="134"/>
        <v>4.0374283068318204E-147</v>
      </c>
      <c r="Z453" s="32">
        <f t="shared" si="134"/>
        <v>7.0214077597683824E-118</v>
      </c>
      <c r="AA453" s="32">
        <f t="shared" si="134"/>
        <v>1.9093667547655578E-95</v>
      </c>
      <c r="AB453" s="32">
        <f t="shared" si="134"/>
        <v>5.7685820033694208E-78</v>
      </c>
      <c r="AC453" s="32">
        <f t="shared" si="134"/>
        <v>3.6368073538160354E-64</v>
      </c>
      <c r="AD453" s="32">
        <f t="shared" si="134"/>
        <v>3.7804413057971848E-53</v>
      </c>
      <c r="AE453" s="32">
        <f t="shared" si="134"/>
        <v>2.8685782297205911E-44</v>
      </c>
      <c r="AF453" s="32">
        <f t="shared" si="134"/>
        <v>4.7297747348664013E-37</v>
      </c>
      <c r="AG453" s="32">
        <f t="shared" si="134"/>
        <v>3.8208277057861089E-31</v>
      </c>
      <c r="AH453" s="32">
        <f t="shared" si="134"/>
        <v>2.7967778878155446E-26</v>
      </c>
      <c r="AI453" s="32">
        <f t="shared" si="134"/>
        <v>2.9714196036206626E-22</v>
      </c>
      <c r="AJ453" s="32">
        <f t="shared" si="134"/>
        <v>6.6028452387188714E-19</v>
      </c>
      <c r="AK453" s="32">
        <f t="shared" si="134"/>
        <v>4.085988037843964E-16</v>
      </c>
      <c r="AL453" s="32">
        <f t="shared" si="134"/>
        <v>8.8319598525399291E-14</v>
      </c>
    </row>
    <row r="454" spans="8:38" x14ac:dyDescent="0.2">
      <c r="H454" s="7">
        <f t="shared" si="120"/>
        <v>311969.9790516487</v>
      </c>
      <c r="I454" s="7">
        <f t="shared" si="121"/>
        <v>2000</v>
      </c>
      <c r="J454" s="7">
        <f t="shared" si="122"/>
        <v>2000.0000006878897</v>
      </c>
      <c r="K454" s="7">
        <f t="shared" si="123"/>
        <v>2000.0000006878897</v>
      </c>
      <c r="M454" s="7">
        <f t="shared" si="124"/>
        <v>43.100000000000342</v>
      </c>
      <c r="N454" s="32">
        <f t="shared" si="133"/>
        <v>0</v>
      </c>
      <c r="O454" s="32">
        <f t="shared" si="133"/>
        <v>0</v>
      </c>
      <c r="P454" s="32">
        <f t="shared" si="133"/>
        <v>0</v>
      </c>
      <c r="Q454" s="32">
        <f t="shared" si="133"/>
        <v>0</v>
      </c>
      <c r="R454" s="32">
        <f t="shared" si="133"/>
        <v>0</v>
      </c>
      <c r="S454" s="32">
        <f t="shared" si="133"/>
        <v>0</v>
      </c>
      <c r="T454" s="32">
        <f t="shared" si="133"/>
        <v>0</v>
      </c>
      <c r="U454" s="32">
        <f t="shared" si="133"/>
        <v>0</v>
      </c>
      <c r="V454" s="32">
        <f t="shared" si="133"/>
        <v>0</v>
      </c>
      <c r="W454" s="32">
        <f t="shared" si="133"/>
        <v>4.9229044532994927E-240</v>
      </c>
      <c r="X454" s="32">
        <f t="shared" si="134"/>
        <v>4.3811987998137487E-187</v>
      </c>
      <c r="Y454" s="32">
        <f t="shared" si="134"/>
        <v>4.6736624953851706E-148</v>
      </c>
      <c r="Z454" s="32">
        <f t="shared" si="134"/>
        <v>1.1863213594668833E-118</v>
      </c>
      <c r="AA454" s="32">
        <f t="shared" si="134"/>
        <v>4.3371345188106454E-96</v>
      </c>
      <c r="AB454" s="32">
        <f t="shared" si="134"/>
        <v>1.6582446951207942E-78</v>
      </c>
      <c r="AC454" s="32">
        <f t="shared" si="134"/>
        <v>1.2642329456264105E-64</v>
      </c>
      <c r="AD454" s="32">
        <f t="shared" si="134"/>
        <v>1.5348868536380986E-53</v>
      </c>
      <c r="AE454" s="32">
        <f t="shared" si="134"/>
        <v>1.3240144462705361E-44</v>
      </c>
      <c r="AF454" s="32">
        <f t="shared" si="134"/>
        <v>2.4294686975332542E-37</v>
      </c>
      <c r="AG454" s="32">
        <f t="shared" si="134"/>
        <v>2.1473125339637345E-31</v>
      </c>
      <c r="AH454" s="32">
        <f t="shared" si="134"/>
        <v>1.6963315373664198E-26</v>
      </c>
      <c r="AI454" s="32">
        <f t="shared" si="134"/>
        <v>1.9234538770484232E-22</v>
      </c>
      <c r="AJ454" s="32">
        <f t="shared" si="134"/>
        <v>4.5198718409946608E-19</v>
      </c>
      <c r="AK454" s="32">
        <f t="shared" si="134"/>
        <v>2.9353726185221852E-16</v>
      </c>
      <c r="AL454" s="32">
        <f t="shared" si="134"/>
        <v>6.6165689086378537E-14</v>
      </c>
    </row>
    <row r="455" spans="8:38" x14ac:dyDescent="0.2">
      <c r="H455" s="7">
        <f t="shared" si="120"/>
        <v>314146.5059689199</v>
      </c>
      <c r="I455" s="7">
        <f t="shared" si="121"/>
        <v>2000</v>
      </c>
      <c r="J455" s="7">
        <f t="shared" si="122"/>
        <v>2000.0000006878897</v>
      </c>
      <c r="K455" s="7">
        <f t="shared" si="123"/>
        <v>2000.0000006878897</v>
      </c>
      <c r="M455" s="7">
        <f t="shared" si="124"/>
        <v>43.200000000000344</v>
      </c>
      <c r="N455" s="32">
        <f t="shared" si="133"/>
        <v>0</v>
      </c>
      <c r="O455" s="32">
        <f t="shared" si="133"/>
        <v>0</v>
      </c>
      <c r="P455" s="32">
        <f t="shared" si="133"/>
        <v>0</v>
      </c>
      <c r="Q455" s="32">
        <f t="shared" si="133"/>
        <v>0</v>
      </c>
      <c r="R455" s="32">
        <f t="shared" si="133"/>
        <v>0</v>
      </c>
      <c r="S455" s="32">
        <f t="shared" si="133"/>
        <v>0</v>
      </c>
      <c r="T455" s="32">
        <f t="shared" si="133"/>
        <v>0</v>
      </c>
      <c r="U455" s="32">
        <f t="shared" si="133"/>
        <v>0</v>
      </c>
      <c r="V455" s="32">
        <f t="shared" si="133"/>
        <v>0</v>
      </c>
      <c r="W455" s="32">
        <f t="shared" si="133"/>
        <v>1.7886904954777736E-241</v>
      </c>
      <c r="X455" s="32">
        <f t="shared" si="134"/>
        <v>3.0737019594599937E-188</v>
      </c>
      <c r="Y455" s="32">
        <f t="shared" si="134"/>
        <v>5.3727166427918399E-149</v>
      </c>
      <c r="Z455" s="32">
        <f t="shared" si="134"/>
        <v>1.9925568215497721E-119</v>
      </c>
      <c r="AA455" s="32">
        <f t="shared" si="134"/>
        <v>9.8016827092732745E-97</v>
      </c>
      <c r="AB455" s="32">
        <f t="shared" si="134"/>
        <v>4.7456746928056315E-79</v>
      </c>
      <c r="AC455" s="32">
        <f t="shared" si="134"/>
        <v>4.3776138339331878E-65</v>
      </c>
      <c r="AD455" s="32">
        <f t="shared" si="134"/>
        <v>6.2102271270081063E-54</v>
      </c>
      <c r="AE455" s="32">
        <f t="shared" si="134"/>
        <v>6.0922586632558736E-45</v>
      </c>
      <c r="AF455" s="32">
        <f t="shared" si="134"/>
        <v>1.2444547985630115E-37</v>
      </c>
      <c r="AG455" s="32">
        <f t="shared" si="134"/>
        <v>1.2037805659172557E-31</v>
      </c>
      <c r="AH455" s="32">
        <f t="shared" si="134"/>
        <v>1.0265466750207818E-26</v>
      </c>
      <c r="AI455" s="32">
        <f t="shared" si="134"/>
        <v>1.2425167915071775E-22</v>
      </c>
      <c r="AJ455" s="32">
        <f t="shared" si="134"/>
        <v>3.088162541517763E-19</v>
      </c>
      <c r="AK455" s="32">
        <f t="shared" si="134"/>
        <v>2.1051129514713119E-16</v>
      </c>
      <c r="AL455" s="32">
        <f t="shared" si="134"/>
        <v>4.9489574777462219E-14</v>
      </c>
    </row>
    <row r="456" spans="8:38" x14ac:dyDescent="0.2">
      <c r="H456" s="7">
        <f t="shared" si="120"/>
        <v>316333.13276099705</v>
      </c>
      <c r="I456" s="7">
        <f t="shared" si="121"/>
        <v>2000</v>
      </c>
      <c r="J456" s="7">
        <f t="shared" si="122"/>
        <v>2000.0000006878897</v>
      </c>
      <c r="K456" s="7">
        <f t="shared" si="123"/>
        <v>2000.0000006878897</v>
      </c>
      <c r="M456" s="7">
        <f t="shared" si="124"/>
        <v>43.300000000000345</v>
      </c>
      <c r="N456" s="32">
        <f t="shared" si="133"/>
        <v>0</v>
      </c>
      <c r="O456" s="32">
        <f t="shared" si="133"/>
        <v>0</v>
      </c>
      <c r="P456" s="32">
        <f t="shared" si="133"/>
        <v>0</v>
      </c>
      <c r="Q456" s="32">
        <f t="shared" si="133"/>
        <v>0</v>
      </c>
      <c r="R456" s="32">
        <f t="shared" si="133"/>
        <v>0</v>
      </c>
      <c r="S456" s="32">
        <f t="shared" si="133"/>
        <v>0</v>
      </c>
      <c r="T456" s="32">
        <f t="shared" si="133"/>
        <v>0</v>
      </c>
      <c r="U456" s="32">
        <f t="shared" si="133"/>
        <v>0</v>
      </c>
      <c r="V456" s="32">
        <f t="shared" si="133"/>
        <v>0</v>
      </c>
      <c r="W456" s="32">
        <f t="shared" si="133"/>
        <v>6.4343702392645354E-243</v>
      </c>
      <c r="X456" s="32">
        <f t="shared" si="134"/>
        <v>2.1386579837669694E-189</v>
      </c>
      <c r="Y456" s="32">
        <f t="shared" si="134"/>
        <v>6.1335878797447249E-150</v>
      </c>
      <c r="Z456" s="32">
        <f t="shared" si="134"/>
        <v>3.3269731064611925E-120</v>
      </c>
      <c r="AA456" s="32">
        <f t="shared" si="134"/>
        <v>2.2038528788709984E-97</v>
      </c>
      <c r="AB456" s="32">
        <f t="shared" si="134"/>
        <v>1.3521258487216953E-79</v>
      </c>
      <c r="AC456" s="32">
        <f t="shared" si="134"/>
        <v>1.5099109327673625E-65</v>
      </c>
      <c r="AD456" s="32">
        <f t="shared" si="134"/>
        <v>2.5040088095037501E-54</v>
      </c>
      <c r="AE456" s="32">
        <f t="shared" si="134"/>
        <v>2.7946249343987395E-45</v>
      </c>
      <c r="AF456" s="32">
        <f t="shared" si="134"/>
        <v>6.3568785436142433E-38</v>
      </c>
      <c r="AG456" s="32">
        <f t="shared" si="134"/>
        <v>6.7315280543361434E-32</v>
      </c>
      <c r="AH456" s="32">
        <f t="shared" si="134"/>
        <v>6.1981469733260418E-27</v>
      </c>
      <c r="AI456" s="32">
        <f t="shared" si="134"/>
        <v>8.00986974504813E-23</v>
      </c>
      <c r="AJ456" s="32">
        <f t="shared" si="134"/>
        <v>2.1059749850771119E-19</v>
      </c>
      <c r="AK456" s="32">
        <f t="shared" si="134"/>
        <v>1.507070553088777E-16</v>
      </c>
      <c r="AL456" s="32">
        <f t="shared" si="134"/>
        <v>3.6957257302509259E-14</v>
      </c>
    </row>
    <row r="457" spans="8:38" x14ac:dyDescent="0.2">
      <c r="H457" s="7">
        <f t="shared" si="120"/>
        <v>318529.88280722016</v>
      </c>
      <c r="I457" s="7">
        <f t="shared" si="121"/>
        <v>2000</v>
      </c>
      <c r="J457" s="7">
        <f t="shared" si="122"/>
        <v>2000.0000006878897</v>
      </c>
      <c r="K457" s="7">
        <f t="shared" si="123"/>
        <v>2000.0000006878897</v>
      </c>
      <c r="M457" s="7">
        <f t="shared" si="124"/>
        <v>43.400000000000347</v>
      </c>
      <c r="N457" s="32">
        <f t="shared" si="133"/>
        <v>0</v>
      </c>
      <c r="O457" s="32">
        <f t="shared" si="133"/>
        <v>0</v>
      </c>
      <c r="P457" s="32">
        <f t="shared" si="133"/>
        <v>0</v>
      </c>
      <c r="Q457" s="32">
        <f t="shared" si="133"/>
        <v>0</v>
      </c>
      <c r="R457" s="32">
        <f t="shared" si="133"/>
        <v>0</v>
      </c>
      <c r="S457" s="32">
        <f t="shared" si="133"/>
        <v>0</v>
      </c>
      <c r="T457" s="32">
        <f t="shared" si="133"/>
        <v>0</v>
      </c>
      <c r="U457" s="32">
        <f t="shared" si="133"/>
        <v>0</v>
      </c>
      <c r="V457" s="32">
        <f t="shared" si="133"/>
        <v>0</v>
      </c>
      <c r="W457" s="32">
        <f t="shared" si="133"/>
        <v>2.2915743360216387E-244</v>
      </c>
      <c r="X457" s="32">
        <f t="shared" si="134"/>
        <v>1.4758142862148027E-190</v>
      </c>
      <c r="Y457" s="32">
        <f t="shared" si="134"/>
        <v>6.9537538556550671E-151</v>
      </c>
      <c r="Z457" s="32">
        <f t="shared" si="134"/>
        <v>5.5222755817556627E-121</v>
      </c>
      <c r="AA457" s="32">
        <f t="shared" si="134"/>
        <v>4.9300210143512241E-98</v>
      </c>
      <c r="AB457" s="32">
        <f t="shared" si="134"/>
        <v>3.8353594132432084E-80</v>
      </c>
      <c r="AC457" s="32">
        <f t="shared" si="134"/>
        <v>5.1876270776794654E-66</v>
      </c>
      <c r="AD457" s="32">
        <f t="shared" si="134"/>
        <v>1.0061470817581762E-54</v>
      </c>
      <c r="AE457" s="32">
        <f t="shared" si="134"/>
        <v>1.2779925142793443E-45</v>
      </c>
      <c r="AF457" s="32">
        <f t="shared" si="134"/>
        <v>3.2382149168541869E-38</v>
      </c>
      <c r="AG457" s="32">
        <f t="shared" si="134"/>
        <v>3.7548643862406334E-32</v>
      </c>
      <c r="AH457" s="32">
        <f t="shared" si="134"/>
        <v>3.7338790423933476E-27</v>
      </c>
      <c r="AI457" s="32">
        <f t="shared" si="134"/>
        <v>5.1528955372814132E-23</v>
      </c>
      <c r="AJ457" s="32">
        <f t="shared" si="134"/>
        <v>1.433459057863084E-19</v>
      </c>
      <c r="AK457" s="32">
        <f t="shared" si="134"/>
        <v>1.0770547531507181E-16</v>
      </c>
      <c r="AL457" s="32">
        <f t="shared" si="134"/>
        <v>2.7554394609566766E-14</v>
      </c>
    </row>
    <row r="458" spans="8:38" x14ac:dyDescent="0.2">
      <c r="H458" s="7">
        <f t="shared" si="120"/>
        <v>320736.77948692907</v>
      </c>
      <c r="I458" s="7">
        <f t="shared" si="121"/>
        <v>2000</v>
      </c>
      <c r="J458" s="7">
        <f t="shared" si="122"/>
        <v>2000.0000006878897</v>
      </c>
      <c r="K458" s="7">
        <f t="shared" si="123"/>
        <v>2000.0000006878897</v>
      </c>
      <c r="M458" s="7">
        <f t="shared" si="124"/>
        <v>43.500000000000348</v>
      </c>
      <c r="N458" s="32">
        <f t="shared" si="133"/>
        <v>0</v>
      </c>
      <c r="O458" s="32">
        <f t="shared" si="133"/>
        <v>0</v>
      </c>
      <c r="P458" s="32">
        <f t="shared" si="133"/>
        <v>0</v>
      </c>
      <c r="Q458" s="32">
        <f t="shared" si="133"/>
        <v>0</v>
      </c>
      <c r="R458" s="32">
        <f t="shared" si="133"/>
        <v>0</v>
      </c>
      <c r="S458" s="32">
        <f t="shared" si="133"/>
        <v>0</v>
      </c>
      <c r="T458" s="32">
        <f t="shared" si="133"/>
        <v>0</v>
      </c>
      <c r="U458" s="32">
        <f t="shared" si="133"/>
        <v>0</v>
      </c>
      <c r="V458" s="32">
        <f t="shared" si="133"/>
        <v>0</v>
      </c>
      <c r="W458" s="32">
        <f t="shared" si="133"/>
        <v>8.0801404137778297E-246</v>
      </c>
      <c r="X458" s="32">
        <f t="shared" si="134"/>
        <v>1.0100267413532973E-191</v>
      </c>
      <c r="Y458" s="32">
        <f t="shared" si="134"/>
        <v>7.8290326013464595E-152</v>
      </c>
      <c r="Z458" s="32">
        <f t="shared" si="134"/>
        <v>9.112070502841122E-122</v>
      </c>
      <c r="AA458" s="32">
        <f t="shared" si="134"/>
        <v>1.0972337395305168E-98</v>
      </c>
      <c r="AB458" s="32">
        <f t="shared" si="134"/>
        <v>1.083090691177665E-80</v>
      </c>
      <c r="AC458" s="32">
        <f t="shared" si="134"/>
        <v>1.7753733825270263E-66</v>
      </c>
      <c r="AD458" s="32">
        <f t="shared" si="134"/>
        <v>4.0288800939565931E-55</v>
      </c>
      <c r="AE458" s="32">
        <f t="shared" si="134"/>
        <v>5.8262977503665415E-46</v>
      </c>
      <c r="AF458" s="32">
        <f t="shared" si="134"/>
        <v>1.6449942813476297E-38</v>
      </c>
      <c r="AG458" s="32">
        <f t="shared" si="134"/>
        <v>2.0892437722670475E-32</v>
      </c>
      <c r="AH458" s="32">
        <f t="shared" si="134"/>
        <v>2.2442633905398715E-27</v>
      </c>
      <c r="AI458" s="32">
        <f t="shared" si="134"/>
        <v>3.3081098326610578E-23</v>
      </c>
      <c r="AJ458" s="32">
        <f t="shared" si="134"/>
        <v>9.7385972527851357E-20</v>
      </c>
      <c r="AK458" s="32">
        <f t="shared" si="134"/>
        <v>7.6840113142271135E-17</v>
      </c>
      <c r="AL458" s="32">
        <f t="shared" si="134"/>
        <v>2.0511014547165592E-14</v>
      </c>
    </row>
    <row r="459" spans="8:38" x14ac:dyDescent="0.2">
      <c r="H459" s="7">
        <f t="shared" si="120"/>
        <v>322953.84617946349</v>
      </c>
      <c r="I459" s="7">
        <f t="shared" si="121"/>
        <v>2000</v>
      </c>
      <c r="J459" s="7">
        <f t="shared" si="122"/>
        <v>2000.0000006878897</v>
      </c>
      <c r="K459" s="7">
        <f t="shared" si="123"/>
        <v>2000.0000006878897</v>
      </c>
      <c r="M459" s="7">
        <f t="shared" si="124"/>
        <v>43.60000000000035</v>
      </c>
      <c r="N459" s="32">
        <f t="shared" si="133"/>
        <v>0</v>
      </c>
      <c r="O459" s="32">
        <f t="shared" si="133"/>
        <v>0</v>
      </c>
      <c r="P459" s="32">
        <f t="shared" si="133"/>
        <v>0</v>
      </c>
      <c r="Q459" s="32">
        <f t="shared" si="133"/>
        <v>0</v>
      </c>
      <c r="R459" s="32">
        <f t="shared" si="133"/>
        <v>0</v>
      </c>
      <c r="S459" s="32">
        <f t="shared" si="133"/>
        <v>0</v>
      </c>
      <c r="T459" s="32">
        <f t="shared" si="133"/>
        <v>0</v>
      </c>
      <c r="U459" s="32">
        <f t="shared" si="133"/>
        <v>0</v>
      </c>
      <c r="V459" s="32">
        <f t="shared" si="133"/>
        <v>0</v>
      </c>
      <c r="W459" s="32">
        <f t="shared" si="133"/>
        <v>2.8207261260696653E-247</v>
      </c>
      <c r="X459" s="32">
        <f t="shared" si="134"/>
        <v>6.8555897982831399E-193</v>
      </c>
      <c r="Y459" s="32">
        <f t="shared" si="134"/>
        <v>8.7534842653849875E-153</v>
      </c>
      <c r="Z459" s="32">
        <f t="shared" si="134"/>
        <v>1.4946733018694341E-122</v>
      </c>
      <c r="AA459" s="32">
        <f t="shared" si="134"/>
        <v>2.4295942350599303E-99</v>
      </c>
      <c r="AB459" s="32">
        <f t="shared" si="134"/>
        <v>3.0450426551326036E-81</v>
      </c>
      <c r="AC459" s="32">
        <f t="shared" si="134"/>
        <v>6.0522129084252198E-67</v>
      </c>
      <c r="AD459" s="32">
        <f t="shared" si="134"/>
        <v>1.6076979706447418E-55</v>
      </c>
      <c r="AE459" s="32">
        <f t="shared" si="134"/>
        <v>2.6479917366956952E-46</v>
      </c>
      <c r="AF459" s="32">
        <f t="shared" si="134"/>
        <v>8.3333588580287062E-39</v>
      </c>
      <c r="AG459" s="32">
        <f t="shared" si="134"/>
        <v>1.1595733886256694E-32</v>
      </c>
      <c r="AH459" s="32">
        <f t="shared" si="134"/>
        <v>1.3458684437223902E-27</v>
      </c>
      <c r="AI459" s="32">
        <f t="shared" si="134"/>
        <v>2.1193915544237732E-23</v>
      </c>
      <c r="AJ459" s="32">
        <f t="shared" si="134"/>
        <v>6.6036879877194013E-20</v>
      </c>
      <c r="AK459" s="32">
        <f t="shared" si="134"/>
        <v>5.472480543698401E-17</v>
      </c>
      <c r="AL459" s="32">
        <f t="shared" si="134"/>
        <v>1.5243634968881263E-14</v>
      </c>
    </row>
    <row r="460" spans="8:38" x14ac:dyDescent="0.2">
      <c r="H460" s="7">
        <f t="shared" si="120"/>
        <v>325181.10626416345</v>
      </c>
      <c r="I460" s="7">
        <f t="shared" si="121"/>
        <v>2000</v>
      </c>
      <c r="J460" s="7">
        <f t="shared" si="122"/>
        <v>2000.0000006878897</v>
      </c>
      <c r="K460" s="7">
        <f t="shared" si="123"/>
        <v>2000.0000006878897</v>
      </c>
      <c r="M460" s="7">
        <f t="shared" si="124"/>
        <v>43.700000000000351</v>
      </c>
      <c r="N460" s="32">
        <f t="shared" si="133"/>
        <v>0</v>
      </c>
      <c r="O460" s="32">
        <f t="shared" si="133"/>
        <v>0</v>
      </c>
      <c r="P460" s="32">
        <f t="shared" si="133"/>
        <v>0</v>
      </c>
      <c r="Q460" s="32">
        <f t="shared" si="133"/>
        <v>0</v>
      </c>
      <c r="R460" s="32">
        <f t="shared" si="133"/>
        <v>0</v>
      </c>
      <c r="S460" s="32">
        <f t="shared" si="133"/>
        <v>0</v>
      </c>
      <c r="T460" s="32">
        <f t="shared" si="133"/>
        <v>0</v>
      </c>
      <c r="U460" s="32">
        <f t="shared" si="133"/>
        <v>0</v>
      </c>
      <c r="V460" s="32">
        <f t="shared" si="133"/>
        <v>0</v>
      </c>
      <c r="W460" s="32">
        <f t="shared" si="133"/>
        <v>9.7489981833683106E-249</v>
      </c>
      <c r="X460" s="32">
        <f t="shared" si="134"/>
        <v>4.614956001035825E-194</v>
      </c>
      <c r="Y460" s="32">
        <f t="shared" si="134"/>
        <v>9.7193646313798394E-154</v>
      </c>
      <c r="Z460" s="32">
        <f t="shared" si="134"/>
        <v>2.4372815060362703E-123</v>
      </c>
      <c r="AA460" s="32">
        <f t="shared" si="134"/>
        <v>5.3524492126387515E-100</v>
      </c>
      <c r="AB460" s="32">
        <f t="shared" si="134"/>
        <v>8.5229853186166375E-82</v>
      </c>
      <c r="AC460" s="32">
        <f t="shared" si="134"/>
        <v>2.0551438595657555E-67</v>
      </c>
      <c r="AD460" s="32">
        <f t="shared" si="134"/>
        <v>6.3932521858303104E-56</v>
      </c>
      <c r="AE460" s="32">
        <f t="shared" si="134"/>
        <v>1.199775973745455E-46</v>
      </c>
      <c r="AF460" s="32">
        <f t="shared" si="134"/>
        <v>4.2099093457830679E-39</v>
      </c>
      <c r="AG460" s="32">
        <f t="shared" si="134"/>
        <v>6.4198019097246477E-33</v>
      </c>
      <c r="AH460" s="32">
        <f t="shared" si="134"/>
        <v>8.05279421432591E-28</v>
      </c>
      <c r="AI460" s="32">
        <f t="shared" si="134"/>
        <v>1.3550183481006764E-23</v>
      </c>
      <c r="AJ460" s="32">
        <f t="shared" si="134"/>
        <v>4.4694667702847668E-20</v>
      </c>
      <c r="AK460" s="32">
        <f t="shared" si="134"/>
        <v>3.8906886071201058E-17</v>
      </c>
      <c r="AL460" s="32">
        <f t="shared" si="134"/>
        <v>1.131084541687141E-14</v>
      </c>
    </row>
    <row r="461" spans="8:38" x14ac:dyDescent="0.2">
      <c r="H461" s="7">
        <f t="shared" si="120"/>
        <v>327418.58312036854</v>
      </c>
      <c r="I461" s="7">
        <f t="shared" si="121"/>
        <v>2000</v>
      </c>
      <c r="J461" s="7">
        <f t="shared" si="122"/>
        <v>2000.0000006878897</v>
      </c>
      <c r="K461" s="7">
        <f t="shared" si="123"/>
        <v>2000.0000006878897</v>
      </c>
      <c r="M461" s="7">
        <f t="shared" si="124"/>
        <v>43.800000000000352</v>
      </c>
      <c r="N461" s="32">
        <f t="shared" si="133"/>
        <v>0</v>
      </c>
      <c r="O461" s="32">
        <f t="shared" si="133"/>
        <v>0</v>
      </c>
      <c r="P461" s="32">
        <f t="shared" si="133"/>
        <v>0</v>
      </c>
      <c r="Q461" s="32">
        <f t="shared" si="133"/>
        <v>0</v>
      </c>
      <c r="R461" s="32">
        <f t="shared" si="133"/>
        <v>0</v>
      </c>
      <c r="S461" s="32">
        <f t="shared" si="133"/>
        <v>0</v>
      </c>
      <c r="T461" s="32">
        <f t="shared" si="133"/>
        <v>0</v>
      </c>
      <c r="U461" s="32">
        <f t="shared" si="133"/>
        <v>0</v>
      </c>
      <c r="V461" s="32">
        <f t="shared" si="133"/>
        <v>0</v>
      </c>
      <c r="W461" s="32">
        <f t="shared" si="133"/>
        <v>3.3359237325867612E-250</v>
      </c>
      <c r="X461" s="32">
        <f t="shared" si="134"/>
        <v>3.0810666647417627E-195</v>
      </c>
      <c r="Y461" s="32">
        <f t="shared" si="134"/>
        <v>1.0717138950511892E-154</v>
      </c>
      <c r="Z461" s="32">
        <f t="shared" si="134"/>
        <v>3.9508934653632898E-124</v>
      </c>
      <c r="AA461" s="32">
        <f t="shared" si="134"/>
        <v>1.1731554801661065E-100</v>
      </c>
      <c r="AB461" s="32">
        <f t="shared" si="134"/>
        <v>2.3749797026569492E-82</v>
      </c>
      <c r="AC461" s="32">
        <f t="shared" si="134"/>
        <v>6.9514242604789036E-68</v>
      </c>
      <c r="AD461" s="32">
        <f t="shared" si="134"/>
        <v>2.5335907159272039E-56</v>
      </c>
      <c r="AE461" s="32">
        <f t="shared" si="134"/>
        <v>5.419301092395432E-47</v>
      </c>
      <c r="AF461" s="32">
        <f t="shared" si="134"/>
        <v>2.1209106461558793E-39</v>
      </c>
      <c r="AG461" s="32">
        <f t="shared" si="134"/>
        <v>3.5453513342066246E-33</v>
      </c>
      <c r="AH461" s="32">
        <f t="shared" si="134"/>
        <v>4.807350605501656E-28</v>
      </c>
      <c r="AI461" s="32">
        <f t="shared" si="134"/>
        <v>8.6453354657333684E-24</v>
      </c>
      <c r="AJ461" s="32">
        <f t="shared" si="134"/>
        <v>3.019283595871257E-20</v>
      </c>
      <c r="AK461" s="32">
        <f t="shared" si="134"/>
        <v>2.7613072733169974E-17</v>
      </c>
      <c r="AL461" s="32">
        <f t="shared" si="134"/>
        <v>8.3792803761325746E-15</v>
      </c>
    </row>
    <row r="462" spans="8:38" x14ac:dyDescent="0.2">
      <c r="H462" s="7">
        <f t="shared" si="120"/>
        <v>329666.30012741871</v>
      </c>
      <c r="I462" s="7">
        <f t="shared" si="121"/>
        <v>2000</v>
      </c>
      <c r="J462" s="7">
        <f t="shared" si="122"/>
        <v>2000.0000006878897</v>
      </c>
      <c r="K462" s="7">
        <f t="shared" si="123"/>
        <v>2000.0000006878897</v>
      </c>
      <c r="M462" s="7">
        <f t="shared" si="124"/>
        <v>43.900000000000354</v>
      </c>
      <c r="N462" s="32">
        <f t="shared" si="133"/>
        <v>0</v>
      </c>
      <c r="O462" s="32">
        <f t="shared" si="133"/>
        <v>0</v>
      </c>
      <c r="P462" s="32">
        <f t="shared" si="133"/>
        <v>0</v>
      </c>
      <c r="Q462" s="32">
        <f t="shared" si="133"/>
        <v>0</v>
      </c>
      <c r="R462" s="32">
        <f t="shared" si="133"/>
        <v>0</v>
      </c>
      <c r="S462" s="32">
        <f t="shared" si="133"/>
        <v>0</v>
      </c>
      <c r="T462" s="32">
        <f t="shared" si="133"/>
        <v>0</v>
      </c>
      <c r="U462" s="32">
        <f t="shared" si="133"/>
        <v>0</v>
      </c>
      <c r="V462" s="32">
        <f t="shared" si="133"/>
        <v>0</v>
      </c>
      <c r="W462" s="32">
        <f t="shared" si="133"/>
        <v>1.1301323110502224E-251</v>
      </c>
      <c r="X462" s="32">
        <f t="shared" si="134"/>
        <v>2.0400716232744682E-196</v>
      </c>
      <c r="Y462" s="32">
        <f t="shared" si="134"/>
        <v>1.1735562580139802E-155</v>
      </c>
      <c r="Z462" s="32">
        <f t="shared" si="134"/>
        <v>6.3667112763067396E-125</v>
      </c>
      <c r="AA462" s="32">
        <f t="shared" si="134"/>
        <v>2.5582489469849782E-101</v>
      </c>
      <c r="AB462" s="32">
        <f t="shared" si="134"/>
        <v>6.5886716785765586E-83</v>
      </c>
      <c r="AC462" s="32">
        <f t="shared" si="134"/>
        <v>2.3421186908162409E-68</v>
      </c>
      <c r="AD462" s="32">
        <f t="shared" si="134"/>
        <v>1.0005719714243578E-56</v>
      </c>
      <c r="AE462" s="32">
        <f t="shared" si="134"/>
        <v>2.4403155414770225E-47</v>
      </c>
      <c r="AF462" s="32">
        <f t="shared" si="134"/>
        <v>1.0655380635375761E-39</v>
      </c>
      <c r="AG462" s="32">
        <f t="shared" si="134"/>
        <v>1.9530402520342222E-33</v>
      </c>
      <c r="AH462" s="32">
        <f t="shared" si="134"/>
        <v>2.8633879828680925E-28</v>
      </c>
      <c r="AI462" s="32">
        <f t="shared" si="134"/>
        <v>5.5045423983455675E-24</v>
      </c>
      <c r="AJ462" s="32">
        <f t="shared" si="134"/>
        <v>2.035781341410391E-20</v>
      </c>
      <c r="AK462" s="32">
        <f t="shared" si="134"/>
        <v>1.9563610917117098E-17</v>
      </c>
      <c r="AL462" s="32">
        <f t="shared" si="134"/>
        <v>6.1975994825077632E-15</v>
      </c>
    </row>
    <row r="463" spans="8:38" x14ac:dyDescent="0.2">
      <c r="H463" s="7">
        <f t="shared" si="120"/>
        <v>331924.28066465392</v>
      </c>
      <c r="I463" s="7">
        <f t="shared" si="121"/>
        <v>2000</v>
      </c>
      <c r="J463" s="7">
        <f t="shared" si="122"/>
        <v>2000.0000006878897</v>
      </c>
      <c r="K463" s="7">
        <f t="shared" si="123"/>
        <v>2000.0000006878897</v>
      </c>
      <c r="M463" s="7">
        <f t="shared" si="124"/>
        <v>44.000000000000355</v>
      </c>
      <c r="N463" s="32">
        <f t="shared" ref="N463:W472" si="135">_xlfn.NORM.DIST($M463,N$3,N$5,FALSE)*WindSpeedStep</f>
        <v>0</v>
      </c>
      <c r="O463" s="32">
        <f t="shared" si="135"/>
        <v>0</v>
      </c>
      <c r="P463" s="32">
        <f t="shared" si="135"/>
        <v>0</v>
      </c>
      <c r="Q463" s="32">
        <f t="shared" si="135"/>
        <v>0</v>
      </c>
      <c r="R463" s="32">
        <f t="shared" si="135"/>
        <v>0</v>
      </c>
      <c r="S463" s="32">
        <f t="shared" si="135"/>
        <v>0</v>
      </c>
      <c r="T463" s="32">
        <f t="shared" si="135"/>
        <v>0</v>
      </c>
      <c r="U463" s="32">
        <f t="shared" si="135"/>
        <v>0</v>
      </c>
      <c r="V463" s="32">
        <f t="shared" si="135"/>
        <v>0</v>
      </c>
      <c r="W463" s="32">
        <f t="shared" si="135"/>
        <v>3.7905264000471898E-253</v>
      </c>
      <c r="X463" s="32">
        <f t="shared" ref="X463:AL472" si="136">_xlfn.NORM.DIST($M463,X$3,X$5,FALSE)*WindSpeedStep</f>
        <v>1.3396783044221736E-197</v>
      </c>
      <c r="Y463" s="32">
        <f t="shared" si="136"/>
        <v>1.2761832258178579E-156</v>
      </c>
      <c r="Z463" s="32">
        <f t="shared" si="136"/>
        <v>1.0199178719557793E-125</v>
      </c>
      <c r="AA463" s="32">
        <f t="shared" si="136"/>
        <v>5.5502717352910041E-102</v>
      </c>
      <c r="AB463" s="32">
        <f t="shared" si="136"/>
        <v>1.8197244623339979E-83</v>
      </c>
      <c r="AC463" s="32">
        <f t="shared" si="136"/>
        <v>7.8604523929583268E-69</v>
      </c>
      <c r="AD463" s="32">
        <f t="shared" si="136"/>
        <v>3.9378344859165102E-57</v>
      </c>
      <c r="AE463" s="32">
        <f t="shared" si="136"/>
        <v>1.0954896423616656E-47</v>
      </c>
      <c r="AF463" s="32">
        <f t="shared" si="136"/>
        <v>5.3384174665923033E-40</v>
      </c>
      <c r="AG463" s="32">
        <f t="shared" si="136"/>
        <v>1.0731918678292426E-33</v>
      </c>
      <c r="AH463" s="32">
        <f t="shared" si="136"/>
        <v>1.7016483005349549E-28</v>
      </c>
      <c r="AI463" s="32">
        <f t="shared" si="136"/>
        <v>3.4975448303155083E-24</v>
      </c>
      <c r="AJ463" s="32">
        <f t="shared" si="136"/>
        <v>1.3700530353298327E-20</v>
      </c>
      <c r="AK463" s="32">
        <f t="shared" si="136"/>
        <v>1.3836597687179938E-17</v>
      </c>
      <c r="AL463" s="32">
        <f t="shared" si="136"/>
        <v>4.5766259607156052E-15</v>
      </c>
    </row>
    <row r="464" spans="8:38" x14ac:dyDescent="0.2">
      <c r="H464" s="7">
        <f t="shared" si="120"/>
        <v>334192.54811141372</v>
      </c>
      <c r="I464" s="7">
        <f t="shared" si="121"/>
        <v>2000</v>
      </c>
      <c r="J464" s="7">
        <f t="shared" si="122"/>
        <v>2000.0000006878897</v>
      </c>
      <c r="K464" s="7">
        <f t="shared" si="123"/>
        <v>2000.0000006878897</v>
      </c>
      <c r="M464" s="7">
        <f t="shared" si="124"/>
        <v>44.100000000000357</v>
      </c>
      <c r="N464" s="32">
        <f t="shared" si="135"/>
        <v>0</v>
      </c>
      <c r="O464" s="32">
        <f t="shared" si="135"/>
        <v>0</v>
      </c>
      <c r="P464" s="32">
        <f t="shared" si="135"/>
        <v>0</v>
      </c>
      <c r="Q464" s="32">
        <f t="shared" si="135"/>
        <v>0</v>
      </c>
      <c r="R464" s="32">
        <f t="shared" si="135"/>
        <v>0</v>
      </c>
      <c r="S464" s="32">
        <f t="shared" si="135"/>
        <v>0</v>
      </c>
      <c r="T464" s="32">
        <f t="shared" si="135"/>
        <v>0</v>
      </c>
      <c r="U464" s="32">
        <f t="shared" si="135"/>
        <v>0</v>
      </c>
      <c r="V464" s="32">
        <f t="shared" si="135"/>
        <v>0</v>
      </c>
      <c r="W464" s="32">
        <f t="shared" si="135"/>
        <v>1.2587132818239213E-254</v>
      </c>
      <c r="X464" s="32">
        <f t="shared" si="136"/>
        <v>8.7250198322630779E-199</v>
      </c>
      <c r="Y464" s="32">
        <f t="shared" si="136"/>
        <v>1.3781808667525959E-157</v>
      </c>
      <c r="Z464" s="32">
        <f t="shared" si="136"/>
        <v>1.6242222614101652E-126</v>
      </c>
      <c r="AA464" s="32">
        <f t="shared" si="136"/>
        <v>1.1980360877466331E-102</v>
      </c>
      <c r="AB464" s="32">
        <f t="shared" si="136"/>
        <v>5.0036071242804736E-84</v>
      </c>
      <c r="AC464" s="32">
        <f t="shared" si="136"/>
        <v>2.6277843433915308E-69</v>
      </c>
      <c r="AD464" s="32">
        <f t="shared" si="136"/>
        <v>1.5444143703543662E-57</v>
      </c>
      <c r="AE464" s="32">
        <f t="shared" si="136"/>
        <v>4.9026416525386759E-48</v>
      </c>
      <c r="AF464" s="32">
        <f t="shared" si="136"/>
        <v>2.6671845417290812E-40</v>
      </c>
      <c r="AG464" s="32">
        <f t="shared" si="136"/>
        <v>5.8824441954422933E-34</v>
      </c>
      <c r="AH464" s="32">
        <f t="shared" si="136"/>
        <v>1.0089615492882974E-28</v>
      </c>
      <c r="AI464" s="32">
        <f t="shared" si="136"/>
        <v>2.2177268567401493E-24</v>
      </c>
      <c r="AJ464" s="32">
        <f t="shared" si="136"/>
        <v>9.2028566297215699E-21</v>
      </c>
      <c r="AK464" s="32">
        <f t="shared" si="136"/>
        <v>9.7691241029225549E-18</v>
      </c>
      <c r="AL464" s="32">
        <f t="shared" si="136"/>
        <v>3.3742127465605309E-15</v>
      </c>
    </row>
    <row r="465" spans="8:38" x14ac:dyDescent="0.2">
      <c r="H465" s="7">
        <f t="shared" si="120"/>
        <v>336471.12584703811</v>
      </c>
      <c r="I465" s="7">
        <f t="shared" si="121"/>
        <v>2000</v>
      </c>
      <c r="J465" s="7">
        <f t="shared" si="122"/>
        <v>2000.0000006878897</v>
      </c>
      <c r="K465" s="7">
        <f t="shared" si="123"/>
        <v>2000.0000006878897</v>
      </c>
      <c r="M465" s="7">
        <f t="shared" si="124"/>
        <v>44.200000000000358</v>
      </c>
      <c r="N465" s="32">
        <f t="shared" si="135"/>
        <v>0</v>
      </c>
      <c r="O465" s="32">
        <f t="shared" si="135"/>
        <v>0</v>
      </c>
      <c r="P465" s="32">
        <f t="shared" si="135"/>
        <v>0</v>
      </c>
      <c r="Q465" s="32">
        <f t="shared" si="135"/>
        <v>0</v>
      </c>
      <c r="R465" s="32">
        <f t="shared" si="135"/>
        <v>0</v>
      </c>
      <c r="S465" s="32">
        <f t="shared" si="135"/>
        <v>0</v>
      </c>
      <c r="T465" s="32">
        <f t="shared" si="135"/>
        <v>0</v>
      </c>
      <c r="U465" s="32">
        <f t="shared" si="135"/>
        <v>0</v>
      </c>
      <c r="V465" s="32">
        <f t="shared" si="135"/>
        <v>0</v>
      </c>
      <c r="W465" s="32">
        <f t="shared" si="135"/>
        <v>4.138196977383676E-256</v>
      </c>
      <c r="X465" s="32">
        <f t="shared" si="136"/>
        <v>5.6356382852074855E-200</v>
      </c>
      <c r="Y465" s="32">
        <f t="shared" si="136"/>
        <v>1.4780307407151829E-158</v>
      </c>
      <c r="Z465" s="32">
        <f t="shared" si="136"/>
        <v>2.5713188013633977E-127</v>
      </c>
      <c r="AA465" s="32">
        <f t="shared" si="136"/>
        <v>2.5728221504531627E-103</v>
      </c>
      <c r="AB465" s="32">
        <f t="shared" si="136"/>
        <v>1.369716140467448E-84</v>
      </c>
      <c r="AC465" s="32">
        <f t="shared" si="136"/>
        <v>8.7505517378405051E-70</v>
      </c>
      <c r="AD465" s="32">
        <f t="shared" si="136"/>
        <v>6.0362533693438944E-58</v>
      </c>
      <c r="AE465" s="32">
        <f t="shared" si="136"/>
        <v>2.187316406298919E-48</v>
      </c>
      <c r="AF465" s="32">
        <f t="shared" si="136"/>
        <v>1.3288946906202927E-40</v>
      </c>
      <c r="AG465" s="32">
        <f t="shared" si="136"/>
        <v>3.2162701673108821E-34</v>
      </c>
      <c r="AH465" s="32">
        <f t="shared" si="136"/>
        <v>5.9689045328952122E-29</v>
      </c>
      <c r="AI465" s="32">
        <f t="shared" si="136"/>
        <v>1.4033161366698559E-24</v>
      </c>
      <c r="AJ465" s="32">
        <f t="shared" si="136"/>
        <v>6.1700255258916707E-21</v>
      </c>
      <c r="AK465" s="32">
        <f t="shared" si="136"/>
        <v>6.8853806771437436E-18</v>
      </c>
      <c r="AL465" s="32">
        <f t="shared" si="136"/>
        <v>2.4837314264697587E-15</v>
      </c>
    </row>
    <row r="466" spans="8:38" x14ac:dyDescent="0.2">
      <c r="H466" s="7">
        <f t="shared" si="120"/>
        <v>338760.03725086688</v>
      </c>
      <c r="I466" s="7">
        <f t="shared" si="121"/>
        <v>2000</v>
      </c>
      <c r="J466" s="7">
        <f t="shared" si="122"/>
        <v>2000.0000006878897</v>
      </c>
      <c r="K466" s="7">
        <f t="shared" si="123"/>
        <v>2000.0000006878897</v>
      </c>
      <c r="M466" s="7">
        <f t="shared" si="124"/>
        <v>44.30000000000036</v>
      </c>
      <c r="N466" s="32">
        <f t="shared" si="135"/>
        <v>0</v>
      </c>
      <c r="O466" s="32">
        <f t="shared" si="135"/>
        <v>0</v>
      </c>
      <c r="P466" s="32">
        <f t="shared" si="135"/>
        <v>0</v>
      </c>
      <c r="Q466" s="32">
        <f t="shared" si="135"/>
        <v>0</v>
      </c>
      <c r="R466" s="32">
        <f t="shared" si="135"/>
        <v>0</v>
      </c>
      <c r="S466" s="32">
        <f t="shared" si="135"/>
        <v>0</v>
      </c>
      <c r="T466" s="32">
        <f t="shared" si="135"/>
        <v>0</v>
      </c>
      <c r="U466" s="32">
        <f t="shared" si="135"/>
        <v>0</v>
      </c>
      <c r="V466" s="32">
        <f t="shared" si="135"/>
        <v>0</v>
      </c>
      <c r="W466" s="32">
        <f t="shared" si="135"/>
        <v>1.3469533620511056E-257</v>
      </c>
      <c r="X466" s="32">
        <f t="shared" si="136"/>
        <v>3.6101944000617288E-201</v>
      </c>
      <c r="Y466" s="32">
        <f t="shared" si="136"/>
        <v>1.5741451780294357E-159</v>
      </c>
      <c r="Z466" s="32">
        <f t="shared" si="136"/>
        <v>4.0466589357854409E-128</v>
      </c>
      <c r="AA466" s="32">
        <f t="shared" si="136"/>
        <v>5.4971026113433691E-104</v>
      </c>
      <c r="AB466" s="32">
        <f t="shared" si="136"/>
        <v>3.7329119570921681E-85</v>
      </c>
      <c r="AC466" s="32">
        <f t="shared" si="136"/>
        <v>2.9025832871114624E-70</v>
      </c>
      <c r="AD466" s="32">
        <f t="shared" si="136"/>
        <v>2.351085042939844E-58</v>
      </c>
      <c r="AE466" s="32">
        <f t="shared" si="136"/>
        <v>9.7286516982466572E-49</v>
      </c>
      <c r="AF466" s="32">
        <f t="shared" si="136"/>
        <v>6.6027527581346042E-41</v>
      </c>
      <c r="AG466" s="32">
        <f t="shared" si="136"/>
        <v>1.7541288554789609E-34</v>
      </c>
      <c r="AH466" s="32">
        <f t="shared" si="136"/>
        <v>3.5231396246360377E-29</v>
      </c>
      <c r="AI466" s="32">
        <f t="shared" si="136"/>
        <v>8.8614681294592747E-25</v>
      </c>
      <c r="AJ466" s="32">
        <f t="shared" si="136"/>
        <v>4.1288612879592551E-21</v>
      </c>
      <c r="AK466" s="32">
        <f t="shared" si="136"/>
        <v>4.8444703546919896E-18</v>
      </c>
      <c r="AL466" s="32">
        <f t="shared" si="136"/>
        <v>1.8253322711331348E-15</v>
      </c>
    </row>
    <row r="467" spans="8:38" x14ac:dyDescent="0.2">
      <c r="H467" s="7">
        <f t="shared" si="120"/>
        <v>341059.30570223986</v>
      </c>
      <c r="I467" s="7">
        <f t="shared" si="121"/>
        <v>2000</v>
      </c>
      <c r="J467" s="7">
        <f t="shared" si="122"/>
        <v>2000.0000006878897</v>
      </c>
      <c r="K467" s="7">
        <f t="shared" si="123"/>
        <v>2000.0000006878897</v>
      </c>
      <c r="M467" s="7">
        <f t="shared" si="124"/>
        <v>44.400000000000361</v>
      </c>
      <c r="N467" s="32">
        <f t="shared" si="135"/>
        <v>0</v>
      </c>
      <c r="O467" s="32">
        <f t="shared" si="135"/>
        <v>0</v>
      </c>
      <c r="P467" s="32">
        <f t="shared" si="135"/>
        <v>0</v>
      </c>
      <c r="Q467" s="32">
        <f t="shared" si="135"/>
        <v>0</v>
      </c>
      <c r="R467" s="32">
        <f t="shared" si="135"/>
        <v>0</v>
      </c>
      <c r="S467" s="32">
        <f t="shared" si="135"/>
        <v>0</v>
      </c>
      <c r="T467" s="32">
        <f t="shared" si="135"/>
        <v>0</v>
      </c>
      <c r="U467" s="32">
        <f t="shared" si="135"/>
        <v>0</v>
      </c>
      <c r="V467" s="32">
        <f t="shared" si="135"/>
        <v>0</v>
      </c>
      <c r="W467" s="32">
        <f t="shared" si="135"/>
        <v>4.3406124655348937E-259</v>
      </c>
      <c r="X467" s="32">
        <f t="shared" si="136"/>
        <v>2.2936590188189749E-202</v>
      </c>
      <c r="Y467" s="32">
        <f t="shared" si="136"/>
        <v>1.6649077159601271E-160</v>
      </c>
      <c r="Z467" s="32">
        <f t="shared" si="136"/>
        <v>6.3309296766726761E-129</v>
      </c>
      <c r="AA467" s="32">
        <f t="shared" si="136"/>
        <v>1.1685360987267917E-104</v>
      </c>
      <c r="AB467" s="32">
        <f t="shared" si="136"/>
        <v>1.012825723192692E-85</v>
      </c>
      <c r="AC467" s="32">
        <f t="shared" si="136"/>
        <v>9.5904167735149703E-71</v>
      </c>
      <c r="AD467" s="32">
        <f t="shared" si="136"/>
        <v>9.1257058781206093E-59</v>
      </c>
      <c r="AE467" s="32">
        <f t="shared" si="136"/>
        <v>4.3137332394695841E-49</v>
      </c>
      <c r="AF467" s="32">
        <f t="shared" si="136"/>
        <v>3.2715719241716441E-41</v>
      </c>
      <c r="AG467" s="32">
        <f t="shared" si="136"/>
        <v>9.5429956731629275E-35</v>
      </c>
      <c r="AH467" s="32">
        <f t="shared" si="136"/>
        <v>2.0748193151105755E-29</v>
      </c>
      <c r="AI467" s="32">
        <f t="shared" si="136"/>
        <v>5.5841688014256458E-25</v>
      </c>
      <c r="AJ467" s="32">
        <f t="shared" si="136"/>
        <v>2.757735768579057E-21</v>
      </c>
      <c r="AK467" s="32">
        <f t="shared" si="136"/>
        <v>3.4025981798580093E-18</v>
      </c>
      <c r="AL467" s="32">
        <f t="shared" si="136"/>
        <v>1.339320019236926E-15</v>
      </c>
    </row>
    <row r="468" spans="8:38" x14ac:dyDescent="0.2">
      <c r="H468" s="7">
        <f t="shared" si="120"/>
        <v>343368.95458049694</v>
      </c>
      <c r="I468" s="7">
        <f t="shared" si="121"/>
        <v>2000</v>
      </c>
      <c r="J468" s="7">
        <f t="shared" si="122"/>
        <v>2000.0000006878897</v>
      </c>
      <c r="K468" s="7">
        <f t="shared" si="123"/>
        <v>2000.0000006878897</v>
      </c>
      <c r="M468" s="7">
        <f t="shared" si="124"/>
        <v>44.500000000000362</v>
      </c>
      <c r="N468" s="32">
        <f t="shared" si="135"/>
        <v>0</v>
      </c>
      <c r="O468" s="32">
        <f t="shared" si="135"/>
        <v>0</v>
      </c>
      <c r="P468" s="32">
        <f t="shared" si="135"/>
        <v>0</v>
      </c>
      <c r="Q468" s="32">
        <f t="shared" si="135"/>
        <v>0</v>
      </c>
      <c r="R468" s="32">
        <f t="shared" si="135"/>
        <v>0</v>
      </c>
      <c r="S468" s="32">
        <f t="shared" si="135"/>
        <v>0</v>
      </c>
      <c r="T468" s="32">
        <f t="shared" si="135"/>
        <v>0</v>
      </c>
      <c r="U468" s="32">
        <f t="shared" si="135"/>
        <v>0</v>
      </c>
      <c r="V468" s="32">
        <f t="shared" si="135"/>
        <v>0</v>
      </c>
      <c r="W468" s="32">
        <f t="shared" si="135"/>
        <v>1.3848620783206173E-260</v>
      </c>
      <c r="X468" s="32">
        <f t="shared" si="136"/>
        <v>1.4452331388150077E-203</v>
      </c>
      <c r="Y468" s="32">
        <f t="shared" si="136"/>
        <v>1.7487173333417832E-161</v>
      </c>
      <c r="Z468" s="32">
        <f t="shared" si="136"/>
        <v>9.8461984955941928E-130</v>
      </c>
      <c r="AA468" s="32">
        <f t="shared" si="136"/>
        <v>2.4713521553294411E-105</v>
      </c>
      <c r="AB468" s="32">
        <f t="shared" si="136"/>
        <v>2.7358450770924284E-86</v>
      </c>
      <c r="AC468" s="32">
        <f t="shared" si="136"/>
        <v>3.1564128922287121E-71</v>
      </c>
      <c r="AD468" s="32">
        <f t="shared" si="136"/>
        <v>3.5298954867841689E-59</v>
      </c>
      <c r="AE468" s="32">
        <f t="shared" si="136"/>
        <v>1.9068366891089021E-49</v>
      </c>
      <c r="AF468" s="32">
        <f t="shared" si="136"/>
        <v>1.6165341285431723E-41</v>
      </c>
      <c r="AG468" s="32">
        <f t="shared" si="136"/>
        <v>5.1787175480926953E-35</v>
      </c>
      <c r="AH468" s="32">
        <f t="shared" si="136"/>
        <v>1.2191184810878585E-29</v>
      </c>
      <c r="AI468" s="32">
        <f t="shared" si="136"/>
        <v>3.5116732007963781E-25</v>
      </c>
      <c r="AJ468" s="32">
        <f t="shared" si="136"/>
        <v>1.8384593806077576E-21</v>
      </c>
      <c r="AK468" s="32">
        <f t="shared" si="136"/>
        <v>2.3857286423879562E-18</v>
      </c>
      <c r="AL468" s="32">
        <f t="shared" si="136"/>
        <v>9.8114211427746457E-16</v>
      </c>
    </row>
    <row r="469" spans="8:38" x14ac:dyDescent="0.2">
      <c r="H469" s="7">
        <f t="shared" si="120"/>
        <v>345689.00726497779</v>
      </c>
      <c r="I469" s="7">
        <f t="shared" si="121"/>
        <v>2000</v>
      </c>
      <c r="J469" s="7">
        <f t="shared" si="122"/>
        <v>2000.0000006878897</v>
      </c>
      <c r="K469" s="7">
        <f t="shared" si="123"/>
        <v>2000.0000006878897</v>
      </c>
      <c r="M469" s="7">
        <f t="shared" si="124"/>
        <v>44.600000000000364</v>
      </c>
      <c r="N469" s="32">
        <f t="shared" si="135"/>
        <v>0</v>
      </c>
      <c r="O469" s="32">
        <f t="shared" si="135"/>
        <v>0</v>
      </c>
      <c r="P469" s="32">
        <f t="shared" si="135"/>
        <v>0</v>
      </c>
      <c r="Q469" s="32">
        <f t="shared" si="135"/>
        <v>0</v>
      </c>
      <c r="R469" s="32">
        <f t="shared" si="135"/>
        <v>0</v>
      </c>
      <c r="S469" s="32">
        <f t="shared" si="135"/>
        <v>0</v>
      </c>
      <c r="T469" s="32">
        <f t="shared" si="135"/>
        <v>0</v>
      </c>
      <c r="U469" s="32">
        <f t="shared" si="135"/>
        <v>0</v>
      </c>
      <c r="V469" s="32">
        <f t="shared" si="135"/>
        <v>0</v>
      </c>
      <c r="W469" s="32">
        <f t="shared" si="135"/>
        <v>4.374405995911999E-262</v>
      </c>
      <c r="X469" s="32">
        <f t="shared" si="136"/>
        <v>9.031455718311439E-205</v>
      </c>
      <c r="Y469" s="32">
        <f t="shared" si="136"/>
        <v>1.8240348414569875E-162</v>
      </c>
      <c r="Z469" s="32">
        <f t="shared" si="136"/>
        <v>1.5222987619869347E-130</v>
      </c>
      <c r="AA469" s="32">
        <f t="shared" si="136"/>
        <v>5.200095837821328E-106</v>
      </c>
      <c r="AB469" s="32">
        <f t="shared" si="136"/>
        <v>7.3572934986400974E-87</v>
      </c>
      <c r="AC469" s="32">
        <f t="shared" si="136"/>
        <v>1.0347934557374867E-71</v>
      </c>
      <c r="AD469" s="32">
        <f t="shared" si="136"/>
        <v>1.3606752258478176E-59</v>
      </c>
      <c r="AE469" s="32">
        <f t="shared" si="136"/>
        <v>8.4029794039447535E-50</v>
      </c>
      <c r="AF469" s="32">
        <f t="shared" si="136"/>
        <v>7.9654488206507799E-42</v>
      </c>
      <c r="AG469" s="32">
        <f t="shared" si="136"/>
        <v>2.8033284631456619E-35</v>
      </c>
      <c r="AH469" s="32">
        <f t="shared" si="136"/>
        <v>7.1470488885349609E-30</v>
      </c>
      <c r="AI469" s="32">
        <f t="shared" si="136"/>
        <v>2.2038008491189606E-25</v>
      </c>
      <c r="AJ469" s="32">
        <f t="shared" si="136"/>
        <v>1.223304161576241E-21</v>
      </c>
      <c r="AK469" s="32">
        <f t="shared" si="136"/>
        <v>1.6698499210963639E-18</v>
      </c>
      <c r="AL469" s="32">
        <f t="shared" si="136"/>
        <v>7.176035916502494E-16</v>
      </c>
    </row>
    <row r="470" spans="8:38" x14ac:dyDescent="0.2">
      <c r="H470" s="7">
        <f t="shared" si="120"/>
        <v>348019.48713502253</v>
      </c>
      <c r="I470" s="7">
        <f t="shared" si="121"/>
        <v>2000</v>
      </c>
      <c r="J470" s="7">
        <f t="shared" si="122"/>
        <v>2000.0000006878897</v>
      </c>
      <c r="K470" s="7">
        <f t="shared" si="123"/>
        <v>2000.0000006878897</v>
      </c>
      <c r="M470" s="7">
        <f t="shared" si="124"/>
        <v>44.700000000000365</v>
      </c>
      <c r="N470" s="32">
        <f t="shared" si="135"/>
        <v>0</v>
      </c>
      <c r="O470" s="32">
        <f t="shared" si="135"/>
        <v>0</v>
      </c>
      <c r="P470" s="32">
        <f t="shared" si="135"/>
        <v>0</v>
      </c>
      <c r="Q470" s="32">
        <f t="shared" si="135"/>
        <v>0</v>
      </c>
      <c r="R470" s="32">
        <f t="shared" si="135"/>
        <v>0</v>
      </c>
      <c r="S470" s="32">
        <f t="shared" si="135"/>
        <v>0</v>
      </c>
      <c r="T470" s="32">
        <f t="shared" si="135"/>
        <v>0</v>
      </c>
      <c r="U470" s="32">
        <f t="shared" si="135"/>
        <v>0</v>
      </c>
      <c r="V470" s="32">
        <f t="shared" si="135"/>
        <v>0</v>
      </c>
      <c r="W470" s="32">
        <f t="shared" si="135"/>
        <v>1.3680082244711549E-263</v>
      </c>
      <c r="X470" s="32">
        <f t="shared" si="136"/>
        <v>5.5974264018523748E-206</v>
      </c>
      <c r="Y470" s="32">
        <f t="shared" si="136"/>
        <v>1.8894295819545202E-163</v>
      </c>
      <c r="Z470" s="32">
        <f t="shared" si="136"/>
        <v>2.3397066628057001E-131</v>
      </c>
      <c r="AA470" s="32">
        <f t="shared" si="136"/>
        <v>1.088609882949725E-106</v>
      </c>
      <c r="AB470" s="32">
        <f t="shared" si="136"/>
        <v>1.96976521643001E-87</v>
      </c>
      <c r="AC470" s="32">
        <f t="shared" si="136"/>
        <v>3.3792247359460208E-72</v>
      </c>
      <c r="AD470" s="32">
        <f t="shared" si="136"/>
        <v>5.2269020184550401E-60</v>
      </c>
      <c r="AE470" s="32">
        <f t="shared" si="136"/>
        <v>3.6915833926374097E-50</v>
      </c>
      <c r="AF470" s="32">
        <f t="shared" si="136"/>
        <v>3.9141060947907773E-42</v>
      </c>
      <c r="AG470" s="32">
        <f t="shared" si="136"/>
        <v>1.5137007012130645E-35</v>
      </c>
      <c r="AH470" s="32">
        <f t="shared" si="136"/>
        <v>4.1804477143769833E-30</v>
      </c>
      <c r="AI470" s="32">
        <f t="shared" si="136"/>
        <v>1.3801722659231224E-25</v>
      </c>
      <c r="AJ470" s="32">
        <f t="shared" si="136"/>
        <v>8.1244485899518098E-22</v>
      </c>
      <c r="AK470" s="32">
        <f t="shared" si="136"/>
        <v>1.1667554889779206E-18</v>
      </c>
      <c r="AL470" s="32">
        <f t="shared" si="136"/>
        <v>5.2401343107695062E-16</v>
      </c>
    </row>
    <row r="471" spans="8:38" x14ac:dyDescent="0.2">
      <c r="H471" s="7">
        <f t="shared" ref="H471:H534" si="137">(0.5*Density*Area*POWER(M471,3)/1000)</f>
        <v>350360.41756997065</v>
      </c>
      <c r="I471" s="7">
        <f t="shared" ref="I471:I534" si="138">IF($M471&lt;=D$6,0,IF($M471&lt;D$4,$H471*D$7,D$5))</f>
        <v>2000</v>
      </c>
      <c r="J471" s="7">
        <f t="shared" ref="J471:J534" si="139">IF($M471&lt;=E$6,0,IF($M471&lt;E$4,$H471*E$7,E$5))</f>
        <v>2000.0000006878897</v>
      </c>
      <c r="K471" s="7">
        <f t="shared" ref="K471:K534" si="140">IF($M471&lt;=F$6,0,IF($M471&lt;F$4,$H471*F$7,F$5))</f>
        <v>2000.0000006878897</v>
      </c>
      <c r="M471" s="7">
        <f t="shared" si="124"/>
        <v>44.800000000000367</v>
      </c>
      <c r="N471" s="32">
        <f t="shared" si="135"/>
        <v>0</v>
      </c>
      <c r="O471" s="32">
        <f t="shared" si="135"/>
        <v>0</v>
      </c>
      <c r="P471" s="32">
        <f t="shared" si="135"/>
        <v>0</v>
      </c>
      <c r="Q471" s="32">
        <f t="shared" si="135"/>
        <v>0</v>
      </c>
      <c r="R471" s="32">
        <f t="shared" si="135"/>
        <v>0</v>
      </c>
      <c r="S471" s="32">
        <f t="shared" si="135"/>
        <v>0</v>
      </c>
      <c r="T471" s="32">
        <f t="shared" si="135"/>
        <v>0</v>
      </c>
      <c r="U471" s="32">
        <f t="shared" si="135"/>
        <v>0</v>
      </c>
      <c r="V471" s="32">
        <f t="shared" si="135"/>
        <v>0</v>
      </c>
      <c r="W471" s="32">
        <f t="shared" si="135"/>
        <v>4.2356043314814204E-265</v>
      </c>
      <c r="X471" s="32">
        <f t="shared" si="136"/>
        <v>3.4405653907462998E-207</v>
      </c>
      <c r="Y471" s="32">
        <f t="shared" si="136"/>
        <v>1.9436244679739157E-164</v>
      </c>
      <c r="Z471" s="32">
        <f t="shared" si="136"/>
        <v>3.5748114442152755E-132</v>
      </c>
      <c r="AA471" s="32">
        <f t="shared" si="136"/>
        <v>2.2673439662908061E-107</v>
      </c>
      <c r="AB471" s="32">
        <f t="shared" si="136"/>
        <v>5.2502580456186509E-88</v>
      </c>
      <c r="AC471" s="32">
        <f t="shared" si="136"/>
        <v>1.0992184641174411E-72</v>
      </c>
      <c r="AD471" s="32">
        <f t="shared" si="136"/>
        <v>2.0009281378228419E-60</v>
      </c>
      <c r="AE471" s="32">
        <f t="shared" si="136"/>
        <v>1.6167826981525471E-50</v>
      </c>
      <c r="AF471" s="32">
        <f t="shared" si="136"/>
        <v>1.9180145763575407E-42</v>
      </c>
      <c r="AG471" s="32">
        <f t="shared" si="136"/>
        <v>8.1530536741798041E-36</v>
      </c>
      <c r="AH471" s="32">
        <f t="shared" si="136"/>
        <v>2.4396866200941649E-30</v>
      </c>
      <c r="AI471" s="32">
        <f t="shared" si="136"/>
        <v>8.6257515248501452E-26</v>
      </c>
      <c r="AJ471" s="32">
        <f t="shared" si="136"/>
        <v>5.3855785435632255E-22</v>
      </c>
      <c r="AK471" s="32">
        <f t="shared" si="136"/>
        <v>8.1381985549565272E-19</v>
      </c>
      <c r="AL471" s="32">
        <f t="shared" si="136"/>
        <v>3.8203694394140936E-16</v>
      </c>
    </row>
    <row r="472" spans="8:38" x14ac:dyDescent="0.2">
      <c r="H472" s="7">
        <f t="shared" si="137"/>
        <v>352711.82194916217</v>
      </c>
      <c r="I472" s="7">
        <f t="shared" si="138"/>
        <v>2000</v>
      </c>
      <c r="J472" s="7">
        <f t="shared" si="139"/>
        <v>2000.0000006878897</v>
      </c>
      <c r="K472" s="7">
        <f t="shared" si="140"/>
        <v>2000.0000006878897</v>
      </c>
      <c r="M472" s="7">
        <f t="shared" ref="M472:M535" si="141">M471+WindSpeedStep</f>
        <v>44.900000000000368</v>
      </c>
      <c r="N472" s="32">
        <f t="shared" si="135"/>
        <v>0</v>
      </c>
      <c r="O472" s="32">
        <f t="shared" si="135"/>
        <v>0</v>
      </c>
      <c r="P472" s="32">
        <f t="shared" si="135"/>
        <v>0</v>
      </c>
      <c r="Q472" s="32">
        <f t="shared" si="135"/>
        <v>0</v>
      </c>
      <c r="R472" s="32">
        <f t="shared" si="135"/>
        <v>0</v>
      </c>
      <c r="S472" s="32">
        <f t="shared" si="135"/>
        <v>0</v>
      </c>
      <c r="T472" s="32">
        <f t="shared" si="135"/>
        <v>0</v>
      </c>
      <c r="U472" s="32">
        <f t="shared" si="135"/>
        <v>0</v>
      </c>
      <c r="V472" s="32">
        <f t="shared" si="135"/>
        <v>0</v>
      </c>
      <c r="W472" s="32">
        <f t="shared" si="135"/>
        <v>1.2983719197891198E-266</v>
      </c>
      <c r="X472" s="32">
        <f t="shared" si="136"/>
        <v>2.097403702069215E-208</v>
      </c>
      <c r="Y472" s="32">
        <f t="shared" si="136"/>
        <v>1.985537395004711E-165</v>
      </c>
      <c r="Z472" s="32">
        <f t="shared" si="136"/>
        <v>5.4296905330877193E-133</v>
      </c>
      <c r="AA472" s="32">
        <f t="shared" si="136"/>
        <v>4.698365060329575E-108</v>
      </c>
      <c r="AB472" s="32">
        <f t="shared" si="136"/>
        <v>1.3932101714638374E-88</v>
      </c>
      <c r="AC472" s="32">
        <f t="shared" si="136"/>
        <v>3.5616766678898135E-73</v>
      </c>
      <c r="AD472" s="32">
        <f t="shared" si="136"/>
        <v>7.6333622855333171E-61</v>
      </c>
      <c r="AE472" s="32">
        <f t="shared" si="136"/>
        <v>7.0591141917963377E-51</v>
      </c>
      <c r="AF472" s="32">
        <f t="shared" si="136"/>
        <v>9.3727747829839257E-43</v>
      </c>
      <c r="AG472" s="32">
        <f t="shared" si="136"/>
        <v>4.3804109361431889E-36</v>
      </c>
      <c r="AH472" s="32">
        <f t="shared" si="136"/>
        <v>1.420562997484218E-30</v>
      </c>
      <c r="AI472" s="32">
        <f t="shared" si="136"/>
        <v>5.3797647928719667E-26</v>
      </c>
      <c r="AJ472" s="32">
        <f t="shared" si="136"/>
        <v>3.5632792649292348E-22</v>
      </c>
      <c r="AK472" s="32">
        <f t="shared" si="136"/>
        <v>5.6666022127946271E-19</v>
      </c>
      <c r="AL472" s="32">
        <f t="shared" si="136"/>
        <v>2.7808235638808896E-16</v>
      </c>
    </row>
    <row r="473" spans="8:38" x14ac:dyDescent="0.2">
      <c r="H473" s="7">
        <f t="shared" si="137"/>
        <v>355073.72365193686</v>
      </c>
      <c r="I473" s="7">
        <f t="shared" si="138"/>
        <v>2000</v>
      </c>
      <c r="J473" s="7">
        <f t="shared" si="139"/>
        <v>2000.0000006878897</v>
      </c>
      <c r="K473" s="7">
        <f t="shared" si="140"/>
        <v>2000.0000006878897</v>
      </c>
      <c r="M473" s="7">
        <f t="shared" si="141"/>
        <v>45.000000000000369</v>
      </c>
      <c r="N473" s="32">
        <f t="shared" ref="N473:W482" si="142">_xlfn.NORM.DIST($M473,N$3,N$5,FALSE)*WindSpeedStep</f>
        <v>0</v>
      </c>
      <c r="O473" s="32">
        <f t="shared" si="142"/>
        <v>0</v>
      </c>
      <c r="P473" s="32">
        <f t="shared" si="142"/>
        <v>0</v>
      </c>
      <c r="Q473" s="32">
        <f t="shared" si="142"/>
        <v>0</v>
      </c>
      <c r="R473" s="32">
        <f t="shared" si="142"/>
        <v>0</v>
      </c>
      <c r="S473" s="32">
        <f t="shared" si="142"/>
        <v>0</v>
      </c>
      <c r="T473" s="32">
        <f t="shared" si="142"/>
        <v>0</v>
      </c>
      <c r="U473" s="32">
        <f t="shared" si="142"/>
        <v>0</v>
      </c>
      <c r="V473" s="32">
        <f t="shared" si="142"/>
        <v>0</v>
      </c>
      <c r="W473" s="32">
        <f t="shared" si="142"/>
        <v>3.9403962770849558E-268</v>
      </c>
      <c r="X473" s="32">
        <f t="shared" ref="X473:AL482" si="143">_xlfn.NORM.DIST($M473,X$3,X$5,FALSE)*WindSpeedStep</f>
        <v>1.2680752713530687E-209</v>
      </c>
      <c r="Y473" s="32">
        <f t="shared" si="143"/>
        <v>2.014317148832679E-166</v>
      </c>
      <c r="Z473" s="32">
        <f t="shared" si="143"/>
        <v>8.1983645468495909E-134</v>
      </c>
      <c r="AA473" s="32">
        <f t="shared" si="143"/>
        <v>9.6863535944108217E-109</v>
      </c>
      <c r="AB473" s="32">
        <f t="shared" si="143"/>
        <v>3.6806322414218494E-89</v>
      </c>
      <c r="AC473" s="32">
        <f t="shared" si="143"/>
        <v>1.1495516917582227E-73</v>
      </c>
      <c r="AD473" s="32">
        <f t="shared" si="143"/>
        <v>2.9020006750222689E-61</v>
      </c>
      <c r="AE473" s="32">
        <f t="shared" si="143"/>
        <v>3.0726164165707997E-51</v>
      </c>
      <c r="AF473" s="32">
        <f t="shared" si="143"/>
        <v>4.5675302042202983E-43</v>
      </c>
      <c r="AG473" s="32">
        <f t="shared" si="143"/>
        <v>2.347597678982169E-36</v>
      </c>
      <c r="AH473" s="32">
        <f t="shared" si="143"/>
        <v>8.2528158965654439E-31</v>
      </c>
      <c r="AI473" s="32">
        <f t="shared" si="143"/>
        <v>3.348361429661575E-26</v>
      </c>
      <c r="AJ473" s="32">
        <f t="shared" si="143"/>
        <v>2.353132514180076E-22</v>
      </c>
      <c r="AK473" s="32">
        <f t="shared" si="143"/>
        <v>3.9387932841209268E-19</v>
      </c>
      <c r="AL473" s="32">
        <f t="shared" si="143"/>
        <v>2.0209084334123732E-16</v>
      </c>
    </row>
    <row r="474" spans="8:38" x14ac:dyDescent="0.2">
      <c r="H474" s="7">
        <f t="shared" si="137"/>
        <v>357446.14605763467</v>
      </c>
      <c r="I474" s="7">
        <f t="shared" si="138"/>
        <v>2000</v>
      </c>
      <c r="J474" s="7">
        <f t="shared" si="139"/>
        <v>2000.0000006878897</v>
      </c>
      <c r="K474" s="7">
        <f t="shared" si="140"/>
        <v>2000.0000006878897</v>
      </c>
      <c r="M474" s="7">
        <f t="shared" si="141"/>
        <v>45.100000000000371</v>
      </c>
      <c r="N474" s="32">
        <f t="shared" si="142"/>
        <v>0</v>
      </c>
      <c r="O474" s="32">
        <f t="shared" si="142"/>
        <v>0</v>
      </c>
      <c r="P474" s="32">
        <f t="shared" si="142"/>
        <v>0</v>
      </c>
      <c r="Q474" s="32">
        <f t="shared" si="142"/>
        <v>0</v>
      </c>
      <c r="R474" s="32">
        <f t="shared" si="142"/>
        <v>0</v>
      </c>
      <c r="S474" s="32">
        <f t="shared" si="142"/>
        <v>0</v>
      </c>
      <c r="T474" s="32">
        <f t="shared" si="142"/>
        <v>0</v>
      </c>
      <c r="U474" s="32">
        <f t="shared" si="142"/>
        <v>0</v>
      </c>
      <c r="V474" s="32">
        <f t="shared" si="142"/>
        <v>0</v>
      </c>
      <c r="W474" s="32">
        <f t="shared" si="142"/>
        <v>1.183961938237824E-269</v>
      </c>
      <c r="X474" s="32">
        <f t="shared" si="143"/>
        <v>7.6035923688817569E-211</v>
      </c>
      <c r="Y474" s="32">
        <f t="shared" si="143"/>
        <v>2.0293721471892513E-167</v>
      </c>
      <c r="Z474" s="32">
        <f t="shared" si="143"/>
        <v>1.2305792392218754E-134</v>
      </c>
      <c r="AA474" s="32">
        <f t="shared" si="143"/>
        <v>1.986818022970285E-109</v>
      </c>
      <c r="AB474" s="32">
        <f t="shared" si="143"/>
        <v>9.680505099200845E-90</v>
      </c>
      <c r="AC474" s="32">
        <f t="shared" si="143"/>
        <v>3.6957795303122876E-74</v>
      </c>
      <c r="AD474" s="32">
        <f t="shared" si="143"/>
        <v>1.0994523055612625E-61</v>
      </c>
      <c r="AE474" s="32">
        <f t="shared" si="143"/>
        <v>1.3332944484746773E-51</v>
      </c>
      <c r="AF474" s="32">
        <f t="shared" si="143"/>
        <v>2.2196865093421757E-43</v>
      </c>
      <c r="AG474" s="32">
        <f t="shared" si="143"/>
        <v>1.2550087454238059E-36</v>
      </c>
      <c r="AH474" s="32">
        <f t="shared" si="143"/>
        <v>4.7836458647561806E-31</v>
      </c>
      <c r="AI474" s="32">
        <f t="shared" si="143"/>
        <v>2.0797161775058072E-26</v>
      </c>
      <c r="AJ474" s="32">
        <f t="shared" si="143"/>
        <v>1.5510362077208805E-22</v>
      </c>
      <c r="AK474" s="32">
        <f t="shared" si="143"/>
        <v>2.7330631535218984E-19</v>
      </c>
      <c r="AL474" s="32">
        <f t="shared" si="143"/>
        <v>1.4663071978347567E-16</v>
      </c>
    </row>
    <row r="475" spans="8:38" x14ac:dyDescent="0.2">
      <c r="H475" s="7">
        <f t="shared" si="137"/>
        <v>359829.11254559521</v>
      </c>
      <c r="I475" s="7">
        <f t="shared" si="138"/>
        <v>2000</v>
      </c>
      <c r="J475" s="7">
        <f t="shared" si="139"/>
        <v>2000.0000006878897</v>
      </c>
      <c r="K475" s="7">
        <f t="shared" si="140"/>
        <v>2000.0000006878897</v>
      </c>
      <c r="M475" s="7">
        <f t="shared" si="141"/>
        <v>45.200000000000372</v>
      </c>
      <c r="N475" s="32">
        <f t="shared" si="142"/>
        <v>0</v>
      </c>
      <c r="O475" s="32">
        <f t="shared" si="142"/>
        <v>0</v>
      </c>
      <c r="P475" s="32">
        <f t="shared" si="142"/>
        <v>0</v>
      </c>
      <c r="Q475" s="32">
        <f t="shared" si="142"/>
        <v>0</v>
      </c>
      <c r="R475" s="32">
        <f t="shared" si="142"/>
        <v>0</v>
      </c>
      <c r="S475" s="32">
        <f t="shared" si="142"/>
        <v>0</v>
      </c>
      <c r="T475" s="32">
        <f t="shared" si="142"/>
        <v>0</v>
      </c>
      <c r="U475" s="32">
        <f t="shared" si="142"/>
        <v>0</v>
      </c>
      <c r="V475" s="32">
        <f t="shared" si="142"/>
        <v>0</v>
      </c>
      <c r="W475" s="32">
        <f t="shared" si="142"/>
        <v>3.522026644385068E-271</v>
      </c>
      <c r="X475" s="32">
        <f t="shared" si="143"/>
        <v>4.5217173172794512E-212</v>
      </c>
      <c r="Y475" s="32">
        <f t="shared" si="143"/>
        <v>2.030390659771987E-168</v>
      </c>
      <c r="Z475" s="32">
        <f t="shared" si="143"/>
        <v>1.836209172009502E-135</v>
      </c>
      <c r="AA475" s="32">
        <f t="shared" si="143"/>
        <v>4.0545258632181947E-110</v>
      </c>
      <c r="AB475" s="32">
        <f t="shared" si="143"/>
        <v>2.5347983298954913E-90</v>
      </c>
      <c r="AC475" s="32">
        <f t="shared" si="143"/>
        <v>1.1835514551288188E-74</v>
      </c>
      <c r="AD475" s="32">
        <f t="shared" si="143"/>
        <v>4.1509980606126929E-62</v>
      </c>
      <c r="AE475" s="32">
        <f t="shared" si="143"/>
        <v>5.7677095217842106E-52</v>
      </c>
      <c r="AF475" s="32">
        <f t="shared" si="143"/>
        <v>1.0757189649163294E-43</v>
      </c>
      <c r="AG475" s="32">
        <f t="shared" si="143"/>
        <v>6.6924339962557473E-37</v>
      </c>
      <c r="AH475" s="32">
        <f t="shared" si="143"/>
        <v>2.7665026503296003E-31</v>
      </c>
      <c r="AI475" s="32">
        <f t="shared" si="143"/>
        <v>1.2890759529526722E-26</v>
      </c>
      <c r="AJ475" s="32">
        <f t="shared" si="143"/>
        <v>1.0204142506279423E-22</v>
      </c>
      <c r="AK475" s="32">
        <f t="shared" si="143"/>
        <v>1.8931375167111406E-19</v>
      </c>
      <c r="AL475" s="32">
        <f t="shared" si="143"/>
        <v>1.0622052056685268E-16</v>
      </c>
    </row>
    <row r="476" spans="8:38" x14ac:dyDescent="0.2">
      <c r="H476" s="7">
        <f t="shared" si="137"/>
        <v>362222.64649515849</v>
      </c>
      <c r="I476" s="7">
        <f t="shared" si="138"/>
        <v>2000</v>
      </c>
      <c r="J476" s="7">
        <f t="shared" si="139"/>
        <v>2000.0000006878897</v>
      </c>
      <c r="K476" s="7">
        <f t="shared" si="140"/>
        <v>2000.0000006878897</v>
      </c>
      <c r="M476" s="7">
        <f t="shared" si="141"/>
        <v>45.300000000000374</v>
      </c>
      <c r="N476" s="32">
        <f t="shared" si="142"/>
        <v>0</v>
      </c>
      <c r="O476" s="32">
        <f t="shared" si="142"/>
        <v>0</v>
      </c>
      <c r="P476" s="32">
        <f t="shared" si="142"/>
        <v>0</v>
      </c>
      <c r="Q476" s="32">
        <f t="shared" si="142"/>
        <v>0</v>
      </c>
      <c r="R476" s="32">
        <f t="shared" si="142"/>
        <v>0</v>
      </c>
      <c r="S476" s="32">
        <f t="shared" si="142"/>
        <v>0</v>
      </c>
      <c r="T476" s="32">
        <f t="shared" si="142"/>
        <v>0</v>
      </c>
      <c r="U476" s="32">
        <f t="shared" si="142"/>
        <v>0</v>
      </c>
      <c r="V476" s="32">
        <f t="shared" si="142"/>
        <v>0</v>
      </c>
      <c r="W476" s="32">
        <f t="shared" si="142"/>
        <v>1.0373005027928294E-272</v>
      </c>
      <c r="X476" s="32">
        <f t="shared" si="143"/>
        <v>2.6668511709772432E-213</v>
      </c>
      <c r="Y476" s="32">
        <f t="shared" si="143"/>
        <v>2.0173515413304964E-169</v>
      </c>
      <c r="Z476" s="32">
        <f t="shared" si="143"/>
        <v>2.7237354984323275E-136</v>
      </c>
      <c r="AA476" s="32">
        <f t="shared" si="143"/>
        <v>8.2320172348176666E-111</v>
      </c>
      <c r="AB476" s="32">
        <f t="shared" si="143"/>
        <v>6.6078261585442104E-91</v>
      </c>
      <c r="AC476" s="32">
        <f t="shared" si="143"/>
        <v>3.7754764781170083E-75</v>
      </c>
      <c r="AD476" s="32">
        <f t="shared" si="143"/>
        <v>1.5618017946586195E-62</v>
      </c>
      <c r="AE476" s="32">
        <f t="shared" si="143"/>
        <v>2.48736932422918E-52</v>
      </c>
      <c r="AF476" s="32">
        <f t="shared" si="143"/>
        <v>5.1987983959996458E-44</v>
      </c>
      <c r="AG476" s="32">
        <f t="shared" si="143"/>
        <v>3.559882839318759E-37</v>
      </c>
      <c r="AH476" s="32">
        <f t="shared" si="143"/>
        <v>1.5963141572647364E-31</v>
      </c>
      <c r="AI476" s="32">
        <f t="shared" si="143"/>
        <v>7.9736219565571956E-27</v>
      </c>
      <c r="AJ476" s="32">
        <f t="shared" si="143"/>
        <v>6.7005448968315992E-23</v>
      </c>
      <c r="AK476" s="32">
        <f t="shared" si="143"/>
        <v>1.3090633786085658E-19</v>
      </c>
      <c r="AL476" s="32">
        <f t="shared" si="143"/>
        <v>7.6824017245688304E-17</v>
      </c>
    </row>
    <row r="477" spans="8:38" x14ac:dyDescent="0.2">
      <c r="H477" s="7">
        <f t="shared" si="137"/>
        <v>364626.77128566435</v>
      </c>
      <c r="I477" s="7">
        <f t="shared" si="138"/>
        <v>2000</v>
      </c>
      <c r="J477" s="7">
        <f t="shared" si="139"/>
        <v>2000.0000006878897</v>
      </c>
      <c r="K477" s="7">
        <f t="shared" si="140"/>
        <v>2000.0000006878897</v>
      </c>
      <c r="M477" s="7">
        <f t="shared" si="141"/>
        <v>45.400000000000375</v>
      </c>
      <c r="N477" s="32">
        <f t="shared" si="142"/>
        <v>0</v>
      </c>
      <c r="O477" s="32">
        <f t="shared" si="142"/>
        <v>0</v>
      </c>
      <c r="P477" s="32">
        <f t="shared" si="142"/>
        <v>0</v>
      </c>
      <c r="Q477" s="32">
        <f t="shared" si="142"/>
        <v>0</v>
      </c>
      <c r="R477" s="32">
        <f t="shared" si="142"/>
        <v>0</v>
      </c>
      <c r="S477" s="32">
        <f t="shared" si="142"/>
        <v>0</v>
      </c>
      <c r="T477" s="32">
        <f t="shared" si="142"/>
        <v>0</v>
      </c>
      <c r="U477" s="32">
        <f t="shared" si="142"/>
        <v>0</v>
      </c>
      <c r="V477" s="32">
        <f t="shared" si="142"/>
        <v>0</v>
      </c>
      <c r="W477" s="32">
        <f t="shared" si="142"/>
        <v>3.0246393285913162E-274</v>
      </c>
      <c r="X477" s="32">
        <f t="shared" si="143"/>
        <v>1.5599293901646107E-214</v>
      </c>
      <c r="Y477" s="32">
        <f t="shared" si="143"/>
        <v>1.9905249616356981E-170</v>
      </c>
      <c r="Z477" s="32">
        <f t="shared" si="143"/>
        <v>4.0164088910462934E-137</v>
      </c>
      <c r="AA477" s="32">
        <f t="shared" si="143"/>
        <v>1.6628637992874743E-111</v>
      </c>
      <c r="AB477" s="32">
        <f t="shared" si="143"/>
        <v>1.7149189829802287E-91</v>
      </c>
      <c r="AC477" s="32">
        <f t="shared" si="143"/>
        <v>1.1996648415862049E-75</v>
      </c>
      <c r="AD477" s="32">
        <f t="shared" si="143"/>
        <v>5.8559391538153433E-63</v>
      </c>
      <c r="AE477" s="32">
        <f t="shared" si="143"/>
        <v>1.0693915621420151E-52</v>
      </c>
      <c r="AF477" s="32">
        <f t="shared" si="143"/>
        <v>2.5055558939885718E-44</v>
      </c>
      <c r="AG477" s="32">
        <f t="shared" si="143"/>
        <v>1.8888678605700502E-37</v>
      </c>
      <c r="AH477" s="32">
        <f t="shared" si="143"/>
        <v>9.1901128691818091E-32</v>
      </c>
      <c r="AI477" s="32">
        <f t="shared" si="143"/>
        <v>4.9219304517761494E-27</v>
      </c>
      <c r="AJ477" s="32">
        <f t="shared" si="143"/>
        <v>4.3915997869844071E-23</v>
      </c>
      <c r="AK477" s="32">
        <f t="shared" si="143"/>
        <v>9.0361868257396309E-20</v>
      </c>
      <c r="AL477" s="32">
        <f t="shared" si="143"/>
        <v>5.5474159393697724E-17</v>
      </c>
    </row>
    <row r="478" spans="8:38" x14ac:dyDescent="0.2">
      <c r="H478" s="7">
        <f t="shared" si="137"/>
        <v>367041.51029645238</v>
      </c>
      <c r="I478" s="7">
        <f t="shared" si="138"/>
        <v>2000</v>
      </c>
      <c r="J478" s="7">
        <f t="shared" si="139"/>
        <v>2000.0000006878897</v>
      </c>
      <c r="K478" s="7">
        <f t="shared" si="140"/>
        <v>2000.0000006878897</v>
      </c>
      <c r="M478" s="7">
        <f t="shared" si="141"/>
        <v>45.500000000000377</v>
      </c>
      <c r="N478" s="32">
        <f t="shared" si="142"/>
        <v>0</v>
      </c>
      <c r="O478" s="32">
        <f t="shared" si="142"/>
        <v>0</v>
      </c>
      <c r="P478" s="32">
        <f t="shared" si="142"/>
        <v>0</v>
      </c>
      <c r="Q478" s="32">
        <f t="shared" si="142"/>
        <v>0</v>
      </c>
      <c r="R478" s="32">
        <f t="shared" si="142"/>
        <v>0</v>
      </c>
      <c r="S478" s="32">
        <f t="shared" si="142"/>
        <v>0</v>
      </c>
      <c r="T478" s="32">
        <f t="shared" si="142"/>
        <v>0</v>
      </c>
      <c r="U478" s="32">
        <f t="shared" si="142"/>
        <v>0</v>
      </c>
      <c r="V478" s="32">
        <f t="shared" si="142"/>
        <v>0</v>
      </c>
      <c r="W478" s="32">
        <f t="shared" si="142"/>
        <v>8.7317171005033767E-276</v>
      </c>
      <c r="X478" s="32">
        <f t="shared" si="143"/>
        <v>9.0494438745121325E-216</v>
      </c>
      <c r="Y478" s="32">
        <f t="shared" si="143"/>
        <v>1.9504630971368332E-171</v>
      </c>
      <c r="Z478" s="32">
        <f t="shared" si="143"/>
        <v>5.8876382587416447E-138</v>
      </c>
      <c r="AA478" s="32">
        <f t="shared" si="143"/>
        <v>3.3418834408728488E-112</v>
      </c>
      <c r="AB478" s="32">
        <f t="shared" si="143"/>
        <v>4.4309659111217168E-92</v>
      </c>
      <c r="AC478" s="32">
        <f t="shared" si="143"/>
        <v>3.7970964672341876E-76</v>
      </c>
      <c r="AD478" s="32">
        <f t="shared" si="143"/>
        <v>2.1880862874525386E-63</v>
      </c>
      <c r="AE478" s="32">
        <f t="shared" si="143"/>
        <v>4.5834533657852469E-53</v>
      </c>
      <c r="AF478" s="32">
        <f t="shared" si="143"/>
        <v>1.204209870901392E-44</v>
      </c>
      <c r="AG478" s="32">
        <f t="shared" si="143"/>
        <v>9.9972767110687181E-38</v>
      </c>
      <c r="AH478" s="32">
        <f t="shared" si="143"/>
        <v>5.2788403838358798E-32</v>
      </c>
      <c r="AI478" s="32">
        <f t="shared" si="143"/>
        <v>3.0319218414551411E-27</v>
      </c>
      <c r="AJ478" s="32">
        <f t="shared" si="143"/>
        <v>2.8728596964651939E-23</v>
      </c>
      <c r="AK478" s="32">
        <f t="shared" si="143"/>
        <v>6.2266685137376537E-20</v>
      </c>
      <c r="AL478" s="32">
        <f t="shared" si="143"/>
        <v>3.9993514993939274E-17</v>
      </c>
    </row>
    <row r="479" spans="8:38" x14ac:dyDescent="0.2">
      <c r="H479" s="7">
        <f t="shared" si="137"/>
        <v>369466.88690686272</v>
      </c>
      <c r="I479" s="7">
        <f t="shared" si="138"/>
        <v>2000</v>
      </c>
      <c r="J479" s="7">
        <f t="shared" si="139"/>
        <v>2000.0000006878897</v>
      </c>
      <c r="K479" s="7">
        <f t="shared" si="140"/>
        <v>2000.0000006878897</v>
      </c>
      <c r="M479" s="7">
        <f t="shared" si="141"/>
        <v>45.600000000000378</v>
      </c>
      <c r="N479" s="32">
        <f t="shared" si="142"/>
        <v>0</v>
      </c>
      <c r="O479" s="32">
        <f t="shared" si="142"/>
        <v>0</v>
      </c>
      <c r="P479" s="32">
        <f t="shared" si="142"/>
        <v>0</v>
      </c>
      <c r="Q479" s="32">
        <f t="shared" si="142"/>
        <v>0</v>
      </c>
      <c r="R479" s="32">
        <f t="shared" si="142"/>
        <v>0</v>
      </c>
      <c r="S479" s="32">
        <f t="shared" si="142"/>
        <v>0</v>
      </c>
      <c r="T479" s="32">
        <f t="shared" si="142"/>
        <v>0</v>
      </c>
      <c r="U479" s="32">
        <f t="shared" si="142"/>
        <v>0</v>
      </c>
      <c r="V479" s="32">
        <f t="shared" si="142"/>
        <v>0</v>
      </c>
      <c r="W479" s="32">
        <f t="shared" si="142"/>
        <v>2.4956448011237498E-277</v>
      </c>
      <c r="X479" s="32">
        <f t="shared" si="143"/>
        <v>5.2065450503384273E-217</v>
      </c>
      <c r="Y479" s="32">
        <f t="shared" si="143"/>
        <v>1.8979812322639361E-172</v>
      </c>
      <c r="Z479" s="32">
        <f t="shared" si="143"/>
        <v>8.579747915069862E-139</v>
      </c>
      <c r="AA479" s="32">
        <f t="shared" si="143"/>
        <v>6.6820562895092537E-113</v>
      </c>
      <c r="AB479" s="32">
        <f t="shared" si="143"/>
        <v>1.1397851971960098E-92</v>
      </c>
      <c r="AC479" s="32">
        <f t="shared" si="143"/>
        <v>1.197145307289754E-76</v>
      </c>
      <c r="AD479" s="32">
        <f t="shared" si="143"/>
        <v>8.1475978387711866E-64</v>
      </c>
      <c r="AE479" s="32">
        <f t="shared" si="143"/>
        <v>1.958431860859569E-53</v>
      </c>
      <c r="AF479" s="32">
        <f t="shared" si="143"/>
        <v>5.7716134704523594E-45</v>
      </c>
      <c r="AG479" s="32">
        <f t="shared" si="143"/>
        <v>5.2780817512136931E-38</v>
      </c>
      <c r="AH479" s="32">
        <f t="shared" si="143"/>
        <v>3.0253207136977906E-32</v>
      </c>
      <c r="AI479" s="32">
        <f t="shared" si="143"/>
        <v>1.863816825083799E-27</v>
      </c>
      <c r="AJ479" s="32">
        <f t="shared" si="143"/>
        <v>1.8757938400172218E-23</v>
      </c>
      <c r="AK479" s="32">
        <f t="shared" si="143"/>
        <v>4.2832389881893549E-20</v>
      </c>
      <c r="AL479" s="32">
        <f t="shared" si="143"/>
        <v>2.8786810566972972E-17</v>
      </c>
    </row>
    <row r="480" spans="8:38" x14ac:dyDescent="0.2">
      <c r="H480" s="7">
        <f t="shared" si="137"/>
        <v>371902.92449623503</v>
      </c>
      <c r="I480" s="7">
        <f t="shared" si="138"/>
        <v>2000</v>
      </c>
      <c r="J480" s="7">
        <f t="shared" si="139"/>
        <v>2000.0000006878897</v>
      </c>
      <c r="K480" s="7">
        <f t="shared" si="140"/>
        <v>2000.0000006878897</v>
      </c>
      <c r="M480" s="7">
        <f t="shared" si="141"/>
        <v>45.700000000000379</v>
      </c>
      <c r="N480" s="32">
        <f t="shared" si="142"/>
        <v>0</v>
      </c>
      <c r="O480" s="32">
        <f t="shared" si="142"/>
        <v>0</v>
      </c>
      <c r="P480" s="32">
        <f t="shared" si="142"/>
        <v>0</v>
      </c>
      <c r="Q480" s="32">
        <f t="shared" si="142"/>
        <v>0</v>
      </c>
      <c r="R480" s="32">
        <f t="shared" si="142"/>
        <v>0</v>
      </c>
      <c r="S480" s="32">
        <f t="shared" si="142"/>
        <v>0</v>
      </c>
      <c r="T480" s="32">
        <f t="shared" si="142"/>
        <v>0</v>
      </c>
      <c r="U480" s="32">
        <f t="shared" si="142"/>
        <v>0</v>
      </c>
      <c r="V480" s="32">
        <f t="shared" si="142"/>
        <v>0</v>
      </c>
      <c r="W480" s="32">
        <f t="shared" si="142"/>
        <v>7.0619224711081269E-279</v>
      </c>
      <c r="X480" s="32">
        <f t="shared" si="143"/>
        <v>2.9709008609831047E-218</v>
      </c>
      <c r="Y480" s="32">
        <f t="shared" si="143"/>
        <v>1.8341301738307897E-173</v>
      </c>
      <c r="Z480" s="32">
        <f t="shared" si="143"/>
        <v>1.2429056067954631E-139</v>
      </c>
      <c r="AA480" s="32">
        <f t="shared" si="143"/>
        <v>1.3292699072369495E-113</v>
      </c>
      <c r="AB480" s="32">
        <f t="shared" si="143"/>
        <v>2.9188879126687304E-93</v>
      </c>
      <c r="AC480" s="32">
        <f t="shared" si="143"/>
        <v>3.7596346310709023E-77</v>
      </c>
      <c r="AD480" s="32">
        <f t="shared" si="143"/>
        <v>3.0233747039133788E-64</v>
      </c>
      <c r="AE480" s="32">
        <f t="shared" si="143"/>
        <v>8.3422595863546794E-54</v>
      </c>
      <c r="AF480" s="32">
        <f t="shared" si="143"/>
        <v>2.7586033679339414E-45</v>
      </c>
      <c r="AG480" s="32">
        <f t="shared" si="143"/>
        <v>2.7796158286290509E-38</v>
      </c>
      <c r="AH480" s="32">
        <f t="shared" si="143"/>
        <v>1.7298940966389515E-32</v>
      </c>
      <c r="AI480" s="32">
        <f t="shared" si="143"/>
        <v>1.1433814749498365E-27</v>
      </c>
      <c r="AJ480" s="32">
        <f t="shared" si="143"/>
        <v>1.2224604615548944E-23</v>
      </c>
      <c r="AK480" s="32">
        <f t="shared" si="143"/>
        <v>2.9412699408951694E-20</v>
      </c>
      <c r="AL480" s="32">
        <f t="shared" si="143"/>
        <v>2.068724477329601E-17</v>
      </c>
    </row>
    <row r="481" spans="8:38" x14ac:dyDescent="0.2">
      <c r="H481" s="7">
        <f t="shared" si="137"/>
        <v>374349.64644390903</v>
      </c>
      <c r="I481" s="7">
        <f t="shared" si="138"/>
        <v>2000</v>
      </c>
      <c r="J481" s="7">
        <f t="shared" si="139"/>
        <v>2000.0000006878897</v>
      </c>
      <c r="K481" s="7">
        <f t="shared" si="140"/>
        <v>2000.0000006878897</v>
      </c>
      <c r="M481" s="7">
        <f t="shared" si="141"/>
        <v>45.800000000000381</v>
      </c>
      <c r="N481" s="32">
        <f t="shared" si="142"/>
        <v>0</v>
      </c>
      <c r="O481" s="32">
        <f t="shared" si="142"/>
        <v>0</v>
      </c>
      <c r="P481" s="32">
        <f t="shared" si="142"/>
        <v>0</v>
      </c>
      <c r="Q481" s="32">
        <f t="shared" si="142"/>
        <v>0</v>
      </c>
      <c r="R481" s="32">
        <f t="shared" si="142"/>
        <v>0</v>
      </c>
      <c r="S481" s="32">
        <f t="shared" si="142"/>
        <v>0</v>
      </c>
      <c r="T481" s="32">
        <f t="shared" si="142"/>
        <v>0</v>
      </c>
      <c r="U481" s="32">
        <f t="shared" si="142"/>
        <v>0</v>
      </c>
      <c r="V481" s="32">
        <f t="shared" si="142"/>
        <v>0</v>
      </c>
      <c r="W481" s="32">
        <f t="shared" si="142"/>
        <v>1.9784276481262986E-280</v>
      </c>
      <c r="X481" s="32">
        <f t="shared" si="143"/>
        <v>1.6812700560842858E-219</v>
      </c>
      <c r="Y481" s="32">
        <f t="shared" si="143"/>
        <v>1.7601612820972739E-174</v>
      </c>
      <c r="Z481" s="32">
        <f t="shared" si="143"/>
        <v>1.7899132237528526E-140</v>
      </c>
      <c r="AA481" s="32">
        <f t="shared" si="143"/>
        <v>2.6308762968004147E-114</v>
      </c>
      <c r="AB481" s="32">
        <f t="shared" si="143"/>
        <v>7.4418622373144349E-94</v>
      </c>
      <c r="AC481" s="32">
        <f t="shared" si="143"/>
        <v>1.1761100265513658E-77</v>
      </c>
      <c r="AD481" s="32">
        <f t="shared" si="143"/>
        <v>1.1180252624067029E-64</v>
      </c>
      <c r="AE481" s="32">
        <f t="shared" si="143"/>
        <v>3.5425706354131346E-54</v>
      </c>
      <c r="AF481" s="32">
        <f t="shared" si="143"/>
        <v>1.3148561863107704E-45</v>
      </c>
      <c r="AG481" s="32">
        <f t="shared" si="143"/>
        <v>1.4601843969304792E-38</v>
      </c>
      <c r="AH481" s="32">
        <f t="shared" si="143"/>
        <v>9.8692197143006323E-33</v>
      </c>
      <c r="AI481" s="32">
        <f t="shared" si="143"/>
        <v>6.9997378030635843E-28</v>
      </c>
      <c r="AJ481" s="32">
        <f t="shared" si="143"/>
        <v>7.9517655182383849E-24</v>
      </c>
      <c r="AK481" s="32">
        <f t="shared" si="143"/>
        <v>2.016245813558344E-20</v>
      </c>
      <c r="AL481" s="32">
        <f t="shared" si="143"/>
        <v>1.4842835869626505E-17</v>
      </c>
    </row>
    <row r="482" spans="8:38" x14ac:dyDescent="0.2">
      <c r="H482" s="7">
        <f t="shared" si="137"/>
        <v>376807.07612922479</v>
      </c>
      <c r="I482" s="7">
        <f t="shared" si="138"/>
        <v>2000</v>
      </c>
      <c r="J482" s="7">
        <f t="shared" si="139"/>
        <v>2000.0000006878897</v>
      </c>
      <c r="K482" s="7">
        <f t="shared" si="140"/>
        <v>2000.0000006878897</v>
      </c>
      <c r="M482" s="7">
        <f t="shared" si="141"/>
        <v>45.900000000000382</v>
      </c>
      <c r="N482" s="32">
        <f t="shared" si="142"/>
        <v>0</v>
      </c>
      <c r="O482" s="32">
        <f t="shared" si="142"/>
        <v>0</v>
      </c>
      <c r="P482" s="32">
        <f t="shared" si="142"/>
        <v>0</v>
      </c>
      <c r="Q482" s="32">
        <f t="shared" si="142"/>
        <v>0</v>
      </c>
      <c r="R482" s="32">
        <f t="shared" si="142"/>
        <v>0</v>
      </c>
      <c r="S482" s="32">
        <f t="shared" si="142"/>
        <v>0</v>
      </c>
      <c r="T482" s="32">
        <f t="shared" si="142"/>
        <v>0</v>
      </c>
      <c r="U482" s="32">
        <f t="shared" si="142"/>
        <v>0</v>
      </c>
      <c r="V482" s="32">
        <f t="shared" si="142"/>
        <v>0</v>
      </c>
      <c r="W482" s="32">
        <f t="shared" si="142"/>
        <v>5.4874990106430533E-282</v>
      </c>
      <c r="X482" s="32">
        <f t="shared" si="143"/>
        <v>9.4362097528427044E-221</v>
      </c>
      <c r="Y482" s="32">
        <f t="shared" si="143"/>
        <v>1.6774857431437745E-175</v>
      </c>
      <c r="Z482" s="32">
        <f t="shared" si="143"/>
        <v>2.5624536361026182E-141</v>
      </c>
      <c r="AA482" s="32">
        <f t="shared" si="143"/>
        <v>5.1805025885794651E-115</v>
      </c>
      <c r="AB482" s="32">
        <f t="shared" si="143"/>
        <v>1.8889290100859864E-94</v>
      </c>
      <c r="AC482" s="32">
        <f t="shared" si="143"/>
        <v>3.6648297198023699E-78</v>
      </c>
      <c r="AD482" s="32">
        <f t="shared" si="143"/>
        <v>4.1201071378187676E-65</v>
      </c>
      <c r="AE482" s="32">
        <f t="shared" si="143"/>
        <v>1.4997294580998474E-54</v>
      </c>
      <c r="AF482" s="32">
        <f t="shared" si="143"/>
        <v>6.2497725782199453E-46</v>
      </c>
      <c r="AG482" s="32">
        <f t="shared" si="143"/>
        <v>7.6514702583535226E-39</v>
      </c>
      <c r="AH482" s="32">
        <f t="shared" si="143"/>
        <v>5.6177359705656141E-33</v>
      </c>
      <c r="AI482" s="32">
        <f t="shared" si="143"/>
        <v>4.2763681941796123E-28</v>
      </c>
      <c r="AJ482" s="32">
        <f t="shared" si="143"/>
        <v>5.1626339869199431E-24</v>
      </c>
      <c r="AK482" s="32">
        <f t="shared" si="143"/>
        <v>1.3797426500766726E-20</v>
      </c>
      <c r="AL482" s="32">
        <f t="shared" si="143"/>
        <v>1.0632520921304017E-17</v>
      </c>
    </row>
    <row r="483" spans="8:38" x14ac:dyDescent="0.2">
      <c r="H483" s="7">
        <f t="shared" si="137"/>
        <v>379275.23693152209</v>
      </c>
      <c r="I483" s="7">
        <f t="shared" si="138"/>
        <v>2000</v>
      </c>
      <c r="J483" s="7">
        <f t="shared" si="139"/>
        <v>2000.0000006878897</v>
      </c>
      <c r="K483" s="7">
        <f t="shared" si="140"/>
        <v>2000.0000006878897</v>
      </c>
      <c r="M483" s="7">
        <f t="shared" si="141"/>
        <v>46.000000000000384</v>
      </c>
      <c r="N483" s="32">
        <f t="shared" ref="N483:W492" si="144">_xlfn.NORM.DIST($M483,N$3,N$5,FALSE)*WindSpeedStep</f>
        <v>0</v>
      </c>
      <c r="O483" s="32">
        <f t="shared" si="144"/>
        <v>0</v>
      </c>
      <c r="P483" s="32">
        <f t="shared" si="144"/>
        <v>0</v>
      </c>
      <c r="Q483" s="32">
        <f t="shared" si="144"/>
        <v>0</v>
      </c>
      <c r="R483" s="32">
        <f t="shared" si="144"/>
        <v>0</v>
      </c>
      <c r="S483" s="32">
        <f t="shared" si="144"/>
        <v>0</v>
      </c>
      <c r="T483" s="32">
        <f t="shared" si="144"/>
        <v>0</v>
      </c>
      <c r="U483" s="32">
        <f t="shared" si="144"/>
        <v>0</v>
      </c>
      <c r="V483" s="32">
        <f t="shared" si="144"/>
        <v>0</v>
      </c>
      <c r="W483" s="32">
        <f t="shared" si="144"/>
        <v>1.5069047175994944E-283</v>
      </c>
      <c r="X483" s="32">
        <f t="shared" ref="X483:AL492" si="145">_xlfn.NORM.DIST($M483,X$3,X$5,FALSE)*WindSpeedStep</f>
        <v>5.2525292958429662E-222</v>
      </c>
      <c r="Y483" s="32">
        <f t="shared" si="145"/>
        <v>1.5876299315188882E-176</v>
      </c>
      <c r="Z483" s="32">
        <f t="shared" si="145"/>
        <v>3.6467858917475929E-142</v>
      </c>
      <c r="AA483" s="32">
        <f t="shared" si="145"/>
        <v>1.0149100984048197E-115</v>
      </c>
      <c r="AB483" s="32">
        <f t="shared" si="145"/>
        <v>4.77330789965964E-95</v>
      </c>
      <c r="AC483" s="32">
        <f t="shared" si="145"/>
        <v>1.1375308565206934E-78</v>
      </c>
      <c r="AD483" s="32">
        <f t="shared" si="145"/>
        <v>1.5130826555349507E-65</v>
      </c>
      <c r="AE483" s="32">
        <f t="shared" si="145"/>
        <v>6.3294636591912067E-55</v>
      </c>
      <c r="AF483" s="32">
        <f t="shared" si="145"/>
        <v>2.9624234885547557E-46</v>
      </c>
      <c r="AG483" s="32">
        <f t="shared" si="145"/>
        <v>3.9994138784934037E-39</v>
      </c>
      <c r="AH483" s="32">
        <f t="shared" si="145"/>
        <v>3.1904727181889091E-33</v>
      </c>
      <c r="AI483" s="32">
        <f t="shared" si="145"/>
        <v>2.6071805433791087E-28</v>
      </c>
      <c r="AJ483" s="32">
        <f t="shared" si="145"/>
        <v>3.3454776637798848E-24</v>
      </c>
      <c r="AK483" s="32">
        <f t="shared" si="145"/>
        <v>9.4253766974255701E-21</v>
      </c>
      <c r="AL483" s="32">
        <f t="shared" si="145"/>
        <v>7.6043261516220751E-18</v>
      </c>
    </row>
    <row r="484" spans="8:38" x14ac:dyDescent="0.2">
      <c r="H484" s="7">
        <f t="shared" si="137"/>
        <v>381754.15223014058</v>
      </c>
      <c r="I484" s="7">
        <f t="shared" si="138"/>
        <v>2000</v>
      </c>
      <c r="J484" s="7">
        <f t="shared" si="139"/>
        <v>2000.0000006878897</v>
      </c>
      <c r="K484" s="7">
        <f t="shared" si="140"/>
        <v>2000.0000006878897</v>
      </c>
      <c r="M484" s="7">
        <f t="shared" si="141"/>
        <v>46.100000000000385</v>
      </c>
      <c r="N484" s="32">
        <f t="shared" si="144"/>
        <v>0</v>
      </c>
      <c r="O484" s="32">
        <f t="shared" si="144"/>
        <v>0</v>
      </c>
      <c r="P484" s="32">
        <f t="shared" si="144"/>
        <v>0</v>
      </c>
      <c r="Q484" s="32">
        <f t="shared" si="144"/>
        <v>0</v>
      </c>
      <c r="R484" s="32">
        <f t="shared" si="144"/>
        <v>0</v>
      </c>
      <c r="S484" s="32">
        <f t="shared" si="144"/>
        <v>0</v>
      </c>
      <c r="T484" s="32">
        <f t="shared" si="144"/>
        <v>0</v>
      </c>
      <c r="U484" s="32">
        <f t="shared" si="144"/>
        <v>0</v>
      </c>
      <c r="V484" s="32">
        <f t="shared" si="144"/>
        <v>0</v>
      </c>
      <c r="W484" s="32">
        <f t="shared" si="144"/>
        <v>4.0968888848265196E-285</v>
      </c>
      <c r="X484" s="32">
        <f t="shared" si="145"/>
        <v>2.8996806474045313E-223</v>
      </c>
      <c r="Y484" s="32">
        <f t="shared" si="145"/>
        <v>1.4921888289355176E-177</v>
      </c>
      <c r="Z484" s="32">
        <f t="shared" si="145"/>
        <v>5.1593468564457962E-143</v>
      </c>
      <c r="AA484" s="32">
        <f t="shared" si="145"/>
        <v>1.9781875504520859E-116</v>
      </c>
      <c r="AB484" s="32">
        <f t="shared" si="145"/>
        <v>1.2008618947050489E-95</v>
      </c>
      <c r="AC484" s="32">
        <f t="shared" si="145"/>
        <v>3.5170302906053164E-79</v>
      </c>
      <c r="AD484" s="32">
        <f t="shared" si="145"/>
        <v>5.5375039302206361E-66</v>
      </c>
      <c r="AE484" s="32">
        <f t="shared" si="145"/>
        <v>2.6630571352996542E-55</v>
      </c>
      <c r="AF484" s="32">
        <f t="shared" si="145"/>
        <v>1.4003191854674937E-46</v>
      </c>
      <c r="AG484" s="32">
        <f t="shared" si="145"/>
        <v>2.0852689088554221E-39</v>
      </c>
      <c r="AH484" s="32">
        <f t="shared" si="145"/>
        <v>1.8078564875306448E-33</v>
      </c>
      <c r="AI484" s="32">
        <f t="shared" si="145"/>
        <v>1.5862433684906043E-28</v>
      </c>
      <c r="AJ484" s="32">
        <f t="shared" si="145"/>
        <v>2.1638340999618166E-24</v>
      </c>
      <c r="AK484" s="32">
        <f t="shared" si="145"/>
        <v>6.4275484652943961E-21</v>
      </c>
      <c r="AL484" s="32">
        <f t="shared" si="145"/>
        <v>5.4298815288617539E-18</v>
      </c>
    </row>
    <row r="485" spans="8:38" x14ac:dyDescent="0.2">
      <c r="H485" s="7">
        <f t="shared" si="137"/>
        <v>384243.84540442028</v>
      </c>
      <c r="I485" s="7">
        <f t="shared" si="138"/>
        <v>2000</v>
      </c>
      <c r="J485" s="7">
        <f t="shared" si="139"/>
        <v>2000.0000006878897</v>
      </c>
      <c r="K485" s="7">
        <f t="shared" si="140"/>
        <v>2000.0000006878897</v>
      </c>
      <c r="M485" s="7">
        <f t="shared" si="141"/>
        <v>46.200000000000387</v>
      </c>
      <c r="N485" s="32">
        <f t="shared" si="144"/>
        <v>0</v>
      </c>
      <c r="O485" s="32">
        <f t="shared" si="144"/>
        <v>0</v>
      </c>
      <c r="P485" s="32">
        <f t="shared" si="144"/>
        <v>0</v>
      </c>
      <c r="Q485" s="32">
        <f t="shared" si="144"/>
        <v>0</v>
      </c>
      <c r="R485" s="32">
        <f t="shared" si="144"/>
        <v>0</v>
      </c>
      <c r="S485" s="32">
        <f t="shared" si="144"/>
        <v>0</v>
      </c>
      <c r="T485" s="32">
        <f t="shared" si="144"/>
        <v>0</v>
      </c>
      <c r="U485" s="32">
        <f t="shared" si="144"/>
        <v>0</v>
      </c>
      <c r="V485" s="32">
        <f t="shared" si="144"/>
        <v>0</v>
      </c>
      <c r="W485" s="32">
        <f t="shared" si="144"/>
        <v>1.1027565173615498E-286</v>
      </c>
      <c r="X485" s="32">
        <f t="shared" si="145"/>
        <v>1.5876056879448363E-224</v>
      </c>
      <c r="Y485" s="32">
        <f t="shared" si="145"/>
        <v>1.3927794709291453E-178</v>
      </c>
      <c r="Z485" s="32">
        <f t="shared" si="145"/>
        <v>7.2562025316911509E-144</v>
      </c>
      <c r="AA485" s="32">
        <f t="shared" si="145"/>
        <v>3.8361145464190752E-117</v>
      </c>
      <c r="AB485" s="32">
        <f t="shared" si="145"/>
        <v>3.007713613016042E-96</v>
      </c>
      <c r="AC485" s="32">
        <f t="shared" si="145"/>
        <v>1.083159887577136E-79</v>
      </c>
      <c r="AD485" s="32">
        <f t="shared" si="145"/>
        <v>2.0195875877452756E-66</v>
      </c>
      <c r="AE485" s="32">
        <f t="shared" si="145"/>
        <v>1.1170012077669888E-55</v>
      </c>
      <c r="AF485" s="32">
        <f t="shared" si="145"/>
        <v>6.6009114033962427E-47</v>
      </c>
      <c r="AG485" s="32">
        <f t="shared" si="145"/>
        <v>1.0845312001275727E-39</v>
      </c>
      <c r="AH485" s="32">
        <f t="shared" si="145"/>
        <v>1.0220874931706493E-33</v>
      </c>
      <c r="AI485" s="32">
        <f t="shared" si="145"/>
        <v>9.6309966068422217E-29</v>
      </c>
      <c r="AJ485" s="32">
        <f t="shared" si="145"/>
        <v>1.3969112468258273E-24</v>
      </c>
      <c r="AK485" s="32">
        <f t="shared" si="145"/>
        <v>4.3756040958145204E-21</v>
      </c>
      <c r="AL485" s="32">
        <f t="shared" si="145"/>
        <v>3.8710172036259467E-18</v>
      </c>
    </row>
    <row r="486" spans="8:38" x14ac:dyDescent="0.2">
      <c r="H486" s="7">
        <f t="shared" si="137"/>
        <v>386744.33983370091</v>
      </c>
      <c r="I486" s="7">
        <f t="shared" si="138"/>
        <v>2000</v>
      </c>
      <c r="J486" s="7">
        <f t="shared" si="139"/>
        <v>2000.0000006878897</v>
      </c>
      <c r="K486" s="7">
        <f t="shared" si="140"/>
        <v>2000.0000006878897</v>
      </c>
      <c r="M486" s="7">
        <f t="shared" si="141"/>
        <v>46.300000000000388</v>
      </c>
      <c r="N486" s="32">
        <f t="shared" si="144"/>
        <v>0</v>
      </c>
      <c r="O486" s="32">
        <f t="shared" si="144"/>
        <v>0</v>
      </c>
      <c r="P486" s="32">
        <f t="shared" si="144"/>
        <v>0</v>
      </c>
      <c r="Q486" s="32">
        <f t="shared" si="144"/>
        <v>0</v>
      </c>
      <c r="R486" s="32">
        <f t="shared" si="144"/>
        <v>0</v>
      </c>
      <c r="S486" s="32">
        <f t="shared" si="144"/>
        <v>0</v>
      </c>
      <c r="T486" s="32">
        <f t="shared" si="144"/>
        <v>0</v>
      </c>
      <c r="U486" s="32">
        <f t="shared" si="144"/>
        <v>0</v>
      </c>
      <c r="V486" s="32">
        <f t="shared" si="144"/>
        <v>0</v>
      </c>
      <c r="W486" s="32">
        <f t="shared" si="144"/>
        <v>2.938746576946499E-288</v>
      </c>
      <c r="X486" s="32">
        <f t="shared" si="145"/>
        <v>8.6207670888679221E-226</v>
      </c>
      <c r="Y486" s="32">
        <f t="shared" si="145"/>
        <v>1.2909962933450882E-179</v>
      </c>
      <c r="Z486" s="32">
        <f t="shared" si="145"/>
        <v>1.0145051974425138E-144</v>
      </c>
      <c r="AA486" s="32">
        <f t="shared" si="145"/>
        <v>7.401161498912437E-118</v>
      </c>
      <c r="AB486" s="32">
        <f t="shared" si="145"/>
        <v>7.4998003277503037E-97</v>
      </c>
      <c r="AC486" s="32">
        <f t="shared" si="145"/>
        <v>3.3228639914037584E-80</v>
      </c>
      <c r="AD486" s="32">
        <f t="shared" si="145"/>
        <v>7.3402117606613353E-67</v>
      </c>
      <c r="AE486" s="32">
        <f t="shared" si="145"/>
        <v>4.6707474578766952E-56</v>
      </c>
      <c r="AF486" s="32">
        <f t="shared" si="145"/>
        <v>3.1029711423170442E-47</v>
      </c>
      <c r="AG486" s="32">
        <f t="shared" si="145"/>
        <v>5.6264737456458725E-40</v>
      </c>
      <c r="AH486" s="32">
        <f t="shared" si="145"/>
        <v>5.7653728857418114E-34</v>
      </c>
      <c r="AI486" s="32">
        <f t="shared" si="145"/>
        <v>5.8354632396221313E-29</v>
      </c>
      <c r="AJ486" s="32">
        <f t="shared" si="145"/>
        <v>9.001040064410024E-25</v>
      </c>
      <c r="AK486" s="32">
        <f t="shared" si="145"/>
        <v>2.973559937247647E-21</v>
      </c>
      <c r="AL486" s="32">
        <f t="shared" si="145"/>
        <v>2.7552751644444068E-18</v>
      </c>
    </row>
    <row r="487" spans="8:38" x14ac:dyDescent="0.2">
      <c r="H487" s="7">
        <f t="shared" si="137"/>
        <v>389255.65889732231</v>
      </c>
      <c r="I487" s="7">
        <f t="shared" si="138"/>
        <v>2000</v>
      </c>
      <c r="J487" s="7">
        <f t="shared" si="139"/>
        <v>2000.0000006878897</v>
      </c>
      <c r="K487" s="7">
        <f t="shared" si="140"/>
        <v>2000.0000006878897</v>
      </c>
      <c r="M487" s="7">
        <f t="shared" si="141"/>
        <v>46.400000000000389</v>
      </c>
      <c r="N487" s="32">
        <f t="shared" si="144"/>
        <v>0</v>
      </c>
      <c r="O487" s="32">
        <f t="shared" si="144"/>
        <v>0</v>
      </c>
      <c r="P487" s="32">
        <f t="shared" si="144"/>
        <v>0</v>
      </c>
      <c r="Q487" s="32">
        <f t="shared" si="144"/>
        <v>0</v>
      </c>
      <c r="R487" s="32">
        <f t="shared" si="144"/>
        <v>0</v>
      </c>
      <c r="S487" s="32">
        <f t="shared" si="144"/>
        <v>0</v>
      </c>
      <c r="T487" s="32">
        <f t="shared" si="144"/>
        <v>0</v>
      </c>
      <c r="U487" s="32">
        <f t="shared" si="144"/>
        <v>0</v>
      </c>
      <c r="V487" s="32">
        <f t="shared" si="144"/>
        <v>0</v>
      </c>
      <c r="W487" s="32">
        <f t="shared" si="144"/>
        <v>7.7535696867415621E-290</v>
      </c>
      <c r="X487" s="32">
        <f t="shared" si="145"/>
        <v>4.6425860986885985E-227</v>
      </c>
      <c r="Y487" s="32">
        <f t="shared" si="145"/>
        <v>1.1883700555864656E-180</v>
      </c>
      <c r="Z487" s="32">
        <f t="shared" si="145"/>
        <v>1.4100332918553008E-145</v>
      </c>
      <c r="AA487" s="32">
        <f t="shared" si="145"/>
        <v>1.4206673743233447E-118</v>
      </c>
      <c r="AB487" s="32">
        <f t="shared" si="145"/>
        <v>1.8617987008134081E-97</v>
      </c>
      <c r="AC487" s="32">
        <f t="shared" si="145"/>
        <v>1.01539752297883E-80</v>
      </c>
      <c r="AD487" s="32">
        <f t="shared" si="145"/>
        <v>2.6585922627652599E-67</v>
      </c>
      <c r="AE487" s="32">
        <f t="shared" si="145"/>
        <v>1.947057218698738E-56</v>
      </c>
      <c r="AF487" s="32">
        <f t="shared" si="145"/>
        <v>1.4546165944954604E-47</v>
      </c>
      <c r="AG487" s="32">
        <f t="shared" si="145"/>
        <v>2.9116877998607541E-40</v>
      </c>
      <c r="AH487" s="32">
        <f t="shared" si="145"/>
        <v>3.2447551754844278E-34</v>
      </c>
      <c r="AI487" s="32">
        <f t="shared" si="145"/>
        <v>3.5284351728717232E-29</v>
      </c>
      <c r="AJ487" s="32">
        <f t="shared" si="145"/>
        <v>5.7888940766848367E-25</v>
      </c>
      <c r="AK487" s="32">
        <f t="shared" si="145"/>
        <v>2.0172577382237777E-21</v>
      </c>
      <c r="AL487" s="32">
        <f t="shared" si="145"/>
        <v>1.9579878050467453E-18</v>
      </c>
    </row>
    <row r="488" spans="8:38" x14ac:dyDescent="0.2">
      <c r="H488" s="7">
        <f t="shared" si="137"/>
        <v>391777.82597462437</v>
      </c>
      <c r="I488" s="7">
        <f t="shared" si="138"/>
        <v>2000</v>
      </c>
      <c r="J488" s="7">
        <f t="shared" si="139"/>
        <v>2000.0000006878897</v>
      </c>
      <c r="K488" s="7">
        <f t="shared" si="140"/>
        <v>2000.0000006878897</v>
      </c>
      <c r="M488" s="7">
        <f t="shared" si="141"/>
        <v>46.500000000000391</v>
      </c>
      <c r="N488" s="32">
        <f t="shared" si="144"/>
        <v>0</v>
      </c>
      <c r="O488" s="32">
        <f t="shared" si="144"/>
        <v>0</v>
      </c>
      <c r="P488" s="32">
        <f t="shared" si="144"/>
        <v>0</v>
      </c>
      <c r="Q488" s="32">
        <f t="shared" si="144"/>
        <v>0</v>
      </c>
      <c r="R488" s="32">
        <f t="shared" si="144"/>
        <v>0</v>
      </c>
      <c r="S488" s="32">
        <f t="shared" si="144"/>
        <v>0</v>
      </c>
      <c r="T488" s="32">
        <f t="shared" si="144"/>
        <v>0</v>
      </c>
      <c r="U488" s="32">
        <f t="shared" si="144"/>
        <v>0</v>
      </c>
      <c r="V488" s="32">
        <f t="shared" si="144"/>
        <v>0</v>
      </c>
      <c r="W488" s="32">
        <f t="shared" si="144"/>
        <v>2.0253417161829645E-291</v>
      </c>
      <c r="X488" s="32">
        <f t="shared" si="145"/>
        <v>2.4796181751995146E-228</v>
      </c>
      <c r="Y488" s="32">
        <f t="shared" si="145"/>
        <v>1.0863317448251888E-181</v>
      </c>
      <c r="Z488" s="32">
        <f t="shared" si="145"/>
        <v>1.9482050617557599E-146</v>
      </c>
      <c r="AA488" s="32">
        <f t="shared" si="145"/>
        <v>2.713120887308308E-119</v>
      </c>
      <c r="AB488" s="32">
        <f t="shared" si="145"/>
        <v>4.6013529467263713E-98</v>
      </c>
      <c r="AC488" s="32">
        <f t="shared" si="145"/>
        <v>3.090744968769183E-81</v>
      </c>
      <c r="AD488" s="32">
        <f t="shared" si="145"/>
        <v>9.5960418801883824E-68</v>
      </c>
      <c r="AE488" s="32">
        <f t="shared" si="145"/>
        <v>8.0915296097599199E-57</v>
      </c>
      <c r="AF488" s="32">
        <f t="shared" si="145"/>
        <v>6.8001157787285069E-48</v>
      </c>
      <c r="AG488" s="32">
        <f t="shared" si="145"/>
        <v>1.5030297630459855E-40</v>
      </c>
      <c r="AH488" s="32">
        <f t="shared" si="145"/>
        <v>1.8220138401669143E-34</v>
      </c>
      <c r="AI488" s="32">
        <f t="shared" si="145"/>
        <v>2.1290783564976407E-29</v>
      </c>
      <c r="AJ488" s="32">
        <f t="shared" si="145"/>
        <v>3.7160156878060961E-25</v>
      </c>
      <c r="AK488" s="32">
        <f t="shared" si="145"/>
        <v>1.3661302244901979E-21</v>
      </c>
      <c r="AL488" s="32">
        <f t="shared" si="145"/>
        <v>1.3891850994246176E-18</v>
      </c>
    </row>
    <row r="489" spans="8:38" x14ac:dyDescent="0.2">
      <c r="H489" s="7">
        <f t="shared" si="137"/>
        <v>394310.86444494699</v>
      </c>
      <c r="I489" s="7">
        <f t="shared" si="138"/>
        <v>2000</v>
      </c>
      <c r="J489" s="7">
        <f t="shared" si="139"/>
        <v>2000.0000006878897</v>
      </c>
      <c r="K489" s="7">
        <f t="shared" si="140"/>
        <v>2000.0000006878897</v>
      </c>
      <c r="M489" s="7">
        <f t="shared" si="141"/>
        <v>46.600000000000392</v>
      </c>
      <c r="N489" s="32">
        <f t="shared" si="144"/>
        <v>0</v>
      </c>
      <c r="O489" s="32">
        <f t="shared" si="144"/>
        <v>0</v>
      </c>
      <c r="P489" s="32">
        <f t="shared" si="144"/>
        <v>0</v>
      </c>
      <c r="Q489" s="32">
        <f t="shared" si="144"/>
        <v>0</v>
      </c>
      <c r="R489" s="32">
        <f t="shared" si="144"/>
        <v>0</v>
      </c>
      <c r="S489" s="32">
        <f t="shared" si="144"/>
        <v>0</v>
      </c>
      <c r="T489" s="32">
        <f t="shared" si="144"/>
        <v>0</v>
      </c>
      <c r="U489" s="32">
        <f t="shared" si="144"/>
        <v>0</v>
      </c>
      <c r="V489" s="32">
        <f t="shared" si="144"/>
        <v>0</v>
      </c>
      <c r="W489" s="32">
        <f t="shared" si="144"/>
        <v>5.2378369695605612E-293</v>
      </c>
      <c r="X489" s="32">
        <f t="shared" si="145"/>
        <v>1.3134708677279494E-229</v>
      </c>
      <c r="Y489" s="32">
        <f t="shared" si="145"/>
        <v>9.8618253608211523E-183</v>
      </c>
      <c r="Z489" s="32">
        <f t="shared" si="145"/>
        <v>2.6759018398534066E-147</v>
      </c>
      <c r="AA489" s="32">
        <f t="shared" si="145"/>
        <v>5.1550169137422038E-120</v>
      </c>
      <c r="AB489" s="32">
        <f t="shared" si="145"/>
        <v>1.1321609559200185E-98</v>
      </c>
      <c r="AC489" s="32">
        <f t="shared" si="145"/>
        <v>9.3711692035624625E-82</v>
      </c>
      <c r="AD489" s="32">
        <f t="shared" si="145"/>
        <v>3.4516741003413916E-68</v>
      </c>
      <c r="AE489" s="32">
        <f t="shared" si="145"/>
        <v>3.3522942018876563E-57</v>
      </c>
      <c r="AF489" s="32">
        <f t="shared" si="145"/>
        <v>3.1701589975394208E-48</v>
      </c>
      <c r="AG489" s="32">
        <f t="shared" si="145"/>
        <v>7.7393523314609042E-41</v>
      </c>
      <c r="AH489" s="32">
        <f t="shared" si="145"/>
        <v>1.0207904882047642E-34</v>
      </c>
      <c r="AI489" s="32">
        <f t="shared" si="145"/>
        <v>1.2820466991671865E-29</v>
      </c>
      <c r="AJ489" s="32">
        <f t="shared" si="145"/>
        <v>2.3808854552467784E-25</v>
      </c>
      <c r="AK489" s="32">
        <f t="shared" si="145"/>
        <v>9.2356789185076233E-22</v>
      </c>
      <c r="AL489" s="32">
        <f t="shared" si="145"/>
        <v>9.8404595165741466E-19</v>
      </c>
    </row>
    <row r="490" spans="8:38" x14ac:dyDescent="0.2">
      <c r="H490" s="7">
        <f t="shared" si="137"/>
        <v>396854.7976876297</v>
      </c>
      <c r="I490" s="7">
        <f t="shared" si="138"/>
        <v>2000</v>
      </c>
      <c r="J490" s="7">
        <f t="shared" si="139"/>
        <v>2000.0000006878897</v>
      </c>
      <c r="K490" s="7">
        <f t="shared" si="140"/>
        <v>2000.0000006878897</v>
      </c>
      <c r="M490" s="7">
        <f t="shared" si="141"/>
        <v>46.700000000000394</v>
      </c>
      <c r="N490" s="32">
        <f t="shared" si="144"/>
        <v>0</v>
      </c>
      <c r="O490" s="32">
        <f t="shared" si="144"/>
        <v>0</v>
      </c>
      <c r="P490" s="32">
        <f t="shared" si="144"/>
        <v>0</v>
      </c>
      <c r="Q490" s="32">
        <f t="shared" si="144"/>
        <v>0</v>
      </c>
      <c r="R490" s="32">
        <f t="shared" si="144"/>
        <v>0</v>
      </c>
      <c r="S490" s="32">
        <f t="shared" si="144"/>
        <v>0</v>
      </c>
      <c r="T490" s="32">
        <f t="shared" si="144"/>
        <v>0</v>
      </c>
      <c r="U490" s="32">
        <f t="shared" si="144"/>
        <v>0</v>
      </c>
      <c r="V490" s="32">
        <f t="shared" si="144"/>
        <v>0</v>
      </c>
      <c r="W490" s="32">
        <f t="shared" si="144"/>
        <v>1.3411047492478069E-294</v>
      </c>
      <c r="X490" s="32">
        <f t="shared" si="145"/>
        <v>6.900282446435997E-231</v>
      </c>
      <c r="Y490" s="32">
        <f t="shared" si="145"/>
        <v>8.8907052078478351E-184</v>
      </c>
      <c r="Z490" s="32">
        <f t="shared" si="145"/>
        <v>3.6537253559769081E-148</v>
      </c>
      <c r="AA490" s="32">
        <f t="shared" si="145"/>
        <v>9.7448521889977818E-121</v>
      </c>
      <c r="AB490" s="32">
        <f t="shared" si="145"/>
        <v>2.7733239512850859E-99</v>
      </c>
      <c r="AC490" s="32">
        <f t="shared" si="145"/>
        <v>2.8302703724576969E-82</v>
      </c>
      <c r="AD490" s="32">
        <f t="shared" si="145"/>
        <v>1.2372705730177266E-68</v>
      </c>
      <c r="AE490" s="32">
        <f t="shared" si="145"/>
        <v>1.3845645537339748E-57</v>
      </c>
      <c r="AF490" s="32">
        <f t="shared" si="145"/>
        <v>1.4738142463999493E-48</v>
      </c>
      <c r="AG490" s="32">
        <f t="shared" si="145"/>
        <v>3.9751719538250927E-41</v>
      </c>
      <c r="AH490" s="32">
        <f t="shared" si="145"/>
        <v>5.7060656349276184E-35</v>
      </c>
      <c r="AI490" s="32">
        <f t="shared" si="145"/>
        <v>7.7040437779469075E-30</v>
      </c>
      <c r="AJ490" s="32">
        <f t="shared" si="145"/>
        <v>1.5225742916247499E-25</v>
      </c>
      <c r="AK490" s="32">
        <f t="shared" si="145"/>
        <v>6.2329202322338855E-22</v>
      </c>
      <c r="AL490" s="32">
        <f t="shared" si="145"/>
        <v>6.9594636445529453E-19</v>
      </c>
    </row>
    <row r="491" spans="8:38" x14ac:dyDescent="0.2">
      <c r="H491" s="7">
        <f t="shared" si="137"/>
        <v>399409.64908201265</v>
      </c>
      <c r="I491" s="7">
        <f t="shared" si="138"/>
        <v>2000</v>
      </c>
      <c r="J491" s="7">
        <f t="shared" si="139"/>
        <v>2000.0000006878897</v>
      </c>
      <c r="K491" s="7">
        <f t="shared" si="140"/>
        <v>2000.0000006878897</v>
      </c>
      <c r="M491" s="7">
        <f t="shared" si="141"/>
        <v>46.800000000000395</v>
      </c>
      <c r="N491" s="32">
        <f t="shared" si="144"/>
        <v>0</v>
      </c>
      <c r="O491" s="32">
        <f t="shared" si="144"/>
        <v>0</v>
      </c>
      <c r="P491" s="32">
        <f t="shared" si="144"/>
        <v>0</v>
      </c>
      <c r="Q491" s="32">
        <f t="shared" si="144"/>
        <v>0</v>
      </c>
      <c r="R491" s="32">
        <f t="shared" si="144"/>
        <v>0</v>
      </c>
      <c r="S491" s="32">
        <f t="shared" si="144"/>
        <v>0</v>
      </c>
      <c r="T491" s="32">
        <f t="shared" si="144"/>
        <v>0</v>
      </c>
      <c r="U491" s="32">
        <f t="shared" si="144"/>
        <v>0</v>
      </c>
      <c r="V491" s="32">
        <f t="shared" si="144"/>
        <v>0</v>
      </c>
      <c r="W491" s="32">
        <f t="shared" si="144"/>
        <v>3.3996208137132679E-296</v>
      </c>
      <c r="X491" s="32">
        <f t="shared" si="145"/>
        <v>3.5952084883887596E-232</v>
      </c>
      <c r="Y491" s="32">
        <f t="shared" si="145"/>
        <v>7.9597454515493759E-185</v>
      </c>
      <c r="Z491" s="32">
        <f t="shared" si="145"/>
        <v>4.9594307471902134E-149</v>
      </c>
      <c r="AA491" s="32">
        <f t="shared" si="145"/>
        <v>1.8327559133678004E-121</v>
      </c>
      <c r="AB491" s="32">
        <f t="shared" si="145"/>
        <v>6.7633651205505575E-100</v>
      </c>
      <c r="AC491" s="32">
        <f t="shared" si="145"/>
        <v>8.5146266164275507E-83</v>
      </c>
      <c r="AD491" s="32">
        <f t="shared" si="145"/>
        <v>4.4197411499711423E-69</v>
      </c>
      <c r="AE491" s="32">
        <f t="shared" si="145"/>
        <v>5.700905959934928E-58</v>
      </c>
      <c r="AF491" s="32">
        <f t="shared" si="145"/>
        <v>6.8328427198030009E-49</v>
      </c>
      <c r="AG491" s="32">
        <f t="shared" si="145"/>
        <v>2.0366738387585393E-41</v>
      </c>
      <c r="AH491" s="32">
        <f t="shared" si="145"/>
        <v>3.1823805862786329E-35</v>
      </c>
      <c r="AI491" s="32">
        <f t="shared" si="145"/>
        <v>4.6199400120830594E-30</v>
      </c>
      <c r="AJ491" s="32">
        <f t="shared" si="145"/>
        <v>9.7184613222415493E-26</v>
      </c>
      <c r="AK491" s="32">
        <f t="shared" si="145"/>
        <v>4.1991397476185E-22</v>
      </c>
      <c r="AL491" s="32">
        <f t="shared" si="145"/>
        <v>4.9140694584736347E-19</v>
      </c>
    </row>
    <row r="492" spans="8:38" x14ac:dyDescent="0.2">
      <c r="H492" s="7">
        <f t="shared" si="137"/>
        <v>401975.44200743554</v>
      </c>
      <c r="I492" s="7">
        <f t="shared" si="138"/>
        <v>2000</v>
      </c>
      <c r="J492" s="7">
        <f t="shared" si="139"/>
        <v>2000.0000006878897</v>
      </c>
      <c r="K492" s="7">
        <f t="shared" si="140"/>
        <v>2000.0000006878897</v>
      </c>
      <c r="M492" s="7">
        <f t="shared" si="141"/>
        <v>46.900000000000396</v>
      </c>
      <c r="N492" s="32">
        <f t="shared" si="144"/>
        <v>0</v>
      </c>
      <c r="O492" s="32">
        <f t="shared" si="144"/>
        <v>0</v>
      </c>
      <c r="P492" s="32">
        <f t="shared" si="144"/>
        <v>0</v>
      </c>
      <c r="Q492" s="32">
        <f t="shared" si="144"/>
        <v>0</v>
      </c>
      <c r="R492" s="32">
        <f t="shared" si="144"/>
        <v>0</v>
      </c>
      <c r="S492" s="32">
        <f t="shared" si="144"/>
        <v>0</v>
      </c>
      <c r="T492" s="32">
        <f t="shared" si="144"/>
        <v>0</v>
      </c>
      <c r="U492" s="32">
        <f t="shared" si="144"/>
        <v>0</v>
      </c>
      <c r="V492" s="32">
        <f t="shared" si="144"/>
        <v>0</v>
      </c>
      <c r="W492" s="32">
        <f t="shared" si="144"/>
        <v>8.5320877555111957E-298</v>
      </c>
      <c r="X492" s="32">
        <f t="shared" si="145"/>
        <v>1.8577705859590286E-233</v>
      </c>
      <c r="Y492" s="32">
        <f t="shared" si="145"/>
        <v>7.0769514229864045E-186</v>
      </c>
      <c r="Z492" s="32">
        <f t="shared" si="145"/>
        <v>6.6920314218677202E-150</v>
      </c>
      <c r="AA492" s="32">
        <f t="shared" si="145"/>
        <v>3.4294005613394456E-122</v>
      </c>
      <c r="AB492" s="32">
        <f t="shared" si="145"/>
        <v>1.6420820995996544E-100</v>
      </c>
      <c r="AC492" s="32">
        <f t="shared" si="145"/>
        <v>2.5515661268951792E-83</v>
      </c>
      <c r="AD492" s="32">
        <f t="shared" si="145"/>
        <v>1.5733532326204369E-69</v>
      </c>
      <c r="AE492" s="32">
        <f t="shared" si="145"/>
        <v>2.3400984562029425E-58</v>
      </c>
      <c r="AF492" s="32">
        <f t="shared" si="145"/>
        <v>3.159054120238064E-49</v>
      </c>
      <c r="AG492" s="32">
        <f t="shared" si="145"/>
        <v>1.0408815579710445E-41</v>
      </c>
      <c r="AH492" s="32">
        <f t="shared" si="145"/>
        <v>1.770853667439061E-35</v>
      </c>
      <c r="AI492" s="32">
        <f t="shared" si="145"/>
        <v>2.7647548481931933E-30</v>
      </c>
      <c r="AJ492" s="32">
        <f t="shared" si="145"/>
        <v>6.1914954211515196E-26</v>
      </c>
      <c r="AK492" s="32">
        <f t="shared" si="145"/>
        <v>2.8240677028084397E-22</v>
      </c>
      <c r="AL492" s="32">
        <f t="shared" si="145"/>
        <v>3.4642716509924637E-19</v>
      </c>
    </row>
    <row r="493" spans="8:38" x14ac:dyDescent="0.2">
      <c r="H493" s="7">
        <f t="shared" si="137"/>
        <v>404552.19984323811</v>
      </c>
      <c r="I493" s="7">
        <f t="shared" si="138"/>
        <v>2000</v>
      </c>
      <c r="J493" s="7">
        <f t="shared" si="139"/>
        <v>2000.0000006878897</v>
      </c>
      <c r="K493" s="7">
        <f t="shared" si="140"/>
        <v>2000.0000006878897</v>
      </c>
      <c r="M493" s="7">
        <f t="shared" si="141"/>
        <v>47.000000000000398</v>
      </c>
      <c r="N493" s="32">
        <f t="shared" ref="N493:W502" si="146">_xlfn.NORM.DIST($M493,N$3,N$5,FALSE)*WindSpeedStep</f>
        <v>0</v>
      </c>
      <c r="O493" s="32">
        <f t="shared" si="146"/>
        <v>0</v>
      </c>
      <c r="P493" s="32">
        <f t="shared" si="146"/>
        <v>0</v>
      </c>
      <c r="Q493" s="32">
        <f t="shared" si="146"/>
        <v>0</v>
      </c>
      <c r="R493" s="32">
        <f t="shared" si="146"/>
        <v>0</v>
      </c>
      <c r="S493" s="32">
        <f t="shared" si="146"/>
        <v>0</v>
      </c>
      <c r="T493" s="32">
        <f t="shared" si="146"/>
        <v>0</v>
      </c>
      <c r="U493" s="32">
        <f t="shared" si="146"/>
        <v>0</v>
      </c>
      <c r="V493" s="32">
        <f t="shared" si="146"/>
        <v>0</v>
      </c>
      <c r="W493" s="32">
        <f t="shared" si="146"/>
        <v>2.1200065514932741E-299</v>
      </c>
      <c r="X493" s="32">
        <f t="shared" ref="X493:AL502" si="147">_xlfn.NORM.DIST($M493,X$3,X$5,FALSE)*WindSpeedStep</f>
        <v>9.5207436946800785E-235</v>
      </c>
      <c r="Y493" s="32">
        <f t="shared" si="147"/>
        <v>6.2485221804547292E-187</v>
      </c>
      <c r="Z493" s="32">
        <f t="shared" si="147"/>
        <v>8.9766506320623697E-151</v>
      </c>
      <c r="AA493" s="32">
        <f t="shared" si="147"/>
        <v>6.3843400612050821E-123</v>
      </c>
      <c r="AB493" s="32">
        <f t="shared" si="147"/>
        <v>3.9691426036894557E-101</v>
      </c>
      <c r="AC493" s="32">
        <f t="shared" si="147"/>
        <v>7.6164322854721244E-84</v>
      </c>
      <c r="AD493" s="32">
        <f t="shared" si="147"/>
        <v>5.5815251965772778E-70</v>
      </c>
      <c r="AE493" s="32">
        <f t="shared" si="147"/>
        <v>9.5759962654055833E-59</v>
      </c>
      <c r="AF493" s="32">
        <f t="shared" si="147"/>
        <v>1.45649727516511E-49</v>
      </c>
      <c r="AG493" s="32">
        <f t="shared" si="147"/>
        <v>5.3063440695618286E-42</v>
      </c>
      <c r="AH493" s="32">
        <f t="shared" si="147"/>
        <v>9.8316959489831322E-36</v>
      </c>
      <c r="AI493" s="32">
        <f t="shared" si="147"/>
        <v>1.6511237237058372E-30</v>
      </c>
      <c r="AJ493" s="32">
        <f t="shared" si="147"/>
        <v>3.937065399543672E-26</v>
      </c>
      <c r="AK493" s="32">
        <f t="shared" si="147"/>
        <v>1.8959893626983451E-22</v>
      </c>
      <c r="AL493" s="32">
        <f t="shared" si="147"/>
        <v>2.4383032518215719E-19</v>
      </c>
    </row>
    <row r="494" spans="8:38" x14ac:dyDescent="0.2">
      <c r="H494" s="7">
        <f t="shared" si="137"/>
        <v>407139.94596876035</v>
      </c>
      <c r="I494" s="7">
        <f t="shared" si="138"/>
        <v>2000</v>
      </c>
      <c r="J494" s="7">
        <f t="shared" si="139"/>
        <v>2000.0000006878897</v>
      </c>
      <c r="K494" s="7">
        <f t="shared" si="140"/>
        <v>2000.0000006878897</v>
      </c>
      <c r="M494" s="7">
        <f t="shared" si="141"/>
        <v>47.100000000000399</v>
      </c>
      <c r="N494" s="32">
        <f t="shared" si="146"/>
        <v>0</v>
      </c>
      <c r="O494" s="32">
        <f t="shared" si="146"/>
        <v>0</v>
      </c>
      <c r="P494" s="32">
        <f t="shared" si="146"/>
        <v>0</v>
      </c>
      <c r="Q494" s="32">
        <f t="shared" si="146"/>
        <v>0</v>
      </c>
      <c r="R494" s="32">
        <f t="shared" si="146"/>
        <v>0</v>
      </c>
      <c r="S494" s="32">
        <f t="shared" si="146"/>
        <v>0</v>
      </c>
      <c r="T494" s="32">
        <f t="shared" si="146"/>
        <v>0</v>
      </c>
      <c r="U494" s="32">
        <f t="shared" si="146"/>
        <v>0</v>
      </c>
      <c r="V494" s="32">
        <f t="shared" si="146"/>
        <v>0</v>
      </c>
      <c r="W494" s="32">
        <f t="shared" si="146"/>
        <v>5.2152621987549677E-301</v>
      </c>
      <c r="X494" s="32">
        <f t="shared" si="147"/>
        <v>4.8390538445737607E-236</v>
      </c>
      <c r="Y494" s="32">
        <f t="shared" si="147"/>
        <v>5.4788887627569264E-188</v>
      </c>
      <c r="Z494" s="32">
        <f t="shared" si="147"/>
        <v>1.1970185607252885E-151</v>
      </c>
      <c r="AA494" s="32">
        <f t="shared" si="147"/>
        <v>1.1824914804511185E-123</v>
      </c>
      <c r="AB494" s="32">
        <f t="shared" si="147"/>
        <v>9.551428754275999E-102</v>
      </c>
      <c r="AC494" s="32">
        <f t="shared" si="147"/>
        <v>2.2646436803719723E-84</v>
      </c>
      <c r="AD494" s="32">
        <f t="shared" si="147"/>
        <v>1.9732258369418866E-70</v>
      </c>
      <c r="AE494" s="32">
        <f t="shared" si="147"/>
        <v>3.9065500329522509E-59</v>
      </c>
      <c r="AF494" s="32">
        <f t="shared" si="147"/>
        <v>6.6966755008583325E-50</v>
      </c>
      <c r="AG494" s="32">
        <f t="shared" si="147"/>
        <v>2.6983840638990521E-42</v>
      </c>
      <c r="AH494" s="32">
        <f t="shared" si="147"/>
        <v>5.4461476161170119E-36</v>
      </c>
      <c r="AI494" s="32">
        <f t="shared" si="147"/>
        <v>9.8402312351971798E-31</v>
      </c>
      <c r="AJ494" s="32">
        <f t="shared" si="147"/>
        <v>2.4987840745523451E-26</v>
      </c>
      <c r="AK494" s="32">
        <f t="shared" si="147"/>
        <v>1.2706990502619488E-22</v>
      </c>
      <c r="AL494" s="32">
        <f t="shared" si="147"/>
        <v>1.7134389087826364E-19</v>
      </c>
    </row>
    <row r="495" spans="8:38" x14ac:dyDescent="0.2">
      <c r="H495" s="7">
        <f t="shared" si="137"/>
        <v>409738.70376334206</v>
      </c>
      <c r="I495" s="7">
        <f t="shared" si="138"/>
        <v>2000</v>
      </c>
      <c r="J495" s="7">
        <f t="shared" si="139"/>
        <v>2000.0000006878897</v>
      </c>
      <c r="K495" s="7">
        <f t="shared" si="140"/>
        <v>2000.0000006878897</v>
      </c>
      <c r="M495" s="7">
        <f t="shared" si="141"/>
        <v>47.200000000000401</v>
      </c>
      <c r="N495" s="32">
        <f t="shared" si="146"/>
        <v>0</v>
      </c>
      <c r="O495" s="32">
        <f t="shared" si="146"/>
        <v>0</v>
      </c>
      <c r="P495" s="32">
        <f t="shared" si="146"/>
        <v>0</v>
      </c>
      <c r="Q495" s="32">
        <f t="shared" si="146"/>
        <v>0</v>
      </c>
      <c r="R495" s="32">
        <f t="shared" si="146"/>
        <v>0</v>
      </c>
      <c r="S495" s="32">
        <f t="shared" si="146"/>
        <v>0</v>
      </c>
      <c r="T495" s="32">
        <f t="shared" si="146"/>
        <v>0</v>
      </c>
      <c r="U495" s="32">
        <f t="shared" si="146"/>
        <v>0</v>
      </c>
      <c r="V495" s="32">
        <f t="shared" si="146"/>
        <v>0</v>
      </c>
      <c r="W495" s="32">
        <f t="shared" si="146"/>
        <v>1.2702001138118162E-302</v>
      </c>
      <c r="X495" s="32">
        <f t="shared" si="147"/>
        <v>2.4392753370192159E-237</v>
      </c>
      <c r="Y495" s="32">
        <f t="shared" si="147"/>
        <v>4.7708055576402716E-189</v>
      </c>
      <c r="Z495" s="32">
        <f t="shared" si="147"/>
        <v>1.5867834285883622E-152</v>
      </c>
      <c r="AA495" s="32">
        <f t="shared" si="147"/>
        <v>2.1790351760655204E-124</v>
      </c>
      <c r="AB495" s="32">
        <f t="shared" si="147"/>
        <v>2.2882832460161334E-102</v>
      </c>
      <c r="AC495" s="32">
        <f t="shared" si="147"/>
        <v>6.7073614628940607E-85</v>
      </c>
      <c r="AD495" s="32">
        <f t="shared" si="147"/>
        <v>6.9518108671315345E-71</v>
      </c>
      <c r="AE495" s="32">
        <f t="shared" si="147"/>
        <v>1.5887750046472373E-59</v>
      </c>
      <c r="AF495" s="32">
        <f t="shared" si="147"/>
        <v>3.0704766680073217E-50</v>
      </c>
      <c r="AG495" s="32">
        <f t="shared" si="147"/>
        <v>1.3687570961739195E-42</v>
      </c>
      <c r="AH495" s="32">
        <f t="shared" si="147"/>
        <v>3.00999367600093E-36</v>
      </c>
      <c r="AI495" s="32">
        <f t="shared" si="147"/>
        <v>5.8523957722541256E-31</v>
      </c>
      <c r="AJ495" s="32">
        <f t="shared" si="147"/>
        <v>1.5829378262831366E-26</v>
      </c>
      <c r="AK495" s="32">
        <f t="shared" si="147"/>
        <v>8.5014994437570878E-23</v>
      </c>
      <c r="AL495" s="32">
        <f t="shared" si="147"/>
        <v>1.2021389264127563E-19</v>
      </c>
    </row>
    <row r="496" spans="8:38" x14ac:dyDescent="0.2">
      <c r="H496" s="7">
        <f t="shared" si="137"/>
        <v>412348.49660632294</v>
      </c>
      <c r="I496" s="7">
        <f t="shared" si="138"/>
        <v>2000</v>
      </c>
      <c r="J496" s="7">
        <f t="shared" si="139"/>
        <v>2000.0000006878897</v>
      </c>
      <c r="K496" s="7">
        <f t="shared" si="140"/>
        <v>2000.0000006878897</v>
      </c>
      <c r="M496" s="7">
        <f t="shared" si="141"/>
        <v>47.300000000000402</v>
      </c>
      <c r="N496" s="32">
        <f t="shared" si="146"/>
        <v>0</v>
      </c>
      <c r="O496" s="32">
        <f t="shared" si="146"/>
        <v>0</v>
      </c>
      <c r="P496" s="32">
        <f t="shared" si="146"/>
        <v>0</v>
      </c>
      <c r="Q496" s="32">
        <f t="shared" si="146"/>
        <v>0</v>
      </c>
      <c r="R496" s="32">
        <f t="shared" si="146"/>
        <v>0</v>
      </c>
      <c r="S496" s="32">
        <f t="shared" si="146"/>
        <v>0</v>
      </c>
      <c r="T496" s="32">
        <f t="shared" si="146"/>
        <v>0</v>
      </c>
      <c r="U496" s="32">
        <f t="shared" si="146"/>
        <v>0</v>
      </c>
      <c r="V496" s="32">
        <f t="shared" si="146"/>
        <v>0</v>
      </c>
      <c r="W496" s="32">
        <f t="shared" si="146"/>
        <v>3.0628462906494359E-304</v>
      </c>
      <c r="X496" s="32">
        <f t="shared" si="147"/>
        <v>1.2194724248485667E-238</v>
      </c>
      <c r="Y496" s="32">
        <f t="shared" si="147"/>
        <v>4.1254850344256878E-190</v>
      </c>
      <c r="Z496" s="32">
        <f t="shared" si="147"/>
        <v>2.0910510626903115E-153</v>
      </c>
      <c r="AA496" s="32">
        <f t="shared" si="147"/>
        <v>3.9949805899177594E-125</v>
      </c>
      <c r="AB496" s="32">
        <f t="shared" si="147"/>
        <v>5.4578428094930336E-103</v>
      </c>
      <c r="AC496" s="32">
        <f t="shared" si="147"/>
        <v>1.9788235947051017E-85</v>
      </c>
      <c r="AD496" s="32">
        <f t="shared" si="147"/>
        <v>2.4407109731289468E-71</v>
      </c>
      <c r="AE496" s="32">
        <f t="shared" si="147"/>
        <v>6.4415590361720824E-60</v>
      </c>
      <c r="AF496" s="32">
        <f t="shared" si="147"/>
        <v>1.4039424848305348E-50</v>
      </c>
      <c r="AG496" s="32">
        <f t="shared" si="147"/>
        <v>6.9256935035940488E-43</v>
      </c>
      <c r="AH496" s="32">
        <f t="shared" si="147"/>
        <v>1.6598045965599967E-36</v>
      </c>
      <c r="AI496" s="32">
        <f t="shared" si="147"/>
        <v>3.4734797325323816E-31</v>
      </c>
      <c r="AJ496" s="32">
        <f t="shared" si="147"/>
        <v>1.0008707848627932E-26</v>
      </c>
      <c r="AK496" s="32">
        <f t="shared" si="147"/>
        <v>5.67798672316226E-23</v>
      </c>
      <c r="AL496" s="32">
        <f t="shared" si="147"/>
        <v>8.4206540367112342E-20</v>
      </c>
    </row>
    <row r="497" spans="8:38" x14ac:dyDescent="0.2">
      <c r="H497" s="7">
        <f t="shared" si="137"/>
        <v>414969.34787704301</v>
      </c>
      <c r="I497" s="7">
        <f t="shared" si="138"/>
        <v>2000</v>
      </c>
      <c r="J497" s="7">
        <f t="shared" si="139"/>
        <v>2000.0000006878897</v>
      </c>
      <c r="K497" s="7">
        <f t="shared" si="140"/>
        <v>2000.0000006878897</v>
      </c>
      <c r="M497" s="7">
        <f t="shared" si="141"/>
        <v>47.400000000000404</v>
      </c>
      <c r="N497" s="32">
        <f t="shared" si="146"/>
        <v>0</v>
      </c>
      <c r="O497" s="32">
        <f t="shared" si="146"/>
        <v>0</v>
      </c>
      <c r="P497" s="32">
        <f t="shared" si="146"/>
        <v>0</v>
      </c>
      <c r="Q497" s="32">
        <f t="shared" si="146"/>
        <v>0</v>
      </c>
      <c r="R497" s="32">
        <f t="shared" si="146"/>
        <v>0</v>
      </c>
      <c r="S497" s="32">
        <f t="shared" si="146"/>
        <v>0</v>
      </c>
      <c r="T497" s="32">
        <f t="shared" si="146"/>
        <v>0</v>
      </c>
      <c r="U497" s="32">
        <f t="shared" si="146"/>
        <v>0</v>
      </c>
      <c r="V497" s="32">
        <f t="shared" si="146"/>
        <v>0</v>
      </c>
      <c r="W497" s="32">
        <f t="shared" si="146"/>
        <v>7.3119853453941958E-306</v>
      </c>
      <c r="X497" s="32">
        <f t="shared" si="147"/>
        <v>6.0463590511228842E-240</v>
      </c>
      <c r="Y497" s="32">
        <f t="shared" si="147"/>
        <v>3.5427652945718557E-191</v>
      </c>
      <c r="Z497" s="32">
        <f t="shared" si="147"/>
        <v>2.7393140837655582E-154</v>
      </c>
      <c r="AA497" s="32">
        <f t="shared" si="147"/>
        <v>7.2870092011087157E-126</v>
      </c>
      <c r="AB497" s="32">
        <f t="shared" si="147"/>
        <v>1.2959912470321053E-103</v>
      </c>
      <c r="AC497" s="32">
        <f t="shared" si="147"/>
        <v>5.8152178111139971E-86</v>
      </c>
      <c r="AD497" s="32">
        <f t="shared" si="147"/>
        <v>8.5394914931908409E-72</v>
      </c>
      <c r="AE497" s="32">
        <f t="shared" si="147"/>
        <v>2.6036294128616378E-60</v>
      </c>
      <c r="AF497" s="32">
        <f t="shared" si="147"/>
        <v>6.4016186533965771E-51</v>
      </c>
      <c r="AG497" s="32">
        <f t="shared" si="147"/>
        <v>3.4955411248435575E-43</v>
      </c>
      <c r="AH497" s="32">
        <f t="shared" si="147"/>
        <v>9.1319504856661454E-37</v>
      </c>
      <c r="AI497" s="32">
        <f t="shared" si="147"/>
        <v>2.0573043659527197E-31</v>
      </c>
      <c r="AJ497" s="32">
        <f t="shared" si="147"/>
        <v>6.3164228392995896E-27</v>
      </c>
      <c r="AK497" s="32">
        <f t="shared" si="147"/>
        <v>3.7856392966507837E-23</v>
      </c>
      <c r="AL497" s="32">
        <f t="shared" si="147"/>
        <v>5.8890076430092501E-20</v>
      </c>
    </row>
    <row r="498" spans="8:38" x14ac:dyDescent="0.2">
      <c r="H498" s="7">
        <f t="shared" si="137"/>
        <v>417601.28095484193</v>
      </c>
      <c r="I498" s="7">
        <f t="shared" si="138"/>
        <v>2000</v>
      </c>
      <c r="J498" s="7">
        <f t="shared" si="139"/>
        <v>2000.0000006878897</v>
      </c>
      <c r="K498" s="7">
        <f t="shared" si="140"/>
        <v>2000.0000006878897</v>
      </c>
      <c r="M498" s="7">
        <f t="shared" si="141"/>
        <v>47.500000000000405</v>
      </c>
      <c r="N498" s="32">
        <f t="shared" si="146"/>
        <v>0</v>
      </c>
      <c r="O498" s="32">
        <f t="shared" si="146"/>
        <v>0</v>
      </c>
      <c r="P498" s="32">
        <f t="shared" si="146"/>
        <v>0</v>
      </c>
      <c r="Q498" s="32">
        <f t="shared" si="146"/>
        <v>0</v>
      </c>
      <c r="R498" s="32">
        <f t="shared" si="146"/>
        <v>0</v>
      </c>
      <c r="S498" s="32">
        <f t="shared" si="146"/>
        <v>0</v>
      </c>
      <c r="T498" s="32">
        <f t="shared" si="146"/>
        <v>0</v>
      </c>
      <c r="U498" s="32">
        <f t="shared" si="146"/>
        <v>0</v>
      </c>
      <c r="V498" s="32">
        <f t="shared" si="146"/>
        <v>0</v>
      </c>
      <c r="W498" s="32">
        <f t="shared" si="146"/>
        <v>1.7282337322577775E-307</v>
      </c>
      <c r="X498" s="32">
        <f t="shared" si="147"/>
        <v>2.9732174410236951E-241</v>
      </c>
      <c r="Y498" s="32">
        <f t="shared" si="147"/>
        <v>3.0212997400432801E-192</v>
      </c>
      <c r="Z498" s="32">
        <f t="shared" si="147"/>
        <v>3.567378845592608E-155</v>
      </c>
      <c r="AA498" s="32">
        <f t="shared" si="147"/>
        <v>1.3224162401977148E-126</v>
      </c>
      <c r="AB498" s="32">
        <f t="shared" si="147"/>
        <v>3.0637471169684004E-104</v>
      </c>
      <c r="AC498" s="32">
        <f t="shared" si="147"/>
        <v>1.7022699362858286E-86</v>
      </c>
      <c r="AD498" s="32">
        <f t="shared" si="147"/>
        <v>2.9774530203763987E-72</v>
      </c>
      <c r="AE498" s="32">
        <f t="shared" si="147"/>
        <v>1.0491242645054566E-60</v>
      </c>
      <c r="AF498" s="32">
        <f t="shared" si="147"/>
        <v>2.9108997630667836E-51</v>
      </c>
      <c r="AG498" s="32">
        <f t="shared" si="147"/>
        <v>1.7598669189927823E-43</v>
      </c>
      <c r="AH498" s="32">
        <f t="shared" si="147"/>
        <v>5.0128572602264841E-37</v>
      </c>
      <c r="AI498" s="32">
        <f t="shared" si="147"/>
        <v>1.2160040563965008E-31</v>
      </c>
      <c r="AJ498" s="32">
        <f t="shared" si="147"/>
        <v>3.9787202598595982E-27</v>
      </c>
      <c r="AK498" s="32">
        <f t="shared" si="147"/>
        <v>2.5195913350792307E-23</v>
      </c>
      <c r="AL498" s="32">
        <f t="shared" si="147"/>
        <v>4.1119094286615775E-20</v>
      </c>
    </row>
    <row r="499" spans="8:38" x14ac:dyDescent="0.2">
      <c r="H499" s="7">
        <f t="shared" si="137"/>
        <v>420244.31921905954</v>
      </c>
      <c r="I499" s="7">
        <f t="shared" si="138"/>
        <v>2000</v>
      </c>
      <c r="J499" s="7">
        <f t="shared" si="139"/>
        <v>2000.0000006878897</v>
      </c>
      <c r="K499" s="7">
        <f t="shared" si="140"/>
        <v>2000.0000006878897</v>
      </c>
      <c r="M499" s="7">
        <f t="shared" si="141"/>
        <v>47.600000000000406</v>
      </c>
      <c r="N499" s="32">
        <f t="shared" si="146"/>
        <v>0</v>
      </c>
      <c r="O499" s="32">
        <f t="shared" si="146"/>
        <v>0</v>
      </c>
      <c r="P499" s="32">
        <f t="shared" si="146"/>
        <v>0</v>
      </c>
      <c r="Q499" s="32">
        <f t="shared" si="146"/>
        <v>0</v>
      </c>
      <c r="R499" s="32">
        <f t="shared" si="146"/>
        <v>0</v>
      </c>
      <c r="S499" s="32">
        <f t="shared" si="146"/>
        <v>0</v>
      </c>
      <c r="T499" s="32">
        <f t="shared" si="146"/>
        <v>0</v>
      </c>
      <c r="U499" s="32">
        <f t="shared" si="146"/>
        <v>0</v>
      </c>
      <c r="V499" s="32">
        <f t="shared" si="146"/>
        <v>0</v>
      </c>
      <c r="W499" s="32">
        <f t="shared" si="146"/>
        <v>0</v>
      </c>
      <c r="X499" s="32">
        <f t="shared" si="147"/>
        <v>1.4500073362451211E-242</v>
      </c>
      <c r="Y499" s="32">
        <f t="shared" si="147"/>
        <v>2.5587585751514302E-193</v>
      </c>
      <c r="Z499" s="32">
        <f t="shared" si="147"/>
        <v>4.6183500255155796E-156</v>
      </c>
      <c r="AA499" s="32">
        <f t="shared" si="147"/>
        <v>2.3876531726937686E-127</v>
      </c>
      <c r="AB499" s="32">
        <f t="shared" si="147"/>
        <v>7.2106358770465706E-105</v>
      </c>
      <c r="AC499" s="32">
        <f t="shared" si="147"/>
        <v>4.963572953984225E-87</v>
      </c>
      <c r="AD499" s="32">
        <f t="shared" si="147"/>
        <v>1.0345585544632683E-72</v>
      </c>
      <c r="AE499" s="32">
        <f t="shared" si="147"/>
        <v>4.2143856953203753E-61</v>
      </c>
      <c r="AF499" s="32">
        <f t="shared" si="147"/>
        <v>1.3199627342358342E-51</v>
      </c>
      <c r="AG499" s="32">
        <f t="shared" si="147"/>
        <v>8.8381120512428889E-44</v>
      </c>
      <c r="AH499" s="32">
        <f t="shared" si="147"/>
        <v>2.7455056005240684E-37</v>
      </c>
      <c r="AI499" s="32">
        <f t="shared" si="147"/>
        <v>7.1725601167613847E-32</v>
      </c>
      <c r="AJ499" s="32">
        <f t="shared" si="147"/>
        <v>2.5014662227037054E-27</v>
      </c>
      <c r="AK499" s="32">
        <f t="shared" si="147"/>
        <v>1.6740444972176611E-23</v>
      </c>
      <c r="AL499" s="32">
        <f t="shared" si="147"/>
        <v>2.8664877556001895E-20</v>
      </c>
    </row>
    <row r="500" spans="8:38" x14ac:dyDescent="0.2">
      <c r="H500" s="7">
        <f t="shared" si="137"/>
        <v>422898.4860490358</v>
      </c>
      <c r="I500" s="7">
        <f t="shared" si="138"/>
        <v>2000</v>
      </c>
      <c r="J500" s="7">
        <f t="shared" si="139"/>
        <v>2000.0000006878897</v>
      </c>
      <c r="K500" s="7">
        <f t="shared" si="140"/>
        <v>2000.0000006878897</v>
      </c>
      <c r="M500" s="7">
        <f t="shared" si="141"/>
        <v>47.700000000000408</v>
      </c>
      <c r="N500" s="32">
        <f t="shared" si="146"/>
        <v>0</v>
      </c>
      <c r="O500" s="32">
        <f t="shared" si="146"/>
        <v>0</v>
      </c>
      <c r="P500" s="32">
        <f t="shared" si="146"/>
        <v>0</v>
      </c>
      <c r="Q500" s="32">
        <f t="shared" si="146"/>
        <v>0</v>
      </c>
      <c r="R500" s="32">
        <f t="shared" si="146"/>
        <v>0</v>
      </c>
      <c r="S500" s="32">
        <f t="shared" si="146"/>
        <v>0</v>
      </c>
      <c r="T500" s="32">
        <f t="shared" si="146"/>
        <v>0</v>
      </c>
      <c r="U500" s="32">
        <f t="shared" si="146"/>
        <v>0</v>
      </c>
      <c r="V500" s="32">
        <f t="shared" si="146"/>
        <v>0</v>
      </c>
      <c r="W500" s="32">
        <f t="shared" si="146"/>
        <v>0</v>
      </c>
      <c r="X500" s="32">
        <f t="shared" si="147"/>
        <v>7.0133339143963608E-244</v>
      </c>
      <c r="Y500" s="32">
        <f t="shared" si="147"/>
        <v>2.1520327440970078E-194</v>
      </c>
      <c r="Z500" s="32">
        <f t="shared" si="147"/>
        <v>5.9436697103749268E-157</v>
      </c>
      <c r="AA500" s="32">
        <f t="shared" si="147"/>
        <v>4.2890244481516686E-128</v>
      </c>
      <c r="AB500" s="32">
        <f t="shared" si="147"/>
        <v>1.6895226443340984E-105</v>
      </c>
      <c r="AC500" s="32">
        <f t="shared" si="147"/>
        <v>1.4416635790766719E-87</v>
      </c>
      <c r="AD500" s="32">
        <f t="shared" si="147"/>
        <v>3.5823043913896364E-73</v>
      </c>
      <c r="AE500" s="32">
        <f t="shared" si="147"/>
        <v>1.6877231659880702E-61</v>
      </c>
      <c r="AF500" s="32">
        <f t="shared" si="147"/>
        <v>5.9688828864051546E-52</v>
      </c>
      <c r="AG500" s="32">
        <f t="shared" si="147"/>
        <v>4.4274477305791892E-44</v>
      </c>
      <c r="AH500" s="32">
        <f t="shared" si="147"/>
        <v>1.5002876518217799E-37</v>
      </c>
      <c r="AI500" s="32">
        <f t="shared" si="147"/>
        <v>4.2219789883795709E-32</v>
      </c>
      <c r="AJ500" s="32">
        <f t="shared" si="147"/>
        <v>1.5697298179393571E-27</v>
      </c>
      <c r="AK500" s="32">
        <f t="shared" si="147"/>
        <v>1.1103244559932591E-23</v>
      </c>
      <c r="AL500" s="32">
        <f t="shared" si="147"/>
        <v>1.995086687555473E-20</v>
      </c>
    </row>
    <row r="501" spans="8:38" x14ac:dyDescent="0.2">
      <c r="H501" s="7">
        <f t="shared" si="137"/>
        <v>425563.80482411041</v>
      </c>
      <c r="I501" s="7">
        <f t="shared" si="138"/>
        <v>2000</v>
      </c>
      <c r="J501" s="7">
        <f t="shared" si="139"/>
        <v>2000.0000006878897</v>
      </c>
      <c r="K501" s="7">
        <f t="shared" si="140"/>
        <v>2000.0000006878897</v>
      </c>
      <c r="M501" s="7">
        <f t="shared" si="141"/>
        <v>47.800000000000409</v>
      </c>
      <c r="N501" s="32">
        <f t="shared" si="146"/>
        <v>0</v>
      </c>
      <c r="O501" s="32">
        <f t="shared" si="146"/>
        <v>0</v>
      </c>
      <c r="P501" s="32">
        <f t="shared" si="146"/>
        <v>0</v>
      </c>
      <c r="Q501" s="32">
        <f t="shared" si="146"/>
        <v>0</v>
      </c>
      <c r="R501" s="32">
        <f t="shared" si="146"/>
        <v>0</v>
      </c>
      <c r="S501" s="32">
        <f t="shared" si="146"/>
        <v>0</v>
      </c>
      <c r="T501" s="32">
        <f t="shared" si="146"/>
        <v>0</v>
      </c>
      <c r="U501" s="32">
        <f t="shared" si="146"/>
        <v>0</v>
      </c>
      <c r="V501" s="32">
        <f t="shared" si="146"/>
        <v>0</v>
      </c>
      <c r="W501" s="32">
        <f t="shared" si="146"/>
        <v>0</v>
      </c>
      <c r="X501" s="32">
        <f t="shared" si="147"/>
        <v>3.3642605528692868E-245</v>
      </c>
      <c r="Y501" s="32">
        <f t="shared" si="147"/>
        <v>1.7974321480539861E-195</v>
      </c>
      <c r="Z501" s="32">
        <f t="shared" si="147"/>
        <v>7.6041854607249053E-158</v>
      </c>
      <c r="AA501" s="32">
        <f t="shared" si="147"/>
        <v>7.6653151213503624E-129</v>
      </c>
      <c r="AB501" s="32">
        <f t="shared" si="147"/>
        <v>3.9411618573858682E-106</v>
      </c>
      <c r="AC501" s="32">
        <f t="shared" si="147"/>
        <v>4.1709691881512849E-88</v>
      </c>
      <c r="AD501" s="32">
        <f t="shared" si="147"/>
        <v>1.2361385364385289E-73</v>
      </c>
      <c r="AE501" s="32">
        <f t="shared" si="147"/>
        <v>6.737949148497095E-62</v>
      </c>
      <c r="AF501" s="32">
        <f t="shared" si="147"/>
        <v>2.6916675179941393E-52</v>
      </c>
      <c r="AG501" s="32">
        <f t="shared" si="147"/>
        <v>2.212389791651796E-44</v>
      </c>
      <c r="AH501" s="32">
        <f t="shared" si="147"/>
        <v>8.1797859834456304E-38</v>
      </c>
      <c r="AI501" s="32">
        <f t="shared" si="147"/>
        <v>2.4800511360193044E-32</v>
      </c>
      <c r="AJ501" s="32">
        <f t="shared" si="147"/>
        <v>9.8318263748714361E-28</v>
      </c>
      <c r="AK501" s="32">
        <f t="shared" si="147"/>
        <v>7.3515485595991438E-24</v>
      </c>
      <c r="AL501" s="32">
        <f t="shared" si="147"/>
        <v>1.3863681719310731E-20</v>
      </c>
    </row>
    <row r="502" spans="8:38" x14ac:dyDescent="0.2">
      <c r="H502" s="7">
        <f t="shared" si="137"/>
        <v>428240.29892362322</v>
      </c>
      <c r="I502" s="7">
        <f t="shared" si="138"/>
        <v>2000</v>
      </c>
      <c r="J502" s="7">
        <f t="shared" si="139"/>
        <v>2000.0000006878897</v>
      </c>
      <c r="K502" s="7">
        <f t="shared" si="140"/>
        <v>2000.0000006878897</v>
      </c>
      <c r="M502" s="7">
        <f t="shared" si="141"/>
        <v>47.900000000000411</v>
      </c>
      <c r="N502" s="32">
        <f t="shared" si="146"/>
        <v>0</v>
      </c>
      <c r="O502" s="32">
        <f t="shared" si="146"/>
        <v>0</v>
      </c>
      <c r="P502" s="32">
        <f t="shared" si="146"/>
        <v>0</v>
      </c>
      <c r="Q502" s="32">
        <f t="shared" si="146"/>
        <v>0</v>
      </c>
      <c r="R502" s="32">
        <f t="shared" si="146"/>
        <v>0</v>
      </c>
      <c r="S502" s="32">
        <f t="shared" si="146"/>
        <v>0</v>
      </c>
      <c r="T502" s="32">
        <f t="shared" si="146"/>
        <v>0</v>
      </c>
      <c r="U502" s="32">
        <f t="shared" si="146"/>
        <v>0</v>
      </c>
      <c r="V502" s="32">
        <f t="shared" si="146"/>
        <v>0</v>
      </c>
      <c r="W502" s="32">
        <f t="shared" si="146"/>
        <v>0</v>
      </c>
      <c r="X502" s="32">
        <f t="shared" si="147"/>
        <v>1.6005362669622683E-246</v>
      </c>
      <c r="Y502" s="32">
        <f t="shared" si="147"/>
        <v>1.4908714602066271E-196</v>
      </c>
      <c r="Z502" s="32">
        <f t="shared" si="147"/>
        <v>9.6712128897105974E-159</v>
      </c>
      <c r="AA502" s="32">
        <f t="shared" si="147"/>
        <v>1.3629681799913203E-129</v>
      </c>
      <c r="AB502" s="32">
        <f t="shared" si="147"/>
        <v>9.1528074786630368E-107</v>
      </c>
      <c r="AC502" s="32">
        <f t="shared" si="147"/>
        <v>1.202025202494191E-88</v>
      </c>
      <c r="AD502" s="32">
        <f t="shared" si="147"/>
        <v>4.2507841925213931E-74</v>
      </c>
      <c r="AE502" s="32">
        <f t="shared" si="147"/>
        <v>2.6817224724906084E-62</v>
      </c>
      <c r="AF502" s="32">
        <f t="shared" si="147"/>
        <v>1.2104496736104444E-52</v>
      </c>
      <c r="AG502" s="32">
        <f t="shared" si="147"/>
        <v>1.102767892234752E-44</v>
      </c>
      <c r="AH502" s="32">
        <f t="shared" si="147"/>
        <v>4.4496366869559623E-38</v>
      </c>
      <c r="AI502" s="32">
        <f t="shared" si="147"/>
        <v>1.4538108340016731E-32</v>
      </c>
      <c r="AJ502" s="32">
        <f t="shared" si="147"/>
        <v>6.1464240634562568E-28</v>
      </c>
      <c r="AK502" s="32">
        <f t="shared" si="147"/>
        <v>4.8590768893764133E-24</v>
      </c>
      <c r="AL502" s="32">
        <f t="shared" si="147"/>
        <v>9.6183486775282411E-21</v>
      </c>
    </row>
    <row r="503" spans="8:38" x14ac:dyDescent="0.2">
      <c r="H503" s="7">
        <f t="shared" si="137"/>
        <v>430927.99172691419</v>
      </c>
      <c r="I503" s="7">
        <f t="shared" si="138"/>
        <v>2000</v>
      </c>
      <c r="J503" s="7">
        <f t="shared" si="139"/>
        <v>2000.0000006878897</v>
      </c>
      <c r="K503" s="7">
        <f t="shared" si="140"/>
        <v>2000.0000006878897</v>
      </c>
      <c r="M503" s="7">
        <f t="shared" si="141"/>
        <v>48.000000000000412</v>
      </c>
      <c r="N503" s="32">
        <f t="shared" ref="N503:W512" si="148">_xlfn.NORM.DIST($M503,N$3,N$5,FALSE)*WindSpeedStep</f>
        <v>0</v>
      </c>
      <c r="O503" s="32">
        <f t="shared" si="148"/>
        <v>0</v>
      </c>
      <c r="P503" s="32">
        <f t="shared" si="148"/>
        <v>0</v>
      </c>
      <c r="Q503" s="32">
        <f t="shared" si="148"/>
        <v>0</v>
      </c>
      <c r="R503" s="32">
        <f t="shared" si="148"/>
        <v>0</v>
      </c>
      <c r="S503" s="32">
        <f t="shared" si="148"/>
        <v>0</v>
      </c>
      <c r="T503" s="32">
        <f t="shared" si="148"/>
        <v>0</v>
      </c>
      <c r="U503" s="32">
        <f t="shared" si="148"/>
        <v>0</v>
      </c>
      <c r="V503" s="32">
        <f t="shared" si="148"/>
        <v>0</v>
      </c>
      <c r="W503" s="32">
        <f t="shared" si="148"/>
        <v>0</v>
      </c>
      <c r="X503" s="32">
        <f t="shared" ref="X503:AL512" si="149">_xlfn.NORM.DIST($M503,X$3,X$5,FALSE)*WindSpeedStep</f>
        <v>7.5518299974942402E-248</v>
      </c>
      <c r="Y503" s="32">
        <f t="shared" si="149"/>
        <v>1.2280384457196974E-197</v>
      </c>
      <c r="Z503" s="32">
        <f t="shared" si="149"/>
        <v>1.2227548567513697E-159</v>
      </c>
      <c r="AA503" s="32">
        <f t="shared" si="149"/>
        <v>2.4111577895053232E-130</v>
      </c>
      <c r="AB503" s="32">
        <f t="shared" si="149"/>
        <v>2.1161877018707575E-107</v>
      </c>
      <c r="AC503" s="32">
        <f t="shared" si="149"/>
        <v>3.4505927263321995E-89</v>
      </c>
      <c r="AD503" s="32">
        <f t="shared" si="149"/>
        <v>1.456693622981415E-74</v>
      </c>
      <c r="AE503" s="32">
        <f t="shared" si="149"/>
        <v>1.0640438320826092E-62</v>
      </c>
      <c r="AF503" s="32">
        <f t="shared" si="149"/>
        <v>5.4283648525871126E-53</v>
      </c>
      <c r="AG503" s="32">
        <f t="shared" si="149"/>
        <v>5.4830327969290394E-45</v>
      </c>
      <c r="AH503" s="32">
        <f t="shared" si="149"/>
        <v>2.4150291039411852E-38</v>
      </c>
      <c r="AI503" s="32">
        <f t="shared" si="149"/>
        <v>8.5046777736722872E-33</v>
      </c>
      <c r="AJ503" s="32">
        <f t="shared" si="149"/>
        <v>3.835216347337453E-28</v>
      </c>
      <c r="AK503" s="32">
        <f t="shared" si="149"/>
        <v>3.2060827611222075E-24</v>
      </c>
      <c r="AL503" s="32">
        <f t="shared" si="149"/>
        <v>6.662352129509585E-21</v>
      </c>
    </row>
    <row r="504" spans="8:38" x14ac:dyDescent="0.2">
      <c r="H504" s="7">
        <f t="shared" si="137"/>
        <v>433626.90661332296</v>
      </c>
      <c r="I504" s="7">
        <f t="shared" si="138"/>
        <v>2000</v>
      </c>
      <c r="J504" s="7">
        <f t="shared" si="139"/>
        <v>2000.0000006878897</v>
      </c>
      <c r="K504" s="7">
        <f t="shared" si="140"/>
        <v>2000.0000006878897</v>
      </c>
      <c r="M504" s="7">
        <f t="shared" si="141"/>
        <v>48.100000000000414</v>
      </c>
      <c r="N504" s="32">
        <f t="shared" si="148"/>
        <v>0</v>
      </c>
      <c r="O504" s="32">
        <f t="shared" si="148"/>
        <v>0</v>
      </c>
      <c r="P504" s="32">
        <f t="shared" si="148"/>
        <v>0</v>
      </c>
      <c r="Q504" s="32">
        <f t="shared" si="148"/>
        <v>0</v>
      </c>
      <c r="R504" s="32">
        <f t="shared" si="148"/>
        <v>0</v>
      </c>
      <c r="S504" s="32">
        <f t="shared" si="148"/>
        <v>0</v>
      </c>
      <c r="T504" s="32">
        <f t="shared" si="148"/>
        <v>0</v>
      </c>
      <c r="U504" s="32">
        <f t="shared" si="148"/>
        <v>0</v>
      </c>
      <c r="V504" s="32">
        <f t="shared" si="148"/>
        <v>0</v>
      </c>
      <c r="W504" s="32">
        <f t="shared" si="148"/>
        <v>0</v>
      </c>
      <c r="X504" s="32">
        <f t="shared" si="149"/>
        <v>3.5338627622019506E-249</v>
      </c>
      <c r="Y504" s="32">
        <f t="shared" si="149"/>
        <v>1.0045412881320269E-198</v>
      </c>
      <c r="Z504" s="32">
        <f t="shared" si="149"/>
        <v>1.5368378916548036E-160</v>
      </c>
      <c r="AA504" s="32">
        <f t="shared" si="149"/>
        <v>4.243749683566609E-131</v>
      </c>
      <c r="AB504" s="32">
        <f t="shared" si="149"/>
        <v>4.8710641287476682E-108</v>
      </c>
      <c r="AC504" s="32">
        <f t="shared" si="149"/>
        <v>9.8668237092621723E-90</v>
      </c>
      <c r="AD504" s="32">
        <f t="shared" si="149"/>
        <v>4.9746740708805384E-75</v>
      </c>
      <c r="AE504" s="32">
        <f t="shared" si="149"/>
        <v>4.2088630120763352E-63</v>
      </c>
      <c r="AF504" s="32">
        <f t="shared" si="149"/>
        <v>2.4276623906615965E-53</v>
      </c>
      <c r="AG504" s="32">
        <f t="shared" si="149"/>
        <v>2.7193921415736523E-45</v>
      </c>
      <c r="AH504" s="32">
        <f t="shared" si="149"/>
        <v>1.3077821060194773E-38</v>
      </c>
      <c r="AI504" s="32">
        <f t="shared" si="149"/>
        <v>4.9649002067056583E-33</v>
      </c>
      <c r="AJ504" s="32">
        <f t="shared" si="149"/>
        <v>2.3885604815114194E-28</v>
      </c>
      <c r="AK504" s="32">
        <f t="shared" si="149"/>
        <v>2.1117461111211006E-24</v>
      </c>
      <c r="AL504" s="32">
        <f t="shared" si="149"/>
        <v>4.6074409517582614E-21</v>
      </c>
    </row>
    <row r="505" spans="8:38" x14ac:dyDescent="0.2">
      <c r="H505" s="7">
        <f t="shared" si="137"/>
        <v>436337.06696218951</v>
      </c>
      <c r="I505" s="7">
        <f t="shared" si="138"/>
        <v>2000</v>
      </c>
      <c r="J505" s="7">
        <f t="shared" si="139"/>
        <v>2000.0000006878897</v>
      </c>
      <c r="K505" s="7">
        <f t="shared" si="140"/>
        <v>2000.0000006878897</v>
      </c>
      <c r="M505" s="7">
        <f t="shared" si="141"/>
        <v>48.200000000000415</v>
      </c>
      <c r="N505" s="32">
        <f t="shared" si="148"/>
        <v>0</v>
      </c>
      <c r="O505" s="32">
        <f t="shared" si="148"/>
        <v>0</v>
      </c>
      <c r="P505" s="32">
        <f t="shared" si="148"/>
        <v>0</v>
      </c>
      <c r="Q505" s="32">
        <f t="shared" si="148"/>
        <v>0</v>
      </c>
      <c r="R505" s="32">
        <f t="shared" si="148"/>
        <v>0</v>
      </c>
      <c r="S505" s="32">
        <f t="shared" si="148"/>
        <v>0</v>
      </c>
      <c r="T505" s="32">
        <f t="shared" si="148"/>
        <v>0</v>
      </c>
      <c r="U505" s="32">
        <f t="shared" si="148"/>
        <v>0</v>
      </c>
      <c r="V505" s="32">
        <f t="shared" si="148"/>
        <v>0</v>
      </c>
      <c r="W505" s="32">
        <f t="shared" si="148"/>
        <v>0</v>
      </c>
      <c r="X505" s="32">
        <f t="shared" si="149"/>
        <v>1.6400532301110974E-250</v>
      </c>
      <c r="Y505" s="32">
        <f t="shared" si="149"/>
        <v>8.1603293274460061E-200</v>
      </c>
      <c r="Z505" s="32">
        <f t="shared" si="149"/>
        <v>1.9202020685949177E-161</v>
      </c>
      <c r="AA505" s="32">
        <f t="shared" si="149"/>
        <v>7.4311854265956119E-132</v>
      </c>
      <c r="AB505" s="32">
        <f t="shared" si="149"/>
        <v>1.1162547257806727E-108</v>
      </c>
      <c r="AC505" s="32">
        <f t="shared" si="149"/>
        <v>2.81037693245779E-90</v>
      </c>
      <c r="AD505" s="32">
        <f t="shared" si="149"/>
        <v>1.6930052155353663E-75</v>
      </c>
      <c r="AE505" s="32">
        <f t="shared" si="149"/>
        <v>1.6597002060164157E-63</v>
      </c>
      <c r="AF505" s="32">
        <f t="shared" si="149"/>
        <v>1.0826909805949347E-53</v>
      </c>
      <c r="AG505" s="32">
        <f t="shared" si="149"/>
        <v>1.3453556178172753E-45</v>
      </c>
      <c r="AH505" s="32">
        <f t="shared" si="149"/>
        <v>7.0658370535574938E-39</v>
      </c>
      <c r="AI505" s="32">
        <f t="shared" si="149"/>
        <v>2.892450138521829E-33</v>
      </c>
      <c r="AJ505" s="32">
        <f t="shared" si="149"/>
        <v>1.4847784135833593E-28</v>
      </c>
      <c r="AK505" s="32">
        <f t="shared" si="149"/>
        <v>1.3885281659838419E-24</v>
      </c>
      <c r="AL505" s="32">
        <f t="shared" si="149"/>
        <v>3.1812448892745844E-21</v>
      </c>
    </row>
    <row r="506" spans="8:38" x14ac:dyDescent="0.2">
      <c r="H506" s="7">
        <f t="shared" si="137"/>
        <v>439058.49615285359</v>
      </c>
      <c r="I506" s="7">
        <f t="shared" si="138"/>
        <v>2000</v>
      </c>
      <c r="J506" s="7">
        <f t="shared" si="139"/>
        <v>2000.0000006878897</v>
      </c>
      <c r="K506" s="7">
        <f t="shared" si="140"/>
        <v>2000.0000006878897</v>
      </c>
      <c r="M506" s="7">
        <f t="shared" si="141"/>
        <v>48.300000000000416</v>
      </c>
      <c r="N506" s="32">
        <f t="shared" si="148"/>
        <v>0</v>
      </c>
      <c r="O506" s="32">
        <f t="shared" si="148"/>
        <v>0</v>
      </c>
      <c r="P506" s="32">
        <f t="shared" si="148"/>
        <v>0</v>
      </c>
      <c r="Q506" s="32">
        <f t="shared" si="148"/>
        <v>0</v>
      </c>
      <c r="R506" s="32">
        <f t="shared" si="148"/>
        <v>0</v>
      </c>
      <c r="S506" s="32">
        <f t="shared" si="148"/>
        <v>0</v>
      </c>
      <c r="T506" s="32">
        <f t="shared" si="148"/>
        <v>0</v>
      </c>
      <c r="U506" s="32">
        <f t="shared" si="148"/>
        <v>0</v>
      </c>
      <c r="V506" s="32">
        <f t="shared" si="148"/>
        <v>0</v>
      </c>
      <c r="W506" s="32">
        <f t="shared" si="148"/>
        <v>0</v>
      </c>
      <c r="X506" s="32">
        <f t="shared" si="149"/>
        <v>7.5487839796268919E-252</v>
      </c>
      <c r="Y506" s="32">
        <f t="shared" si="149"/>
        <v>6.5831181021492467E-201</v>
      </c>
      <c r="Z506" s="32">
        <f t="shared" si="149"/>
        <v>2.3850419206725997E-162</v>
      </c>
      <c r="AA506" s="32">
        <f t="shared" si="149"/>
        <v>1.2946448525274575E-132</v>
      </c>
      <c r="AB506" s="32">
        <f t="shared" si="149"/>
        <v>2.5466694362385898E-109</v>
      </c>
      <c r="AC506" s="32">
        <f t="shared" si="149"/>
        <v>7.9736159259851134E-91</v>
      </c>
      <c r="AD506" s="32">
        <f t="shared" si="149"/>
        <v>5.741815203569273E-76</v>
      </c>
      <c r="AE506" s="32">
        <f t="shared" si="149"/>
        <v>6.5246029772472419E-64</v>
      </c>
      <c r="AF506" s="32">
        <f t="shared" si="149"/>
        <v>4.815237535056786E-54</v>
      </c>
      <c r="AG506" s="32">
        <f t="shared" si="149"/>
        <v>6.6392132562542185E-46</v>
      </c>
      <c r="AH506" s="32">
        <f t="shared" si="149"/>
        <v>3.808965598564929E-39</v>
      </c>
      <c r="AI506" s="32">
        <f t="shared" si="149"/>
        <v>1.6816047903824439E-33</v>
      </c>
      <c r="AJ506" s="32">
        <f t="shared" si="149"/>
        <v>9.2122576239355144E-29</v>
      </c>
      <c r="AK506" s="32">
        <f t="shared" si="149"/>
        <v>9.1140981442280742E-25</v>
      </c>
      <c r="AL506" s="32">
        <f t="shared" si="149"/>
        <v>2.1930046609299045E-21</v>
      </c>
    </row>
    <row r="507" spans="8:38" x14ac:dyDescent="0.2">
      <c r="H507" s="7">
        <f t="shared" si="137"/>
        <v>441791.217564655</v>
      </c>
      <c r="I507" s="7">
        <f t="shared" si="138"/>
        <v>2000</v>
      </c>
      <c r="J507" s="7">
        <f t="shared" si="139"/>
        <v>2000.0000006878897</v>
      </c>
      <c r="K507" s="7">
        <f t="shared" si="140"/>
        <v>2000.0000006878897</v>
      </c>
      <c r="M507" s="7">
        <f t="shared" si="141"/>
        <v>48.400000000000418</v>
      </c>
      <c r="N507" s="32">
        <f t="shared" si="148"/>
        <v>0</v>
      </c>
      <c r="O507" s="32">
        <f t="shared" si="148"/>
        <v>0</v>
      </c>
      <c r="P507" s="32">
        <f t="shared" si="148"/>
        <v>0</v>
      </c>
      <c r="Q507" s="32">
        <f t="shared" si="148"/>
        <v>0</v>
      </c>
      <c r="R507" s="32">
        <f t="shared" si="148"/>
        <v>0</v>
      </c>
      <c r="S507" s="32">
        <f t="shared" si="148"/>
        <v>0</v>
      </c>
      <c r="T507" s="32">
        <f t="shared" si="148"/>
        <v>0</v>
      </c>
      <c r="U507" s="32">
        <f t="shared" si="148"/>
        <v>0</v>
      </c>
      <c r="V507" s="32">
        <f t="shared" si="148"/>
        <v>0</v>
      </c>
      <c r="W507" s="32">
        <f t="shared" si="148"/>
        <v>0</v>
      </c>
      <c r="X507" s="32">
        <f t="shared" si="149"/>
        <v>3.4459330909492484E-253</v>
      </c>
      <c r="Y507" s="32">
        <f t="shared" si="149"/>
        <v>5.2739945061166947E-202</v>
      </c>
      <c r="Z507" s="32">
        <f t="shared" si="149"/>
        <v>2.9449322673894491E-163</v>
      </c>
      <c r="AA507" s="32">
        <f t="shared" si="149"/>
        <v>2.2440235560922762E-133</v>
      </c>
      <c r="AB507" s="32">
        <f t="shared" si="149"/>
        <v>5.7843111178885414E-110</v>
      </c>
      <c r="AC507" s="32">
        <f t="shared" si="149"/>
        <v>2.253458634817892E-91</v>
      </c>
      <c r="AD507" s="32">
        <f t="shared" si="149"/>
        <v>1.9406060309678294E-76</v>
      </c>
      <c r="AE507" s="32">
        <f t="shared" si="149"/>
        <v>2.557043504114215E-64</v>
      </c>
      <c r="AF507" s="32">
        <f t="shared" si="149"/>
        <v>2.1356391845925041E-54</v>
      </c>
      <c r="AG507" s="32">
        <f t="shared" si="149"/>
        <v>3.2682133876496218E-46</v>
      </c>
      <c r="AH507" s="32">
        <f t="shared" si="149"/>
        <v>2.0486401876187628E-39</v>
      </c>
      <c r="AI507" s="32">
        <f t="shared" si="149"/>
        <v>9.7562897075373206E-34</v>
      </c>
      <c r="AJ507" s="32">
        <f t="shared" si="149"/>
        <v>5.7049196469423812E-29</v>
      </c>
      <c r="AK507" s="32">
        <f t="shared" si="149"/>
        <v>5.9719852256741659E-25</v>
      </c>
      <c r="AL507" s="32">
        <f t="shared" si="149"/>
        <v>1.5093401895978415E-21</v>
      </c>
    </row>
    <row r="508" spans="8:38" x14ac:dyDescent="0.2">
      <c r="H508" s="7">
        <f t="shared" si="137"/>
        <v>444535.25457693369</v>
      </c>
      <c r="I508" s="7">
        <f t="shared" si="138"/>
        <v>2000</v>
      </c>
      <c r="J508" s="7">
        <f t="shared" si="139"/>
        <v>2000.0000006878897</v>
      </c>
      <c r="K508" s="7">
        <f t="shared" si="140"/>
        <v>2000.0000006878897</v>
      </c>
      <c r="M508" s="7">
        <f t="shared" si="141"/>
        <v>48.500000000000419</v>
      </c>
      <c r="N508" s="32">
        <f t="shared" si="148"/>
        <v>0</v>
      </c>
      <c r="O508" s="32">
        <f t="shared" si="148"/>
        <v>0</v>
      </c>
      <c r="P508" s="32">
        <f t="shared" si="148"/>
        <v>0</v>
      </c>
      <c r="Q508" s="32">
        <f t="shared" si="148"/>
        <v>0</v>
      </c>
      <c r="R508" s="32">
        <f t="shared" si="148"/>
        <v>0</v>
      </c>
      <c r="S508" s="32">
        <f t="shared" si="148"/>
        <v>0</v>
      </c>
      <c r="T508" s="32">
        <f t="shared" si="148"/>
        <v>0</v>
      </c>
      <c r="U508" s="32">
        <f t="shared" si="148"/>
        <v>0</v>
      </c>
      <c r="V508" s="32">
        <f t="shared" si="148"/>
        <v>0</v>
      </c>
      <c r="W508" s="32">
        <f t="shared" si="148"/>
        <v>0</v>
      </c>
      <c r="X508" s="32">
        <f t="shared" si="149"/>
        <v>1.5600821687618619E-254</v>
      </c>
      <c r="Y508" s="32">
        <f t="shared" si="149"/>
        <v>4.195964118892284E-203</v>
      </c>
      <c r="Z508" s="32">
        <f t="shared" si="149"/>
        <v>3.6148045022505787E-164</v>
      </c>
      <c r="AA508" s="32">
        <f t="shared" si="149"/>
        <v>3.8697988027711957E-134</v>
      </c>
      <c r="AB508" s="32">
        <f t="shared" si="149"/>
        <v>1.3079782260464948E-110</v>
      </c>
      <c r="AC508" s="32">
        <f t="shared" si="149"/>
        <v>6.3437696577919364E-92</v>
      </c>
      <c r="AD508" s="32">
        <f t="shared" si="149"/>
        <v>6.5361617857019899E-77</v>
      </c>
      <c r="AE508" s="32">
        <f t="shared" si="149"/>
        <v>9.9903735871872022E-65</v>
      </c>
      <c r="AF508" s="32">
        <f t="shared" si="149"/>
        <v>9.4457188307150903E-55</v>
      </c>
      <c r="AG508" s="32">
        <f t="shared" si="149"/>
        <v>1.6047909052051893E-46</v>
      </c>
      <c r="AH508" s="32">
        <f t="shared" si="149"/>
        <v>1.0993589864443353E-39</v>
      </c>
      <c r="AI508" s="32">
        <f t="shared" si="149"/>
        <v>5.6486951519383316E-34</v>
      </c>
      <c r="AJ508" s="32">
        <f t="shared" si="149"/>
        <v>3.5262412086835814E-29</v>
      </c>
      <c r="AK508" s="32">
        <f t="shared" si="149"/>
        <v>3.9063375188396198E-25</v>
      </c>
      <c r="AL508" s="32">
        <f t="shared" si="149"/>
        <v>1.037145880438527E-21</v>
      </c>
    </row>
    <row r="509" spans="8:38" x14ac:dyDescent="0.2">
      <c r="H509" s="7">
        <f t="shared" si="137"/>
        <v>447290.63056902937</v>
      </c>
      <c r="I509" s="7">
        <f t="shared" si="138"/>
        <v>2000</v>
      </c>
      <c r="J509" s="7">
        <f t="shared" si="139"/>
        <v>2000.0000006878897</v>
      </c>
      <c r="K509" s="7">
        <f t="shared" si="140"/>
        <v>2000.0000006878897</v>
      </c>
      <c r="M509" s="7">
        <f t="shared" si="141"/>
        <v>48.600000000000421</v>
      </c>
      <c r="N509" s="32">
        <f t="shared" si="148"/>
        <v>0</v>
      </c>
      <c r="O509" s="32">
        <f t="shared" si="148"/>
        <v>0</v>
      </c>
      <c r="P509" s="32">
        <f t="shared" si="148"/>
        <v>0</v>
      </c>
      <c r="Q509" s="32">
        <f t="shared" si="148"/>
        <v>0</v>
      </c>
      <c r="R509" s="32">
        <f t="shared" si="148"/>
        <v>0</v>
      </c>
      <c r="S509" s="32">
        <f t="shared" si="148"/>
        <v>0</v>
      </c>
      <c r="T509" s="32">
        <f t="shared" si="148"/>
        <v>0</v>
      </c>
      <c r="U509" s="32">
        <f t="shared" si="148"/>
        <v>0</v>
      </c>
      <c r="V509" s="32">
        <f t="shared" si="148"/>
        <v>0</v>
      </c>
      <c r="W509" s="32">
        <f t="shared" si="148"/>
        <v>0</v>
      </c>
      <c r="X509" s="32">
        <f t="shared" si="149"/>
        <v>7.0048508877819051E-256</v>
      </c>
      <c r="Y509" s="32">
        <f t="shared" si="149"/>
        <v>3.3151861893669037E-204</v>
      </c>
      <c r="Z509" s="32">
        <f t="shared" si="149"/>
        <v>4.4108727469685406E-165</v>
      </c>
      <c r="AA509" s="32">
        <f t="shared" si="149"/>
        <v>6.6394724344938999E-135</v>
      </c>
      <c r="AB509" s="32">
        <f t="shared" si="149"/>
        <v>2.9445517194879685E-111</v>
      </c>
      <c r="AC509" s="32">
        <f t="shared" si="149"/>
        <v>1.7788886226426118E-92</v>
      </c>
      <c r="AD509" s="32">
        <f t="shared" si="149"/>
        <v>2.1938425788692943E-77</v>
      </c>
      <c r="AE509" s="32">
        <f t="shared" si="149"/>
        <v>3.891212296828173E-65</v>
      </c>
      <c r="AF509" s="32">
        <f t="shared" si="149"/>
        <v>4.1661904132251321E-55</v>
      </c>
      <c r="AG509" s="32">
        <f t="shared" si="149"/>
        <v>7.8603297930050902E-47</v>
      </c>
      <c r="AH509" s="32">
        <f t="shared" si="149"/>
        <v>5.8861127782784326E-40</v>
      </c>
      <c r="AI509" s="32">
        <f t="shared" si="149"/>
        <v>3.2637304563547143E-34</v>
      </c>
      <c r="AJ509" s="32">
        <f t="shared" si="149"/>
        <v>2.1754721528213372E-29</v>
      </c>
      <c r="AK509" s="32">
        <f t="shared" si="149"/>
        <v>2.5507436938484177E-25</v>
      </c>
      <c r="AL509" s="32">
        <f t="shared" si="149"/>
        <v>7.1153732360273627E-22</v>
      </c>
    </row>
    <row r="510" spans="8:38" x14ac:dyDescent="0.2">
      <c r="H510" s="7">
        <f t="shared" si="137"/>
        <v>450057.36892028188</v>
      </c>
      <c r="I510" s="7">
        <f t="shared" si="138"/>
        <v>2000</v>
      </c>
      <c r="J510" s="7">
        <f t="shared" si="139"/>
        <v>2000.0000006878897</v>
      </c>
      <c r="K510" s="7">
        <f t="shared" si="140"/>
        <v>2000.0000006878897</v>
      </c>
      <c r="M510" s="7">
        <f t="shared" si="141"/>
        <v>48.700000000000422</v>
      </c>
      <c r="N510" s="32">
        <f t="shared" si="148"/>
        <v>0</v>
      </c>
      <c r="O510" s="32">
        <f t="shared" si="148"/>
        <v>0</v>
      </c>
      <c r="P510" s="32">
        <f t="shared" si="148"/>
        <v>0</v>
      </c>
      <c r="Q510" s="32">
        <f t="shared" si="148"/>
        <v>0</v>
      </c>
      <c r="R510" s="32">
        <f t="shared" si="148"/>
        <v>0</v>
      </c>
      <c r="S510" s="32">
        <f t="shared" si="148"/>
        <v>0</v>
      </c>
      <c r="T510" s="32">
        <f t="shared" si="148"/>
        <v>0</v>
      </c>
      <c r="U510" s="32">
        <f t="shared" si="148"/>
        <v>0</v>
      </c>
      <c r="V510" s="32">
        <f t="shared" si="148"/>
        <v>0</v>
      </c>
      <c r="W510" s="32">
        <f t="shared" si="148"/>
        <v>0</v>
      </c>
      <c r="X510" s="32">
        <f t="shared" si="149"/>
        <v>3.1193284494146953E-257</v>
      </c>
      <c r="Y510" s="32">
        <f t="shared" si="149"/>
        <v>2.60116648342708E-205</v>
      </c>
      <c r="Z510" s="32">
        <f t="shared" si="149"/>
        <v>5.3505010410650787E-166</v>
      </c>
      <c r="AA510" s="32">
        <f t="shared" si="149"/>
        <v>1.1333471848867817E-135</v>
      </c>
      <c r="AB510" s="32">
        <f t="shared" si="149"/>
        <v>6.5994487674716537E-112</v>
      </c>
      <c r="AC510" s="32">
        <f t="shared" si="149"/>
        <v>4.968824375668241E-93</v>
      </c>
      <c r="AD510" s="32">
        <f t="shared" si="149"/>
        <v>7.3381296361165843E-78</v>
      </c>
      <c r="AE510" s="32">
        <f t="shared" si="149"/>
        <v>1.5109417005444304E-65</v>
      </c>
      <c r="AF510" s="32">
        <f t="shared" si="149"/>
        <v>1.8324839723167779E-55</v>
      </c>
      <c r="AG510" s="32">
        <f t="shared" si="149"/>
        <v>3.8404078195121417E-47</v>
      </c>
      <c r="AH510" s="32">
        <f t="shared" si="149"/>
        <v>3.1443641230219805E-40</v>
      </c>
      <c r="AI510" s="32">
        <f t="shared" si="149"/>
        <v>1.8818418754404562E-34</v>
      </c>
      <c r="AJ510" s="32">
        <f t="shared" si="149"/>
        <v>1.3395966967470628E-29</v>
      </c>
      <c r="AK510" s="32">
        <f t="shared" si="149"/>
        <v>1.6626846788614778E-25</v>
      </c>
      <c r="AL510" s="32">
        <f t="shared" si="149"/>
        <v>4.8737208866431773E-22</v>
      </c>
    </row>
    <row r="511" spans="8:38" x14ac:dyDescent="0.2">
      <c r="H511" s="7">
        <f t="shared" si="137"/>
        <v>452835.49301003118</v>
      </c>
      <c r="I511" s="7">
        <f t="shared" si="138"/>
        <v>2000</v>
      </c>
      <c r="J511" s="7">
        <f t="shared" si="139"/>
        <v>2000.0000006878897</v>
      </c>
      <c r="K511" s="7">
        <f t="shared" si="140"/>
        <v>2000.0000006878897</v>
      </c>
      <c r="M511" s="7">
        <f t="shared" si="141"/>
        <v>48.800000000000423</v>
      </c>
      <c r="N511" s="32">
        <f t="shared" si="148"/>
        <v>0</v>
      </c>
      <c r="O511" s="32">
        <f t="shared" si="148"/>
        <v>0</v>
      </c>
      <c r="P511" s="32">
        <f t="shared" si="148"/>
        <v>0</v>
      </c>
      <c r="Q511" s="32">
        <f t="shared" si="148"/>
        <v>0</v>
      </c>
      <c r="R511" s="32">
        <f t="shared" si="148"/>
        <v>0</v>
      </c>
      <c r="S511" s="32">
        <f t="shared" si="148"/>
        <v>0</v>
      </c>
      <c r="T511" s="32">
        <f t="shared" si="148"/>
        <v>0</v>
      </c>
      <c r="U511" s="32">
        <f t="shared" si="148"/>
        <v>0</v>
      </c>
      <c r="V511" s="32">
        <f t="shared" si="148"/>
        <v>0</v>
      </c>
      <c r="W511" s="32">
        <f t="shared" si="148"/>
        <v>0</v>
      </c>
      <c r="X511" s="32">
        <f t="shared" si="149"/>
        <v>1.3776348063862122E-258</v>
      </c>
      <c r="Y511" s="32">
        <f t="shared" si="149"/>
        <v>2.0268072091949071E-206</v>
      </c>
      <c r="Z511" s="32">
        <f t="shared" si="149"/>
        <v>6.4520033963644098E-167</v>
      </c>
      <c r="AA511" s="32">
        <f t="shared" si="149"/>
        <v>1.9247599798214681E-136</v>
      </c>
      <c r="AB511" s="32">
        <f t="shared" si="149"/>
        <v>1.4725360603772662E-112</v>
      </c>
      <c r="AC511" s="32">
        <f t="shared" si="149"/>
        <v>1.382490237624141E-93</v>
      </c>
      <c r="AD511" s="32">
        <f t="shared" si="149"/>
        <v>2.446034337108378E-78</v>
      </c>
      <c r="AE511" s="32">
        <f t="shared" si="149"/>
        <v>5.8488444867861593E-66</v>
      </c>
      <c r="AF511" s="32">
        <f t="shared" si="149"/>
        <v>8.0378190053073114E-56</v>
      </c>
      <c r="AG511" s="32">
        <f t="shared" si="149"/>
        <v>1.8716652899368126E-47</v>
      </c>
      <c r="AH511" s="32">
        <f t="shared" si="149"/>
        <v>1.6759161691318038E-40</v>
      </c>
      <c r="AI511" s="32">
        <f t="shared" si="149"/>
        <v>1.082816013686811E-34</v>
      </c>
      <c r="AJ511" s="32">
        <f t="shared" si="149"/>
        <v>8.2332942110185781E-30</v>
      </c>
      <c r="AK511" s="32">
        <f t="shared" si="149"/>
        <v>1.0819295554194724E-25</v>
      </c>
      <c r="AL511" s="32">
        <f t="shared" si="149"/>
        <v>3.33294963364744E-22</v>
      </c>
    </row>
    <row r="512" spans="8:38" x14ac:dyDescent="0.2">
      <c r="H512" s="7">
        <f t="shared" si="137"/>
        <v>455625.02621761686</v>
      </c>
      <c r="I512" s="7">
        <f t="shared" si="138"/>
        <v>2000</v>
      </c>
      <c r="J512" s="7">
        <f t="shared" si="139"/>
        <v>2000.0000006878897</v>
      </c>
      <c r="K512" s="7">
        <f t="shared" si="140"/>
        <v>2000.0000006878897</v>
      </c>
      <c r="M512" s="7">
        <f t="shared" si="141"/>
        <v>48.900000000000425</v>
      </c>
      <c r="N512" s="32">
        <f t="shared" si="148"/>
        <v>0</v>
      </c>
      <c r="O512" s="32">
        <f t="shared" si="148"/>
        <v>0</v>
      </c>
      <c r="P512" s="32">
        <f t="shared" si="148"/>
        <v>0</v>
      </c>
      <c r="Q512" s="32">
        <f t="shared" si="148"/>
        <v>0</v>
      </c>
      <c r="R512" s="32">
        <f t="shared" si="148"/>
        <v>0</v>
      </c>
      <c r="S512" s="32">
        <f t="shared" si="148"/>
        <v>0</v>
      </c>
      <c r="T512" s="32">
        <f t="shared" si="148"/>
        <v>0</v>
      </c>
      <c r="U512" s="32">
        <f t="shared" si="148"/>
        <v>0</v>
      </c>
      <c r="V512" s="32">
        <f t="shared" si="148"/>
        <v>0</v>
      </c>
      <c r="W512" s="32">
        <f t="shared" si="148"/>
        <v>0</v>
      </c>
      <c r="X512" s="32">
        <f t="shared" si="149"/>
        <v>6.0341749404412546E-260</v>
      </c>
      <c r="Y512" s="32">
        <f t="shared" si="149"/>
        <v>1.5683420884137151E-207</v>
      </c>
      <c r="Z512" s="32">
        <f t="shared" si="149"/>
        <v>7.7343697816563614E-168</v>
      </c>
      <c r="AA512" s="32">
        <f t="shared" si="149"/>
        <v>3.2521787054884905E-137</v>
      </c>
      <c r="AB512" s="32">
        <f t="shared" si="149"/>
        <v>3.2711014858463552E-113</v>
      </c>
      <c r="AC512" s="32">
        <f t="shared" si="149"/>
        <v>3.8315459382826457E-94</v>
      </c>
      <c r="AD512" s="32">
        <f t="shared" si="149"/>
        <v>8.1252544419558977E-79</v>
      </c>
      <c r="AE512" s="32">
        <f t="shared" si="149"/>
        <v>2.2571063668915965E-66</v>
      </c>
      <c r="AF512" s="32">
        <f t="shared" si="149"/>
        <v>3.515873399829631E-56</v>
      </c>
      <c r="AG512" s="32">
        <f t="shared" si="149"/>
        <v>9.098992171022693E-48</v>
      </c>
      <c r="AH512" s="32">
        <f t="shared" si="149"/>
        <v>8.9122416773230362E-41</v>
      </c>
      <c r="AI512" s="32">
        <f t="shared" si="149"/>
        <v>6.2176877587576177E-35</v>
      </c>
      <c r="AJ512" s="32">
        <f t="shared" si="149"/>
        <v>5.0507076302152942E-30</v>
      </c>
      <c r="AK512" s="32">
        <f t="shared" si="149"/>
        <v>7.0280378386141533E-26</v>
      </c>
      <c r="AL512" s="32">
        <f t="shared" si="149"/>
        <v>2.2756317082041134E-22</v>
      </c>
    </row>
    <row r="513" spans="8:38" x14ac:dyDescent="0.2">
      <c r="H513" s="7">
        <f t="shared" si="137"/>
        <v>458425.99192237901</v>
      </c>
      <c r="I513" s="7">
        <f t="shared" si="138"/>
        <v>2000</v>
      </c>
      <c r="J513" s="7">
        <f t="shared" si="139"/>
        <v>2000.0000006878897</v>
      </c>
      <c r="K513" s="7">
        <f t="shared" si="140"/>
        <v>2000.0000006878897</v>
      </c>
      <c r="M513" s="7">
        <f t="shared" si="141"/>
        <v>49.000000000000426</v>
      </c>
      <c r="N513" s="32">
        <f t="shared" ref="N513:W522" si="150">_xlfn.NORM.DIST($M513,N$3,N$5,FALSE)*WindSpeedStep</f>
        <v>0</v>
      </c>
      <c r="O513" s="32">
        <f t="shared" si="150"/>
        <v>0</v>
      </c>
      <c r="P513" s="32">
        <f t="shared" si="150"/>
        <v>0</v>
      </c>
      <c r="Q513" s="32">
        <f t="shared" si="150"/>
        <v>0</v>
      </c>
      <c r="R513" s="32">
        <f t="shared" si="150"/>
        <v>0</v>
      </c>
      <c r="S513" s="32">
        <f t="shared" si="150"/>
        <v>0</v>
      </c>
      <c r="T513" s="32">
        <f t="shared" si="150"/>
        <v>0</v>
      </c>
      <c r="U513" s="32">
        <f t="shared" si="150"/>
        <v>0</v>
      </c>
      <c r="V513" s="32">
        <f t="shared" si="150"/>
        <v>0</v>
      </c>
      <c r="W513" s="32">
        <f t="shared" si="150"/>
        <v>0</v>
      </c>
      <c r="X513" s="32">
        <f t="shared" ref="X513:AL522" si="151">_xlfn.NORM.DIST($M513,X$3,X$5,FALSE)*WindSpeedStep</f>
        <v>2.6212743414666576E-261</v>
      </c>
      <c r="Y513" s="32">
        <f t="shared" si="151"/>
        <v>1.2051836205536154E-208</v>
      </c>
      <c r="Z513" s="32">
        <f t="shared" si="151"/>
        <v>9.2169129696720155E-169</v>
      </c>
      <c r="AA513" s="32">
        <f t="shared" si="151"/>
        <v>5.467092668829663E-138</v>
      </c>
      <c r="AB513" s="32">
        <f t="shared" si="151"/>
        <v>7.2342231331986241E-114</v>
      </c>
      <c r="AC513" s="32">
        <f t="shared" si="151"/>
        <v>1.0577658403186734E-94</v>
      </c>
      <c r="AD513" s="32">
        <f t="shared" si="151"/>
        <v>2.6897297166358679E-79</v>
      </c>
      <c r="AE513" s="32">
        <f t="shared" si="151"/>
        <v>8.6834750826338987E-67</v>
      </c>
      <c r="AF513" s="32">
        <f t="shared" si="151"/>
        <v>1.5336462699532845E-56</v>
      </c>
      <c r="AG513" s="32">
        <f t="shared" si="151"/>
        <v>4.4123774872837436E-48</v>
      </c>
      <c r="AH513" s="32">
        <f t="shared" si="151"/>
        <v>4.7286462333117566E-41</v>
      </c>
      <c r="AI513" s="32">
        <f t="shared" si="151"/>
        <v>3.562918145400043E-35</v>
      </c>
      <c r="AJ513" s="32">
        <f t="shared" si="151"/>
        <v>3.0925010168838002E-30</v>
      </c>
      <c r="AK513" s="32">
        <f t="shared" si="151"/>
        <v>4.5573797040865518E-26</v>
      </c>
      <c r="AL513" s="32">
        <f t="shared" si="151"/>
        <v>1.5512447726962495E-22</v>
      </c>
    </row>
    <row r="514" spans="8:38" x14ac:dyDescent="0.2">
      <c r="H514" s="7">
        <f t="shared" si="137"/>
        <v>461238.41350365727</v>
      </c>
      <c r="I514" s="7">
        <f t="shared" si="138"/>
        <v>2000</v>
      </c>
      <c r="J514" s="7">
        <f t="shared" si="139"/>
        <v>2000.0000006878897</v>
      </c>
      <c r="K514" s="7">
        <f t="shared" si="140"/>
        <v>2000.0000006878897</v>
      </c>
      <c r="M514" s="7">
        <f t="shared" si="141"/>
        <v>49.100000000000428</v>
      </c>
      <c r="N514" s="32">
        <f t="shared" si="150"/>
        <v>0</v>
      </c>
      <c r="O514" s="32">
        <f t="shared" si="150"/>
        <v>0</v>
      </c>
      <c r="P514" s="32">
        <f t="shared" si="150"/>
        <v>0</v>
      </c>
      <c r="Q514" s="32">
        <f t="shared" si="150"/>
        <v>0</v>
      </c>
      <c r="R514" s="32">
        <f t="shared" si="150"/>
        <v>0</v>
      </c>
      <c r="S514" s="32">
        <f t="shared" si="150"/>
        <v>0</v>
      </c>
      <c r="T514" s="32">
        <f t="shared" si="150"/>
        <v>0</v>
      </c>
      <c r="U514" s="32">
        <f t="shared" si="150"/>
        <v>0</v>
      </c>
      <c r="V514" s="32">
        <f t="shared" si="150"/>
        <v>0</v>
      </c>
      <c r="W514" s="32">
        <f t="shared" si="150"/>
        <v>0</v>
      </c>
      <c r="X514" s="32">
        <f t="shared" si="151"/>
        <v>1.1293221474495877E-262</v>
      </c>
      <c r="Y514" s="32">
        <f t="shared" si="151"/>
        <v>9.1970746149804804E-210</v>
      </c>
      <c r="Z514" s="32">
        <f t="shared" si="151"/>
        <v>1.0918833703630786E-169</v>
      </c>
      <c r="AA514" s="32">
        <f t="shared" si="151"/>
        <v>9.1437149926352634E-139</v>
      </c>
      <c r="AB514" s="32">
        <f t="shared" si="151"/>
        <v>1.5927939012087647E-114</v>
      </c>
      <c r="AC514" s="32">
        <f t="shared" si="151"/>
        <v>2.9087645971622122E-95</v>
      </c>
      <c r="AD514" s="32">
        <f t="shared" si="151"/>
        <v>8.8731446916556437E-80</v>
      </c>
      <c r="AE514" s="32">
        <f t="shared" si="151"/>
        <v>3.3303868564747041E-67</v>
      </c>
      <c r="AF514" s="32">
        <f t="shared" si="151"/>
        <v>6.671356441526069E-57</v>
      </c>
      <c r="AG514" s="32">
        <f t="shared" si="151"/>
        <v>2.1343532149199359E-48</v>
      </c>
      <c r="AH514" s="32">
        <f t="shared" si="151"/>
        <v>2.5032365915317298E-41</v>
      </c>
      <c r="AI514" s="32">
        <f t="shared" si="151"/>
        <v>2.0374430510424873E-35</v>
      </c>
      <c r="AJ514" s="32">
        <f t="shared" si="151"/>
        <v>1.8899334008023467E-30</v>
      </c>
      <c r="AK514" s="32">
        <f t="shared" si="151"/>
        <v>2.9501381469657328E-26</v>
      </c>
      <c r="AL514" s="32">
        <f t="shared" si="151"/>
        <v>1.0557566227009983E-22</v>
      </c>
    </row>
    <row r="515" spans="8:38" x14ac:dyDescent="0.2">
      <c r="H515" s="7">
        <f t="shared" si="137"/>
        <v>464062.31434079161</v>
      </c>
      <c r="I515" s="7">
        <f t="shared" si="138"/>
        <v>2000</v>
      </c>
      <c r="J515" s="7">
        <f t="shared" si="139"/>
        <v>2000.0000006878897</v>
      </c>
      <c r="K515" s="7">
        <f t="shared" si="140"/>
        <v>2000.0000006878897</v>
      </c>
      <c r="M515" s="7">
        <f t="shared" si="141"/>
        <v>49.200000000000429</v>
      </c>
      <c r="N515" s="32">
        <f t="shared" si="150"/>
        <v>0</v>
      </c>
      <c r="O515" s="32">
        <f t="shared" si="150"/>
        <v>0</v>
      </c>
      <c r="P515" s="32">
        <f t="shared" si="150"/>
        <v>0</v>
      </c>
      <c r="Q515" s="32">
        <f t="shared" si="150"/>
        <v>0</v>
      </c>
      <c r="R515" s="32">
        <f t="shared" si="150"/>
        <v>0</v>
      </c>
      <c r="S515" s="32">
        <f t="shared" si="150"/>
        <v>0</v>
      </c>
      <c r="T515" s="32">
        <f t="shared" si="150"/>
        <v>0</v>
      </c>
      <c r="U515" s="32">
        <f t="shared" si="150"/>
        <v>0</v>
      </c>
      <c r="V515" s="32">
        <f t="shared" si="150"/>
        <v>0</v>
      </c>
      <c r="W515" s="32">
        <f t="shared" si="150"/>
        <v>0</v>
      </c>
      <c r="X515" s="32">
        <f t="shared" si="151"/>
        <v>4.8254075966917174E-264</v>
      </c>
      <c r="Y515" s="32">
        <f t="shared" si="151"/>
        <v>6.969959671470982E-211</v>
      </c>
      <c r="Z515" s="32">
        <f t="shared" si="151"/>
        <v>1.2858704814547051E-170</v>
      </c>
      <c r="AA515" s="32">
        <f t="shared" si="151"/>
        <v>1.5215041383770694E-139</v>
      </c>
      <c r="AB515" s="32">
        <f t="shared" si="151"/>
        <v>3.4913796036266381E-115</v>
      </c>
      <c r="AC515" s="32">
        <f t="shared" si="151"/>
        <v>7.9676665596914686E-96</v>
      </c>
      <c r="AD515" s="32">
        <f t="shared" si="151"/>
        <v>2.9170490829918769E-80</v>
      </c>
      <c r="AE515" s="32">
        <f t="shared" si="151"/>
        <v>1.2733722766941315E-67</v>
      </c>
      <c r="AF515" s="32">
        <f t="shared" si="151"/>
        <v>2.8940101874403589E-57</v>
      </c>
      <c r="AG515" s="32">
        <f t="shared" si="151"/>
        <v>1.0298505112012312E-48</v>
      </c>
      <c r="AH515" s="32">
        <f t="shared" si="151"/>
        <v>1.3221544110460067E-41</v>
      </c>
      <c r="AI515" s="32">
        <f t="shared" si="151"/>
        <v>1.1627003667366672E-35</v>
      </c>
      <c r="AJ515" s="32">
        <f t="shared" si="151"/>
        <v>1.1528217911019059E-30</v>
      </c>
      <c r="AK515" s="32">
        <f t="shared" si="151"/>
        <v>1.9064064960467865E-26</v>
      </c>
      <c r="AL515" s="32">
        <f t="shared" si="151"/>
        <v>7.1738522291628934E-23</v>
      </c>
    </row>
    <row r="516" spans="8:38" x14ac:dyDescent="0.2">
      <c r="H516" s="7">
        <f t="shared" si="137"/>
        <v>466897.7178131218</v>
      </c>
      <c r="I516" s="7">
        <f t="shared" si="138"/>
        <v>2000</v>
      </c>
      <c r="J516" s="7">
        <f t="shared" si="139"/>
        <v>2000.0000006878897</v>
      </c>
      <c r="K516" s="7">
        <f t="shared" si="140"/>
        <v>2000.0000006878897</v>
      </c>
      <c r="M516" s="7">
        <f t="shared" si="141"/>
        <v>49.300000000000431</v>
      </c>
      <c r="N516" s="32">
        <f t="shared" si="150"/>
        <v>0</v>
      </c>
      <c r="O516" s="32">
        <f t="shared" si="150"/>
        <v>0</v>
      </c>
      <c r="P516" s="32">
        <f t="shared" si="150"/>
        <v>0</v>
      </c>
      <c r="Q516" s="32">
        <f t="shared" si="150"/>
        <v>0</v>
      </c>
      <c r="R516" s="32">
        <f t="shared" si="150"/>
        <v>0</v>
      </c>
      <c r="S516" s="32">
        <f t="shared" si="150"/>
        <v>0</v>
      </c>
      <c r="T516" s="32">
        <f t="shared" si="150"/>
        <v>0</v>
      </c>
      <c r="U516" s="32">
        <f t="shared" si="150"/>
        <v>0</v>
      </c>
      <c r="V516" s="32">
        <f t="shared" si="150"/>
        <v>0</v>
      </c>
      <c r="W516" s="32">
        <f t="shared" si="150"/>
        <v>0</v>
      </c>
      <c r="X516" s="32">
        <f t="shared" si="151"/>
        <v>2.044847624398764E-265</v>
      </c>
      <c r="Y516" s="32">
        <f t="shared" si="151"/>
        <v>5.245596570486428E-212</v>
      </c>
      <c r="Z516" s="32">
        <f t="shared" si="151"/>
        <v>1.5053878690126955E-171</v>
      </c>
      <c r="AA516" s="32">
        <f t="shared" si="151"/>
        <v>2.5188819073929459E-140</v>
      </c>
      <c r="AB516" s="32">
        <f t="shared" si="151"/>
        <v>7.6191120251348484E-116</v>
      </c>
      <c r="AC516" s="32">
        <f t="shared" si="151"/>
        <v>2.1739886045292203E-96</v>
      </c>
      <c r="AD516" s="32">
        <f t="shared" si="151"/>
        <v>9.5566825692106145E-81</v>
      </c>
      <c r="AE516" s="32">
        <f t="shared" si="151"/>
        <v>4.8537307566893592E-68</v>
      </c>
      <c r="AF516" s="32">
        <f t="shared" si="151"/>
        <v>1.251938324511887E-57</v>
      </c>
      <c r="AG516" s="32">
        <f t="shared" si="151"/>
        <v>4.9567423959046506E-49</v>
      </c>
      <c r="AH516" s="32">
        <f t="shared" si="151"/>
        <v>6.9675110028174934E-42</v>
      </c>
      <c r="AI516" s="32">
        <f t="shared" si="151"/>
        <v>6.6214459409308565E-36</v>
      </c>
      <c r="AJ516" s="32">
        <f t="shared" si="151"/>
        <v>7.0187032560567583E-31</v>
      </c>
      <c r="AK516" s="32">
        <f t="shared" si="151"/>
        <v>1.2298005462747212E-26</v>
      </c>
      <c r="AL516" s="32">
        <f t="shared" si="151"/>
        <v>4.8668299010167549E-23</v>
      </c>
    </row>
    <row r="517" spans="8:38" x14ac:dyDescent="0.2">
      <c r="H517" s="7">
        <f t="shared" si="137"/>
        <v>469744.64729998756</v>
      </c>
      <c r="I517" s="7">
        <f t="shared" si="138"/>
        <v>2000</v>
      </c>
      <c r="J517" s="7">
        <f t="shared" si="139"/>
        <v>2000.0000006878897</v>
      </c>
      <c r="K517" s="7">
        <f t="shared" si="140"/>
        <v>2000.0000006878897</v>
      </c>
      <c r="M517" s="7">
        <f t="shared" si="141"/>
        <v>49.400000000000432</v>
      </c>
      <c r="N517" s="32">
        <f t="shared" si="150"/>
        <v>0</v>
      </c>
      <c r="O517" s="32">
        <f t="shared" si="150"/>
        <v>0</v>
      </c>
      <c r="P517" s="32">
        <f t="shared" si="150"/>
        <v>0</v>
      </c>
      <c r="Q517" s="32">
        <f t="shared" si="150"/>
        <v>0</v>
      </c>
      <c r="R517" s="32">
        <f t="shared" si="150"/>
        <v>0</v>
      </c>
      <c r="S517" s="32">
        <f t="shared" si="150"/>
        <v>0</v>
      </c>
      <c r="T517" s="32">
        <f t="shared" si="150"/>
        <v>0</v>
      </c>
      <c r="U517" s="32">
        <f t="shared" si="150"/>
        <v>0</v>
      </c>
      <c r="V517" s="32">
        <f t="shared" si="150"/>
        <v>0</v>
      </c>
      <c r="W517" s="32">
        <f t="shared" si="150"/>
        <v>0</v>
      </c>
      <c r="X517" s="32">
        <f t="shared" si="151"/>
        <v>8.5940660748279279E-267</v>
      </c>
      <c r="Y517" s="32">
        <f t="shared" si="151"/>
        <v>3.9205191026182334E-213</v>
      </c>
      <c r="Z517" s="32">
        <f t="shared" si="151"/>
        <v>1.7519826759350448E-172</v>
      </c>
      <c r="AA517" s="32">
        <f t="shared" si="151"/>
        <v>4.1488400118126018E-141</v>
      </c>
      <c r="AB517" s="32">
        <f t="shared" si="151"/>
        <v>1.6553180475412E-116</v>
      </c>
      <c r="AC517" s="32">
        <f t="shared" si="151"/>
        <v>5.9086316007499578E-97</v>
      </c>
      <c r="AD517" s="32">
        <f t="shared" si="151"/>
        <v>3.1200951327490473E-81</v>
      </c>
      <c r="AE517" s="32">
        <f t="shared" si="151"/>
        <v>1.844401887717341E-68</v>
      </c>
      <c r="AF517" s="32">
        <f t="shared" si="151"/>
        <v>5.4008582778324753E-58</v>
      </c>
      <c r="AG517" s="32">
        <f t="shared" si="151"/>
        <v>2.3797578765027468E-49</v>
      </c>
      <c r="AH517" s="32">
        <f t="shared" si="151"/>
        <v>3.6634338453362035E-42</v>
      </c>
      <c r="AI517" s="32">
        <f t="shared" si="151"/>
        <v>3.7630549776039231E-36</v>
      </c>
      <c r="AJ517" s="32">
        <f t="shared" si="151"/>
        <v>4.2651136972021704E-31</v>
      </c>
      <c r="AK517" s="32">
        <f t="shared" si="151"/>
        <v>7.9195384298009221E-27</v>
      </c>
      <c r="AL517" s="32">
        <f t="shared" si="151"/>
        <v>3.2964389533980123E-23</v>
      </c>
    </row>
    <row r="518" spans="8:38" x14ac:dyDescent="0.2">
      <c r="H518" s="7">
        <f t="shared" si="137"/>
        <v>472603.12618072878</v>
      </c>
      <c r="I518" s="7">
        <f t="shared" si="138"/>
        <v>2000</v>
      </c>
      <c r="J518" s="7">
        <f t="shared" si="139"/>
        <v>2000.0000006878897</v>
      </c>
      <c r="K518" s="7">
        <f t="shared" si="140"/>
        <v>2000.0000006878897</v>
      </c>
      <c r="M518" s="7">
        <f t="shared" si="141"/>
        <v>49.500000000000433</v>
      </c>
      <c r="N518" s="32">
        <f t="shared" si="150"/>
        <v>0</v>
      </c>
      <c r="O518" s="32">
        <f t="shared" si="150"/>
        <v>0</v>
      </c>
      <c r="P518" s="32">
        <f t="shared" si="150"/>
        <v>0</v>
      </c>
      <c r="Q518" s="32">
        <f t="shared" si="150"/>
        <v>0</v>
      </c>
      <c r="R518" s="32">
        <f t="shared" si="150"/>
        <v>0</v>
      </c>
      <c r="S518" s="32">
        <f t="shared" si="150"/>
        <v>0</v>
      </c>
      <c r="T518" s="32">
        <f t="shared" si="150"/>
        <v>0</v>
      </c>
      <c r="U518" s="32">
        <f t="shared" si="150"/>
        <v>0</v>
      </c>
      <c r="V518" s="32">
        <f t="shared" si="150"/>
        <v>0</v>
      </c>
      <c r="W518" s="32">
        <f t="shared" si="150"/>
        <v>0</v>
      </c>
      <c r="X518" s="32">
        <f t="shared" si="151"/>
        <v>3.5821784337111533E-268</v>
      </c>
      <c r="Y518" s="32">
        <f t="shared" si="151"/>
        <v>2.9098883644687539E-214</v>
      </c>
      <c r="Z518" s="32">
        <f t="shared" si="151"/>
        <v>2.0269424261055291E-173</v>
      </c>
      <c r="AA518" s="32">
        <f t="shared" si="151"/>
        <v>6.798761094183814E-142</v>
      </c>
      <c r="AB518" s="32">
        <f t="shared" si="151"/>
        <v>3.5803735766567867E-117</v>
      </c>
      <c r="AC518" s="32">
        <f t="shared" si="151"/>
        <v>1.5996320594753461E-97</v>
      </c>
      <c r="AD518" s="32">
        <f t="shared" si="151"/>
        <v>1.0151395821313242E-81</v>
      </c>
      <c r="AE518" s="32">
        <f t="shared" si="151"/>
        <v>6.9870687937381536E-69</v>
      </c>
      <c r="AF518" s="32">
        <f t="shared" si="151"/>
        <v>2.3234835195377304E-58</v>
      </c>
      <c r="AG518" s="32">
        <f t="shared" si="151"/>
        <v>1.1396814003239334E-49</v>
      </c>
      <c r="AH518" s="32">
        <f t="shared" si="151"/>
        <v>1.9218268155700721E-42</v>
      </c>
      <c r="AI518" s="32">
        <f t="shared" si="151"/>
        <v>2.1341797081653041E-36</v>
      </c>
      <c r="AJ518" s="32">
        <f t="shared" si="151"/>
        <v>2.586922224513348E-31</v>
      </c>
      <c r="AK518" s="32">
        <f t="shared" si="151"/>
        <v>5.0910935345669528E-27</v>
      </c>
      <c r="AL518" s="32">
        <f t="shared" si="151"/>
        <v>2.2292000090845224E-23</v>
      </c>
    </row>
    <row r="519" spans="8:38" x14ac:dyDescent="0.2">
      <c r="H519" s="7">
        <f t="shared" si="137"/>
        <v>475473.17783468537</v>
      </c>
      <c r="I519" s="7">
        <f t="shared" si="138"/>
        <v>2000</v>
      </c>
      <c r="J519" s="7">
        <f t="shared" si="139"/>
        <v>2000.0000006878897</v>
      </c>
      <c r="K519" s="7">
        <f t="shared" si="140"/>
        <v>2000.0000006878897</v>
      </c>
      <c r="M519" s="7">
        <f t="shared" si="141"/>
        <v>49.600000000000435</v>
      </c>
      <c r="N519" s="32">
        <f t="shared" si="150"/>
        <v>0</v>
      </c>
      <c r="O519" s="32">
        <f t="shared" si="150"/>
        <v>0</v>
      </c>
      <c r="P519" s="32">
        <f t="shared" si="150"/>
        <v>0</v>
      </c>
      <c r="Q519" s="32">
        <f t="shared" si="150"/>
        <v>0</v>
      </c>
      <c r="R519" s="32">
        <f t="shared" si="150"/>
        <v>0</v>
      </c>
      <c r="S519" s="32">
        <f t="shared" si="150"/>
        <v>0</v>
      </c>
      <c r="T519" s="32">
        <f t="shared" si="150"/>
        <v>0</v>
      </c>
      <c r="U519" s="32">
        <f t="shared" si="150"/>
        <v>0</v>
      </c>
      <c r="V519" s="32">
        <f t="shared" si="150"/>
        <v>0</v>
      </c>
      <c r="W519" s="32">
        <f t="shared" si="150"/>
        <v>0</v>
      </c>
      <c r="X519" s="32">
        <f t="shared" si="151"/>
        <v>1.4808345235976763E-269</v>
      </c>
      <c r="Y519" s="32">
        <f t="shared" si="151"/>
        <v>2.1448313440947766E-215</v>
      </c>
      <c r="Z519" s="32">
        <f t="shared" si="151"/>
        <v>2.331219830695063E-174</v>
      </c>
      <c r="AA519" s="32">
        <f t="shared" si="151"/>
        <v>1.1084524943359892E-142</v>
      </c>
      <c r="AB519" s="32">
        <f t="shared" si="151"/>
        <v>7.7098342048092888E-118</v>
      </c>
      <c r="AC519" s="32">
        <f t="shared" si="151"/>
        <v>4.313768387554992E-98</v>
      </c>
      <c r="AD519" s="32">
        <f t="shared" si="151"/>
        <v>3.2914020779937317E-82</v>
      </c>
      <c r="AE519" s="32">
        <f t="shared" si="151"/>
        <v>2.6387245974168516E-69</v>
      </c>
      <c r="AF519" s="32">
        <f t="shared" si="151"/>
        <v>9.9681228036063698E-59</v>
      </c>
      <c r="AG519" s="32">
        <f t="shared" si="151"/>
        <v>5.4443797766211227E-50</v>
      </c>
      <c r="AH519" s="32">
        <f t="shared" si="151"/>
        <v>1.0059012540739701E-42</v>
      </c>
      <c r="AI519" s="32">
        <f t="shared" si="151"/>
        <v>1.2078808797683756E-36</v>
      </c>
      <c r="AJ519" s="32">
        <f t="shared" si="151"/>
        <v>1.5660843815581839E-31</v>
      </c>
      <c r="AK519" s="32">
        <f t="shared" si="151"/>
        <v>3.2671441620936919E-27</v>
      </c>
      <c r="AL519" s="32">
        <f t="shared" si="151"/>
        <v>1.5050750751668374E-23</v>
      </c>
    </row>
    <row r="520" spans="8:38" x14ac:dyDescent="0.2">
      <c r="H520" s="7">
        <f t="shared" si="137"/>
        <v>478354.82564119721</v>
      </c>
      <c r="I520" s="7">
        <f t="shared" si="138"/>
        <v>2000</v>
      </c>
      <c r="J520" s="7">
        <f t="shared" si="139"/>
        <v>2000.0000006878897</v>
      </c>
      <c r="K520" s="7">
        <f t="shared" si="140"/>
        <v>2000.0000006878897</v>
      </c>
      <c r="M520" s="7">
        <f t="shared" si="141"/>
        <v>49.700000000000436</v>
      </c>
      <c r="N520" s="32">
        <f t="shared" si="150"/>
        <v>0</v>
      </c>
      <c r="O520" s="32">
        <f t="shared" si="150"/>
        <v>0</v>
      </c>
      <c r="P520" s="32">
        <f t="shared" si="150"/>
        <v>0</v>
      </c>
      <c r="Q520" s="32">
        <f t="shared" si="150"/>
        <v>0</v>
      </c>
      <c r="R520" s="32">
        <f t="shared" si="150"/>
        <v>0</v>
      </c>
      <c r="S520" s="32">
        <f t="shared" si="150"/>
        <v>0</v>
      </c>
      <c r="T520" s="32">
        <f t="shared" si="150"/>
        <v>0</v>
      </c>
      <c r="U520" s="32">
        <f t="shared" si="150"/>
        <v>0</v>
      </c>
      <c r="V520" s="32">
        <f t="shared" si="150"/>
        <v>0</v>
      </c>
      <c r="W520" s="32">
        <f t="shared" si="150"/>
        <v>0</v>
      </c>
      <c r="X520" s="32">
        <f t="shared" si="151"/>
        <v>6.0712293057871543E-271</v>
      </c>
      <c r="Y520" s="32">
        <f t="shared" si="151"/>
        <v>1.5699796876714765E-216</v>
      </c>
      <c r="Z520" s="32">
        <f t="shared" si="151"/>
        <v>2.6653561882354336E-175</v>
      </c>
      <c r="AA520" s="32">
        <f t="shared" si="151"/>
        <v>1.7979955036953686E-143</v>
      </c>
      <c r="AB520" s="32">
        <f t="shared" si="151"/>
        <v>1.6528427486463702E-118</v>
      </c>
      <c r="AC520" s="32">
        <f t="shared" si="151"/>
        <v>1.1587695773259008E-98</v>
      </c>
      <c r="AD520" s="32">
        <f t="shared" si="151"/>
        <v>1.0634898929630713E-82</v>
      </c>
      <c r="AE520" s="32">
        <f t="shared" si="151"/>
        <v>9.9346528624978518E-70</v>
      </c>
      <c r="AF520" s="32">
        <f t="shared" si="151"/>
        <v>4.264657235277888E-59</v>
      </c>
      <c r="AG520" s="32">
        <f t="shared" si="151"/>
        <v>2.5943443946375481E-50</v>
      </c>
      <c r="AH520" s="32">
        <f t="shared" si="151"/>
        <v>5.2530514636426107E-43</v>
      </c>
      <c r="AI520" s="32">
        <f t="shared" si="151"/>
        <v>6.8221289537268966E-37</v>
      </c>
      <c r="AJ520" s="32">
        <f t="shared" si="151"/>
        <v>9.4629375136192398E-32</v>
      </c>
      <c r="AK520" s="32">
        <f t="shared" si="151"/>
        <v>2.0930111241821002E-27</v>
      </c>
      <c r="AL520" s="32">
        <f t="shared" si="151"/>
        <v>1.0145475816778287E-23</v>
      </c>
    </row>
    <row r="521" spans="8:38" x14ac:dyDescent="0.2">
      <c r="H521" s="7">
        <f t="shared" si="137"/>
        <v>481248.09297960397</v>
      </c>
      <c r="I521" s="7">
        <f t="shared" si="138"/>
        <v>2000</v>
      </c>
      <c r="J521" s="7">
        <f t="shared" si="139"/>
        <v>2000.0000006878897</v>
      </c>
      <c r="K521" s="7">
        <f t="shared" si="140"/>
        <v>2000.0000006878897</v>
      </c>
      <c r="M521" s="7">
        <f t="shared" si="141"/>
        <v>49.800000000000438</v>
      </c>
      <c r="N521" s="32">
        <f t="shared" si="150"/>
        <v>0</v>
      </c>
      <c r="O521" s="32">
        <f t="shared" si="150"/>
        <v>0</v>
      </c>
      <c r="P521" s="32">
        <f t="shared" si="150"/>
        <v>0</v>
      </c>
      <c r="Q521" s="32">
        <f t="shared" si="150"/>
        <v>0</v>
      </c>
      <c r="R521" s="32">
        <f t="shared" si="150"/>
        <v>0</v>
      </c>
      <c r="S521" s="32">
        <f t="shared" si="150"/>
        <v>0</v>
      </c>
      <c r="T521" s="32">
        <f t="shared" si="150"/>
        <v>0</v>
      </c>
      <c r="U521" s="32">
        <f t="shared" si="150"/>
        <v>0</v>
      </c>
      <c r="V521" s="32">
        <f t="shared" si="150"/>
        <v>0</v>
      </c>
      <c r="W521" s="32">
        <f t="shared" si="150"/>
        <v>0</v>
      </c>
      <c r="X521" s="32">
        <f t="shared" si="151"/>
        <v>2.4686386880454387E-272</v>
      </c>
      <c r="Y521" s="32">
        <f t="shared" si="151"/>
        <v>1.1412452567202296E-217</v>
      </c>
      <c r="Z521" s="32">
        <f t="shared" si="151"/>
        <v>3.0294060669078957E-176</v>
      </c>
      <c r="AA521" s="32">
        <f t="shared" si="151"/>
        <v>2.901645345083323E-144</v>
      </c>
      <c r="AB521" s="32">
        <f t="shared" si="151"/>
        <v>3.5276690673656743E-119</v>
      </c>
      <c r="AC521" s="32">
        <f t="shared" si="151"/>
        <v>3.1005653038915555E-99</v>
      </c>
      <c r="AD521" s="32">
        <f t="shared" si="151"/>
        <v>3.4243886244375311E-83</v>
      </c>
      <c r="AE521" s="32">
        <f t="shared" si="151"/>
        <v>3.7288156492326951E-70</v>
      </c>
      <c r="AF521" s="32">
        <f t="shared" si="151"/>
        <v>1.8194991243699156E-59</v>
      </c>
      <c r="AG521" s="32">
        <f t="shared" si="151"/>
        <v>1.2331647629362624E-50</v>
      </c>
      <c r="AH521" s="32">
        <f t="shared" si="151"/>
        <v>2.7370527458480007E-43</v>
      </c>
      <c r="AI521" s="32">
        <f t="shared" si="151"/>
        <v>3.8451956233884431E-37</v>
      </c>
      <c r="AJ521" s="32">
        <f t="shared" si="151"/>
        <v>5.7071043546669128E-32</v>
      </c>
      <c r="AK521" s="32">
        <f t="shared" si="151"/>
        <v>1.3385074465063275E-27</v>
      </c>
      <c r="AL521" s="32">
        <f t="shared" si="151"/>
        <v>6.8279731581625093E-24</v>
      </c>
    </row>
    <row r="522" spans="8:38" x14ac:dyDescent="0.2">
      <c r="H522" s="7">
        <f t="shared" si="137"/>
        <v>484153.00322924549</v>
      </c>
      <c r="I522" s="7">
        <f t="shared" si="138"/>
        <v>2000</v>
      </c>
      <c r="J522" s="7">
        <f t="shared" si="139"/>
        <v>2000.0000006878897</v>
      </c>
      <c r="K522" s="7">
        <f t="shared" si="140"/>
        <v>2000.0000006878897</v>
      </c>
      <c r="M522" s="7">
        <f t="shared" si="141"/>
        <v>49.900000000000439</v>
      </c>
      <c r="N522" s="32">
        <f t="shared" si="150"/>
        <v>0</v>
      </c>
      <c r="O522" s="32">
        <f t="shared" si="150"/>
        <v>0</v>
      </c>
      <c r="P522" s="32">
        <f t="shared" si="150"/>
        <v>0</v>
      </c>
      <c r="Q522" s="32">
        <f t="shared" si="150"/>
        <v>0</v>
      </c>
      <c r="R522" s="32">
        <f t="shared" si="150"/>
        <v>0</v>
      </c>
      <c r="S522" s="32">
        <f t="shared" si="150"/>
        <v>0</v>
      </c>
      <c r="T522" s="32">
        <f t="shared" si="150"/>
        <v>0</v>
      </c>
      <c r="U522" s="32">
        <f t="shared" si="150"/>
        <v>0</v>
      </c>
      <c r="V522" s="32">
        <f t="shared" si="150"/>
        <v>0</v>
      </c>
      <c r="W522" s="32">
        <f t="shared" si="150"/>
        <v>0</v>
      </c>
      <c r="X522" s="32">
        <f t="shared" si="151"/>
        <v>9.955182248682921E-274</v>
      </c>
      <c r="Y522" s="32">
        <f t="shared" si="151"/>
        <v>8.2384972973961805E-219</v>
      </c>
      <c r="Z522" s="32">
        <f t="shared" si="151"/>
        <v>3.4228663120404149E-177</v>
      </c>
      <c r="AA522" s="32">
        <f t="shared" si="151"/>
        <v>4.6589094484826375E-145</v>
      </c>
      <c r="AB522" s="32">
        <f t="shared" si="151"/>
        <v>7.4957300824959287E-120</v>
      </c>
      <c r="AC522" s="32">
        <f t="shared" si="151"/>
        <v>8.2639602265957047E-100</v>
      </c>
      <c r="AD522" s="32">
        <f t="shared" si="151"/>
        <v>1.0988286527214899E-83</v>
      </c>
      <c r="AE522" s="32">
        <f t="shared" si="151"/>
        <v>1.3952393415557931E-70</v>
      </c>
      <c r="AF522" s="32">
        <f t="shared" si="151"/>
        <v>7.7413470714485949E-60</v>
      </c>
      <c r="AG522" s="32">
        <f t="shared" si="151"/>
        <v>5.8469428560329994E-51</v>
      </c>
      <c r="AH522" s="32">
        <f t="shared" si="151"/>
        <v>1.4228852693261531E-43</v>
      </c>
      <c r="AI522" s="32">
        <f t="shared" si="151"/>
        <v>2.1628163883359734E-37</v>
      </c>
      <c r="AJ522" s="32">
        <f t="shared" si="151"/>
        <v>3.4354583091068311E-32</v>
      </c>
      <c r="AK522" s="32">
        <f t="shared" si="151"/>
        <v>8.5450786270847192E-28</v>
      </c>
      <c r="AL522" s="32">
        <f t="shared" si="151"/>
        <v>4.5879250992878619E-24</v>
      </c>
    </row>
    <row r="523" spans="8:38" x14ac:dyDescent="0.2">
      <c r="H523" s="7">
        <f t="shared" si="137"/>
        <v>487069.57976946171</v>
      </c>
      <c r="I523" s="7">
        <f t="shared" si="138"/>
        <v>2000</v>
      </c>
      <c r="J523" s="7">
        <f t="shared" si="139"/>
        <v>2000.0000006878897</v>
      </c>
      <c r="K523" s="7">
        <f t="shared" si="140"/>
        <v>2000.0000006878897</v>
      </c>
      <c r="M523" s="7">
        <f t="shared" si="141"/>
        <v>50.000000000000441</v>
      </c>
      <c r="N523" s="32">
        <f t="shared" ref="N523:W532" si="152">_xlfn.NORM.DIST($M523,N$3,N$5,FALSE)*WindSpeedStep</f>
        <v>0</v>
      </c>
      <c r="O523" s="32">
        <f t="shared" si="152"/>
        <v>0</v>
      </c>
      <c r="P523" s="32">
        <f t="shared" si="152"/>
        <v>0</v>
      </c>
      <c r="Q523" s="32">
        <f t="shared" si="152"/>
        <v>0</v>
      </c>
      <c r="R523" s="32">
        <f t="shared" si="152"/>
        <v>0</v>
      </c>
      <c r="S523" s="32">
        <f t="shared" si="152"/>
        <v>0</v>
      </c>
      <c r="T523" s="32">
        <f t="shared" si="152"/>
        <v>0</v>
      </c>
      <c r="U523" s="32">
        <f t="shared" si="152"/>
        <v>0</v>
      </c>
      <c r="V523" s="32">
        <f t="shared" si="152"/>
        <v>0</v>
      </c>
      <c r="W523" s="32">
        <f t="shared" si="152"/>
        <v>0</v>
      </c>
      <c r="X523" s="32">
        <f t="shared" ref="X523:AL532" si="153">_xlfn.NORM.DIST($M523,X$3,X$5,FALSE)*WindSpeedStep</f>
        <v>3.9815455502735748E-275</v>
      </c>
      <c r="Y523" s="32">
        <f t="shared" si="153"/>
        <v>5.9061039670399136E-220</v>
      </c>
      <c r="Z523" s="32">
        <f t="shared" si="153"/>
        <v>3.8446126760940498E-178</v>
      </c>
      <c r="AA523" s="32">
        <f t="shared" si="153"/>
        <v>7.4423214002707912E-146</v>
      </c>
      <c r="AB523" s="32">
        <f t="shared" si="153"/>
        <v>1.5856591727721977E-120</v>
      </c>
      <c r="AC523" s="32">
        <f t="shared" si="153"/>
        <v>2.1940124665655592E-100</v>
      </c>
      <c r="AD523" s="32">
        <f t="shared" si="153"/>
        <v>3.5137766790403074E-84</v>
      </c>
      <c r="AE523" s="32">
        <f t="shared" si="153"/>
        <v>5.2045849249861083E-71</v>
      </c>
      <c r="AF523" s="32">
        <f t="shared" si="153"/>
        <v>3.2845675271410777E-60</v>
      </c>
      <c r="AG523" s="32">
        <f t="shared" si="153"/>
        <v>2.765354774913091E-51</v>
      </c>
      <c r="AH523" s="32">
        <f t="shared" si="153"/>
        <v>7.3802624322420872E-44</v>
      </c>
      <c r="AI523" s="32">
        <f t="shared" si="153"/>
        <v>1.2140136264820134E-37</v>
      </c>
      <c r="AJ523" s="32">
        <f t="shared" si="153"/>
        <v>2.0641087687192878E-32</v>
      </c>
      <c r="AK523" s="32">
        <f t="shared" si="153"/>
        <v>5.4457456258490525E-28</v>
      </c>
      <c r="AL523" s="32">
        <f t="shared" si="153"/>
        <v>3.0778394506771441E-24</v>
      </c>
    </row>
    <row r="524" spans="8:38" x14ac:dyDescent="0.2">
      <c r="H524" s="7">
        <f t="shared" si="137"/>
        <v>489997.84597959236</v>
      </c>
      <c r="I524" s="7">
        <f t="shared" si="138"/>
        <v>2000</v>
      </c>
      <c r="J524" s="7">
        <f t="shared" si="139"/>
        <v>2000.0000006878897</v>
      </c>
      <c r="K524" s="7">
        <f t="shared" si="140"/>
        <v>2000.0000006878897</v>
      </c>
      <c r="M524" s="7">
        <f t="shared" si="141"/>
        <v>50.100000000000442</v>
      </c>
      <c r="N524" s="32">
        <f t="shared" si="152"/>
        <v>0</v>
      </c>
      <c r="O524" s="32">
        <f t="shared" si="152"/>
        <v>0</v>
      </c>
      <c r="P524" s="32">
        <f t="shared" si="152"/>
        <v>0</v>
      </c>
      <c r="Q524" s="32">
        <f t="shared" si="152"/>
        <v>0</v>
      </c>
      <c r="R524" s="32">
        <f t="shared" si="152"/>
        <v>0</v>
      </c>
      <c r="S524" s="32">
        <f t="shared" si="152"/>
        <v>0</v>
      </c>
      <c r="T524" s="32">
        <f t="shared" si="152"/>
        <v>0</v>
      </c>
      <c r="U524" s="32">
        <f t="shared" si="152"/>
        <v>0</v>
      </c>
      <c r="V524" s="32">
        <f t="shared" si="152"/>
        <v>0</v>
      </c>
      <c r="W524" s="32">
        <f t="shared" si="152"/>
        <v>0</v>
      </c>
      <c r="X524" s="32">
        <f t="shared" si="153"/>
        <v>1.5793011496642502E-276</v>
      </c>
      <c r="Y524" s="32">
        <f t="shared" si="153"/>
        <v>4.2047312050388147E-221</v>
      </c>
      <c r="Z524" s="32">
        <f t="shared" si="153"/>
        <v>4.2928474934186397E-179</v>
      </c>
      <c r="AA524" s="32">
        <f t="shared" si="153"/>
        <v>1.1828148951670493E-146</v>
      </c>
      <c r="AB524" s="32">
        <f t="shared" si="153"/>
        <v>3.3394546591890937E-121</v>
      </c>
      <c r="AC524" s="32">
        <f t="shared" si="153"/>
        <v>5.8022107687255971E-101</v>
      </c>
      <c r="AD524" s="32">
        <f t="shared" si="153"/>
        <v>1.1197358620605874E-84</v>
      </c>
      <c r="AE524" s="32">
        <f t="shared" si="153"/>
        <v>1.9354549644343479E-71</v>
      </c>
      <c r="AF524" s="32">
        <f t="shared" si="153"/>
        <v>1.3897504367985854E-60</v>
      </c>
      <c r="AG524" s="32">
        <f t="shared" si="153"/>
        <v>1.3046292958453051E-51</v>
      </c>
      <c r="AH524" s="32">
        <f t="shared" si="153"/>
        <v>3.8193453713412699E-44</v>
      </c>
      <c r="AI524" s="32">
        <f t="shared" si="153"/>
        <v>6.8003328225206886E-38</v>
      </c>
      <c r="AJ524" s="32">
        <f t="shared" si="153"/>
        <v>1.2378257204158404E-32</v>
      </c>
      <c r="AK524" s="32">
        <f t="shared" si="153"/>
        <v>3.4645326294845934E-28</v>
      </c>
      <c r="AL524" s="32">
        <f t="shared" si="153"/>
        <v>2.0614876323103483E-24</v>
      </c>
    </row>
    <row r="525" spans="8:38" x14ac:dyDescent="0.2">
      <c r="H525" s="7">
        <f t="shared" si="137"/>
        <v>492937.82523897727</v>
      </c>
      <c r="I525" s="7">
        <f t="shared" si="138"/>
        <v>2000</v>
      </c>
      <c r="J525" s="7">
        <f t="shared" si="139"/>
        <v>2000.0000006878897</v>
      </c>
      <c r="K525" s="7">
        <f t="shared" si="140"/>
        <v>2000.0000006878897</v>
      </c>
      <c r="M525" s="7">
        <f t="shared" si="141"/>
        <v>50.200000000000443</v>
      </c>
      <c r="N525" s="32">
        <f t="shared" si="152"/>
        <v>0</v>
      </c>
      <c r="O525" s="32">
        <f t="shared" si="152"/>
        <v>0</v>
      </c>
      <c r="P525" s="32">
        <f t="shared" si="152"/>
        <v>0</v>
      </c>
      <c r="Q525" s="32">
        <f t="shared" si="152"/>
        <v>0</v>
      </c>
      <c r="R525" s="32">
        <f t="shared" si="152"/>
        <v>0</v>
      </c>
      <c r="S525" s="32">
        <f t="shared" si="152"/>
        <v>0</v>
      </c>
      <c r="T525" s="32">
        <f t="shared" si="152"/>
        <v>0</v>
      </c>
      <c r="U525" s="32">
        <f t="shared" si="152"/>
        <v>0</v>
      </c>
      <c r="V525" s="32">
        <f t="shared" si="152"/>
        <v>0</v>
      </c>
      <c r="W525" s="32">
        <f t="shared" si="152"/>
        <v>0</v>
      </c>
      <c r="X525" s="32">
        <f t="shared" si="153"/>
        <v>6.2128233276281388E-278</v>
      </c>
      <c r="Y525" s="32">
        <f t="shared" si="153"/>
        <v>2.9727573004372197E-222</v>
      </c>
      <c r="Z525" s="32">
        <f t="shared" si="153"/>
        <v>4.7650617926864999E-180</v>
      </c>
      <c r="AA525" s="32">
        <f t="shared" si="153"/>
        <v>1.8702917597436374E-147</v>
      </c>
      <c r="AB525" s="32">
        <f t="shared" si="153"/>
        <v>7.0018219148324521E-122</v>
      </c>
      <c r="AC525" s="32">
        <f t="shared" si="153"/>
        <v>1.5284507442689771E-101</v>
      </c>
      <c r="AD525" s="32">
        <f t="shared" si="153"/>
        <v>3.5559387372620353E-85</v>
      </c>
      <c r="AE525" s="32">
        <f t="shared" si="153"/>
        <v>7.1752927697524209E-72</v>
      </c>
      <c r="AF525" s="32">
        <f t="shared" si="153"/>
        <v>5.8639790722104353E-61</v>
      </c>
      <c r="AG525" s="32">
        <f t="shared" si="153"/>
        <v>6.1395658361143195E-52</v>
      </c>
      <c r="AH525" s="32">
        <f t="shared" si="153"/>
        <v>1.9720651767963604E-44</v>
      </c>
      <c r="AI525" s="32">
        <f t="shared" si="153"/>
        <v>3.801364135062964E-38</v>
      </c>
      <c r="AJ525" s="32">
        <f t="shared" si="153"/>
        <v>7.4090999527229905E-33</v>
      </c>
      <c r="AK525" s="32">
        <f t="shared" si="153"/>
        <v>2.2002801314228554E-28</v>
      </c>
      <c r="AL525" s="32">
        <f t="shared" si="153"/>
        <v>1.3785440055939109E-24</v>
      </c>
    </row>
    <row r="526" spans="8:38" x14ac:dyDescent="0.2">
      <c r="H526" s="7">
        <f t="shared" si="137"/>
        <v>495889.54092695634</v>
      </c>
      <c r="I526" s="7">
        <f t="shared" si="138"/>
        <v>2000</v>
      </c>
      <c r="J526" s="7">
        <f t="shared" si="139"/>
        <v>2000.0000006878897</v>
      </c>
      <c r="K526" s="7">
        <f t="shared" si="140"/>
        <v>2000.0000006878897</v>
      </c>
      <c r="M526" s="7">
        <f t="shared" si="141"/>
        <v>50.300000000000445</v>
      </c>
      <c r="N526" s="32">
        <f t="shared" si="152"/>
        <v>0</v>
      </c>
      <c r="O526" s="32">
        <f t="shared" si="152"/>
        <v>0</v>
      </c>
      <c r="P526" s="32">
        <f t="shared" si="152"/>
        <v>0</v>
      </c>
      <c r="Q526" s="32">
        <f t="shared" si="152"/>
        <v>0</v>
      </c>
      <c r="R526" s="32">
        <f t="shared" si="152"/>
        <v>0</v>
      </c>
      <c r="S526" s="32">
        <f t="shared" si="152"/>
        <v>0</v>
      </c>
      <c r="T526" s="32">
        <f t="shared" si="152"/>
        <v>0</v>
      </c>
      <c r="U526" s="32">
        <f t="shared" si="152"/>
        <v>0</v>
      </c>
      <c r="V526" s="32">
        <f t="shared" si="152"/>
        <v>0</v>
      </c>
      <c r="W526" s="32">
        <f t="shared" si="152"/>
        <v>0</v>
      </c>
      <c r="X526" s="32">
        <f t="shared" si="153"/>
        <v>2.4239510518172328E-279</v>
      </c>
      <c r="Y526" s="32">
        <f t="shared" si="153"/>
        <v>2.087203223206757E-223</v>
      </c>
      <c r="Z526" s="32">
        <f t="shared" si="153"/>
        <v>5.2580150374229594E-181</v>
      </c>
      <c r="AA526" s="32">
        <f t="shared" si="153"/>
        <v>2.942294552621517E-148</v>
      </c>
      <c r="AB526" s="32">
        <f t="shared" si="153"/>
        <v>1.4615590699108374E-122</v>
      </c>
      <c r="AC526" s="32">
        <f t="shared" si="153"/>
        <v>4.0106330831004714E-102</v>
      </c>
      <c r="AD526" s="32">
        <f t="shared" si="153"/>
        <v>1.1253567070916715E-85</v>
      </c>
      <c r="AE526" s="32">
        <f t="shared" si="153"/>
        <v>2.6518915944647934E-72</v>
      </c>
      <c r="AF526" s="32">
        <f t="shared" si="153"/>
        <v>2.4674307477819574E-61</v>
      </c>
      <c r="AG526" s="32">
        <f t="shared" si="153"/>
        <v>2.8820562899033174E-52</v>
      </c>
      <c r="AH526" s="32">
        <f t="shared" si="153"/>
        <v>1.0159417355634816E-44</v>
      </c>
      <c r="AI526" s="32">
        <f t="shared" si="153"/>
        <v>2.1205644415784151E-38</v>
      </c>
      <c r="AJ526" s="32">
        <f t="shared" si="153"/>
        <v>4.4263977076251288E-33</v>
      </c>
      <c r="AK526" s="32">
        <f t="shared" si="153"/>
        <v>1.3949457394377232E-28</v>
      </c>
      <c r="AL526" s="32">
        <f t="shared" si="153"/>
        <v>9.2037680124528618E-25</v>
      </c>
    </row>
    <row r="527" spans="8:38" x14ac:dyDescent="0.2">
      <c r="H527" s="7">
        <f t="shared" si="137"/>
        <v>498853.0164228694</v>
      </c>
      <c r="I527" s="7">
        <f t="shared" si="138"/>
        <v>2000</v>
      </c>
      <c r="J527" s="7">
        <f t="shared" si="139"/>
        <v>2000.0000006878897</v>
      </c>
      <c r="K527" s="7">
        <f t="shared" si="140"/>
        <v>2000.0000006878897</v>
      </c>
      <c r="M527" s="7">
        <f t="shared" si="141"/>
        <v>50.400000000000446</v>
      </c>
      <c r="N527" s="32">
        <f t="shared" si="152"/>
        <v>0</v>
      </c>
      <c r="O527" s="32">
        <f t="shared" si="152"/>
        <v>0</v>
      </c>
      <c r="P527" s="32">
        <f t="shared" si="152"/>
        <v>0</v>
      </c>
      <c r="Q527" s="32">
        <f t="shared" si="152"/>
        <v>0</v>
      </c>
      <c r="R527" s="32">
        <f t="shared" si="152"/>
        <v>0</v>
      </c>
      <c r="S527" s="32">
        <f t="shared" si="152"/>
        <v>0</v>
      </c>
      <c r="T527" s="32">
        <f t="shared" si="152"/>
        <v>0</v>
      </c>
      <c r="U527" s="32">
        <f t="shared" si="152"/>
        <v>0</v>
      </c>
      <c r="V527" s="32">
        <f t="shared" si="152"/>
        <v>0</v>
      </c>
      <c r="W527" s="32">
        <f t="shared" si="152"/>
        <v>0</v>
      </c>
      <c r="X527" s="32">
        <f t="shared" si="153"/>
        <v>9.3792794760170842E-281</v>
      </c>
      <c r="Y527" s="32">
        <f t="shared" si="153"/>
        <v>1.4553052139484405E-224</v>
      </c>
      <c r="Z527" s="32">
        <f t="shared" si="153"/>
        <v>5.7677352988861401E-182</v>
      </c>
      <c r="AA527" s="32">
        <f t="shared" si="153"/>
        <v>4.6051856938176519E-149</v>
      </c>
      <c r="AB527" s="32">
        <f t="shared" si="153"/>
        <v>3.0373265493869151E-123</v>
      </c>
      <c r="AC527" s="32">
        <f t="shared" si="153"/>
        <v>1.048281576777738E-102</v>
      </c>
      <c r="AD527" s="32">
        <f t="shared" si="153"/>
        <v>3.5491421010609855E-86</v>
      </c>
      <c r="AE527" s="32">
        <f t="shared" si="153"/>
        <v>9.7708307921511439E-73</v>
      </c>
      <c r="AF527" s="32">
        <f t="shared" si="153"/>
        <v>1.0353674351864181E-61</v>
      </c>
      <c r="AG527" s="32">
        <f t="shared" si="153"/>
        <v>1.3495268221895607E-52</v>
      </c>
      <c r="AH527" s="32">
        <f t="shared" si="153"/>
        <v>5.2219359970749043E-45</v>
      </c>
      <c r="AI527" s="32">
        <f t="shared" si="153"/>
        <v>1.1805004959021084E-38</v>
      </c>
      <c r="AJ527" s="32">
        <f t="shared" si="153"/>
        <v>2.6394560709530627E-33</v>
      </c>
      <c r="AK527" s="32">
        <f t="shared" si="153"/>
        <v>8.8284135562710329E-29</v>
      </c>
      <c r="AL527" s="32">
        <f t="shared" si="153"/>
        <v>6.1350177216699653E-25</v>
      </c>
    </row>
    <row r="528" spans="8:38" x14ac:dyDescent="0.2">
      <c r="H528" s="7">
        <f t="shared" si="137"/>
        <v>501828.27510605619</v>
      </c>
      <c r="I528" s="7">
        <f t="shared" si="138"/>
        <v>2000</v>
      </c>
      <c r="J528" s="7">
        <f t="shared" si="139"/>
        <v>2000.0000006878897</v>
      </c>
      <c r="K528" s="7">
        <f t="shared" si="140"/>
        <v>2000.0000006878897</v>
      </c>
      <c r="M528" s="7">
        <f t="shared" si="141"/>
        <v>50.500000000000448</v>
      </c>
      <c r="N528" s="32">
        <f t="shared" si="152"/>
        <v>0</v>
      </c>
      <c r="O528" s="32">
        <f t="shared" si="152"/>
        <v>0</v>
      </c>
      <c r="P528" s="32">
        <f t="shared" si="152"/>
        <v>0</v>
      </c>
      <c r="Q528" s="32">
        <f t="shared" si="152"/>
        <v>0</v>
      </c>
      <c r="R528" s="32">
        <f t="shared" si="152"/>
        <v>0</v>
      </c>
      <c r="S528" s="32">
        <f t="shared" si="152"/>
        <v>0</v>
      </c>
      <c r="T528" s="32">
        <f t="shared" si="152"/>
        <v>0</v>
      </c>
      <c r="U528" s="32">
        <f t="shared" si="152"/>
        <v>0</v>
      </c>
      <c r="V528" s="32">
        <f t="shared" si="152"/>
        <v>0</v>
      </c>
      <c r="W528" s="32">
        <f t="shared" si="152"/>
        <v>0</v>
      </c>
      <c r="X528" s="32">
        <f t="shared" si="153"/>
        <v>3.5993650669874365E-282</v>
      </c>
      <c r="Y528" s="32">
        <f t="shared" si="153"/>
        <v>1.0076912788605642E-225</v>
      </c>
      <c r="Z528" s="32">
        <f t="shared" si="153"/>
        <v>6.2895420954456409E-183</v>
      </c>
      <c r="AA528" s="32">
        <f t="shared" si="153"/>
        <v>7.1712086348695461E-150</v>
      </c>
      <c r="AB528" s="32">
        <f t="shared" si="153"/>
        <v>6.2840032739570546E-124</v>
      </c>
      <c r="AC528" s="32">
        <f t="shared" si="153"/>
        <v>2.7292700648593896E-103</v>
      </c>
      <c r="AD528" s="32">
        <f t="shared" si="153"/>
        <v>1.1154595430570776E-86</v>
      </c>
      <c r="AE528" s="32">
        <f t="shared" si="153"/>
        <v>3.5889450004967509E-73</v>
      </c>
      <c r="AF528" s="32">
        <f t="shared" si="153"/>
        <v>4.3325242109899385E-62</v>
      </c>
      <c r="AG528" s="32">
        <f t="shared" si="153"/>
        <v>6.3033996946722931E-53</v>
      </c>
      <c r="AH528" s="32">
        <f t="shared" si="153"/>
        <v>2.6779933398684811E-45</v>
      </c>
      <c r="AI528" s="32">
        <f t="shared" si="153"/>
        <v>6.558183592714504E-39</v>
      </c>
      <c r="AJ528" s="32">
        <f t="shared" si="153"/>
        <v>1.570932309023572E-33</v>
      </c>
      <c r="AK528" s="32">
        <f t="shared" si="153"/>
        <v>5.5776857174397651E-29</v>
      </c>
      <c r="AL528" s="32">
        <f t="shared" si="153"/>
        <v>4.0829222377149846E-25</v>
      </c>
    </row>
    <row r="529" spans="8:38" x14ac:dyDescent="0.2">
      <c r="H529" s="7">
        <f t="shared" si="137"/>
        <v>504815.34035585669</v>
      </c>
      <c r="I529" s="7">
        <f t="shared" si="138"/>
        <v>2000</v>
      </c>
      <c r="J529" s="7">
        <f t="shared" si="139"/>
        <v>2000.0000006878897</v>
      </c>
      <c r="K529" s="7">
        <f t="shared" si="140"/>
        <v>2000.0000006878897</v>
      </c>
      <c r="M529" s="7">
        <f t="shared" si="141"/>
        <v>50.600000000000449</v>
      </c>
      <c r="N529" s="32">
        <f t="shared" si="152"/>
        <v>0</v>
      </c>
      <c r="O529" s="32">
        <f t="shared" si="152"/>
        <v>0</v>
      </c>
      <c r="P529" s="32">
        <f t="shared" si="152"/>
        <v>0</v>
      </c>
      <c r="Q529" s="32">
        <f t="shared" si="152"/>
        <v>0</v>
      </c>
      <c r="R529" s="32">
        <f t="shared" si="152"/>
        <v>0</v>
      </c>
      <c r="S529" s="32">
        <f t="shared" si="152"/>
        <v>0</v>
      </c>
      <c r="T529" s="32">
        <f t="shared" si="152"/>
        <v>0</v>
      </c>
      <c r="U529" s="32">
        <f t="shared" si="152"/>
        <v>0</v>
      </c>
      <c r="V529" s="32">
        <f t="shared" si="152"/>
        <v>0</v>
      </c>
      <c r="W529" s="32">
        <f t="shared" si="152"/>
        <v>0</v>
      </c>
      <c r="X529" s="32">
        <f t="shared" si="153"/>
        <v>1.3699133796349696E-283</v>
      </c>
      <c r="Y529" s="32">
        <f t="shared" si="153"/>
        <v>6.9292300589282378E-227</v>
      </c>
      <c r="Z529" s="32">
        <f t="shared" si="153"/>
        <v>6.8180933895132834E-184</v>
      </c>
      <c r="AA529" s="32">
        <f t="shared" si="153"/>
        <v>1.1110197534253033E-150</v>
      </c>
      <c r="AB529" s="32">
        <f t="shared" si="153"/>
        <v>1.294348191473134E-124</v>
      </c>
      <c r="AC529" s="32">
        <f t="shared" si="153"/>
        <v>7.0781311849168326E-104</v>
      </c>
      <c r="AD529" s="32">
        <f t="shared" si="153"/>
        <v>3.4936670151161517E-87</v>
      </c>
      <c r="AE529" s="32">
        <f t="shared" si="153"/>
        <v>1.3142007129171572E-73</v>
      </c>
      <c r="AF529" s="32">
        <f t="shared" si="153"/>
        <v>1.807941873755324E-62</v>
      </c>
      <c r="AG529" s="32">
        <f t="shared" si="153"/>
        <v>2.9368545331285723E-53</v>
      </c>
      <c r="AH529" s="32">
        <f t="shared" si="153"/>
        <v>1.3702589452010499E-45</v>
      </c>
      <c r="AI529" s="32">
        <f t="shared" si="153"/>
        <v>3.6358307986299018E-39</v>
      </c>
      <c r="AJ529" s="32">
        <f t="shared" si="153"/>
        <v>9.3321031985132972E-34</v>
      </c>
      <c r="AK529" s="32">
        <f t="shared" si="153"/>
        <v>3.5178022871605829E-29</v>
      </c>
      <c r="AL529" s="32">
        <f t="shared" si="153"/>
        <v>2.7128858748997612E-25</v>
      </c>
    </row>
    <row r="530" spans="8:38" x14ac:dyDescent="0.2">
      <c r="H530" s="7">
        <f t="shared" si="137"/>
        <v>507814.23555161053</v>
      </c>
      <c r="I530" s="7">
        <f t="shared" si="138"/>
        <v>2000</v>
      </c>
      <c r="J530" s="7">
        <f t="shared" si="139"/>
        <v>2000.0000006878897</v>
      </c>
      <c r="K530" s="7">
        <f t="shared" si="140"/>
        <v>2000.0000006878897</v>
      </c>
      <c r="M530" s="7">
        <f t="shared" si="141"/>
        <v>50.70000000000045</v>
      </c>
      <c r="N530" s="32">
        <f t="shared" si="152"/>
        <v>0</v>
      </c>
      <c r="O530" s="32">
        <f t="shared" si="152"/>
        <v>0</v>
      </c>
      <c r="P530" s="32">
        <f t="shared" si="152"/>
        <v>0</v>
      </c>
      <c r="Q530" s="32">
        <f t="shared" si="152"/>
        <v>0</v>
      </c>
      <c r="R530" s="32">
        <f t="shared" si="152"/>
        <v>0</v>
      </c>
      <c r="S530" s="32">
        <f t="shared" si="152"/>
        <v>0</v>
      </c>
      <c r="T530" s="32">
        <f t="shared" si="152"/>
        <v>0</v>
      </c>
      <c r="U530" s="32">
        <f t="shared" si="152"/>
        <v>0</v>
      </c>
      <c r="V530" s="32">
        <f t="shared" si="152"/>
        <v>0</v>
      </c>
      <c r="W530" s="32">
        <f t="shared" si="152"/>
        <v>0</v>
      </c>
      <c r="X530" s="32">
        <f t="shared" si="153"/>
        <v>5.170959147911415E-285</v>
      </c>
      <c r="Y530" s="32">
        <f t="shared" si="153"/>
        <v>4.7318016080634874E-228</v>
      </c>
      <c r="Z530" s="32">
        <f t="shared" si="153"/>
        <v>7.3474573398871376E-185</v>
      </c>
      <c r="AA530" s="32">
        <f t="shared" si="153"/>
        <v>1.7125190653964779E-151</v>
      </c>
      <c r="AB530" s="32">
        <f t="shared" si="153"/>
        <v>2.654212206483346E-125</v>
      </c>
      <c r="AC530" s="32">
        <f t="shared" si="153"/>
        <v>1.8284969506549949E-104</v>
      </c>
      <c r="AD530" s="32">
        <f t="shared" si="153"/>
        <v>1.090451732273432E-87</v>
      </c>
      <c r="AE530" s="32">
        <f t="shared" si="153"/>
        <v>4.7975132059303951E-74</v>
      </c>
      <c r="AF530" s="32">
        <f t="shared" si="153"/>
        <v>7.5235861281647157E-63</v>
      </c>
      <c r="AG530" s="32">
        <f t="shared" si="153"/>
        <v>1.3649108592453205E-53</v>
      </c>
      <c r="AH530" s="32">
        <f t="shared" si="153"/>
        <v>6.9953750612836102E-46</v>
      </c>
      <c r="AI530" s="32">
        <f t="shared" si="153"/>
        <v>2.0115297282467516E-39</v>
      </c>
      <c r="AJ530" s="32">
        <f t="shared" si="153"/>
        <v>5.5332541848122003E-34</v>
      </c>
      <c r="AK530" s="32">
        <f t="shared" si="153"/>
        <v>2.2148016108378187E-29</v>
      </c>
      <c r="AL530" s="32">
        <f t="shared" si="153"/>
        <v>1.7996873705260978E-25</v>
      </c>
    </row>
    <row r="531" spans="8:38" x14ac:dyDescent="0.2">
      <c r="H531" s="7">
        <f t="shared" si="137"/>
        <v>510824.98407265759</v>
      </c>
      <c r="I531" s="7">
        <f t="shared" si="138"/>
        <v>2000</v>
      </c>
      <c r="J531" s="7">
        <f t="shared" si="139"/>
        <v>2000.0000006878897</v>
      </c>
      <c r="K531" s="7">
        <f t="shared" si="140"/>
        <v>2000.0000006878897</v>
      </c>
      <c r="M531" s="7">
        <f t="shared" si="141"/>
        <v>50.800000000000452</v>
      </c>
      <c r="N531" s="32">
        <f t="shared" si="152"/>
        <v>0</v>
      </c>
      <c r="O531" s="32">
        <f t="shared" si="152"/>
        <v>0</v>
      </c>
      <c r="P531" s="32">
        <f t="shared" si="152"/>
        <v>0</v>
      </c>
      <c r="Q531" s="32">
        <f t="shared" si="152"/>
        <v>0</v>
      </c>
      <c r="R531" s="32">
        <f t="shared" si="152"/>
        <v>0</v>
      </c>
      <c r="S531" s="32">
        <f t="shared" si="152"/>
        <v>0</v>
      </c>
      <c r="T531" s="32">
        <f t="shared" si="152"/>
        <v>0</v>
      </c>
      <c r="U531" s="32">
        <f t="shared" si="152"/>
        <v>0</v>
      </c>
      <c r="V531" s="32">
        <f t="shared" si="152"/>
        <v>0</v>
      </c>
      <c r="W531" s="32">
        <f t="shared" si="152"/>
        <v>0</v>
      </c>
      <c r="X531" s="32">
        <f t="shared" si="153"/>
        <v>1.9357973701632158E-286</v>
      </c>
      <c r="Y531" s="32">
        <f t="shared" si="153"/>
        <v>3.2088701288845158E-229</v>
      </c>
      <c r="Z531" s="32">
        <f t="shared" si="153"/>
        <v>7.871208398542521E-186</v>
      </c>
      <c r="AA531" s="32">
        <f t="shared" si="153"/>
        <v>2.6262330449519967E-152</v>
      </c>
      <c r="AB531" s="32">
        <f t="shared" si="153"/>
        <v>5.4186358416872525E-126</v>
      </c>
      <c r="AC531" s="32">
        <f t="shared" si="153"/>
        <v>4.705149319717199E-105</v>
      </c>
      <c r="AD531" s="32">
        <f t="shared" si="153"/>
        <v>3.391787496248747E-88</v>
      </c>
      <c r="AE531" s="32">
        <f t="shared" si="153"/>
        <v>1.74594373607724E-74</v>
      </c>
      <c r="AF531" s="32">
        <f t="shared" si="153"/>
        <v>3.1222113537589342E-63</v>
      </c>
      <c r="AG531" s="32">
        <f t="shared" si="153"/>
        <v>6.327620233001819E-54</v>
      </c>
      <c r="AH531" s="32">
        <f t="shared" si="153"/>
        <v>3.5631537964211684E-46</v>
      </c>
      <c r="AI531" s="32">
        <f t="shared" si="153"/>
        <v>1.1105853592272898E-39</v>
      </c>
      <c r="AJ531" s="32">
        <f t="shared" si="153"/>
        <v>3.2746186955046512E-34</v>
      </c>
      <c r="AK531" s="32">
        <f t="shared" si="153"/>
        <v>1.3920160764931844E-29</v>
      </c>
      <c r="AL531" s="32">
        <f t="shared" si="153"/>
        <v>1.1919766348038208E-25</v>
      </c>
    </row>
    <row r="532" spans="8:38" x14ac:dyDescent="0.2">
      <c r="H532" s="7">
        <f t="shared" si="137"/>
        <v>513847.60929833801</v>
      </c>
      <c r="I532" s="7">
        <f t="shared" si="138"/>
        <v>2000</v>
      </c>
      <c r="J532" s="7">
        <f t="shared" si="139"/>
        <v>2000.0000006878897</v>
      </c>
      <c r="K532" s="7">
        <f t="shared" si="140"/>
        <v>2000.0000006878897</v>
      </c>
      <c r="M532" s="7">
        <f t="shared" si="141"/>
        <v>50.900000000000453</v>
      </c>
      <c r="N532" s="32">
        <f t="shared" si="152"/>
        <v>0</v>
      </c>
      <c r="O532" s="32">
        <f t="shared" si="152"/>
        <v>0</v>
      </c>
      <c r="P532" s="32">
        <f t="shared" si="152"/>
        <v>0</v>
      </c>
      <c r="Q532" s="32">
        <f t="shared" si="152"/>
        <v>0</v>
      </c>
      <c r="R532" s="32">
        <f t="shared" si="152"/>
        <v>0</v>
      </c>
      <c r="S532" s="32">
        <f t="shared" si="152"/>
        <v>0</v>
      </c>
      <c r="T532" s="32">
        <f t="shared" si="152"/>
        <v>0</v>
      </c>
      <c r="U532" s="32">
        <f t="shared" si="152"/>
        <v>0</v>
      </c>
      <c r="V532" s="32">
        <f t="shared" si="152"/>
        <v>0</v>
      </c>
      <c r="W532" s="32">
        <f t="shared" si="152"/>
        <v>0</v>
      </c>
      <c r="X532" s="32">
        <f t="shared" si="153"/>
        <v>7.1871957546586954E-288</v>
      </c>
      <c r="Y532" s="32">
        <f t="shared" si="153"/>
        <v>2.1610350932223345E-230</v>
      </c>
      <c r="Z532" s="32">
        <f t="shared" si="153"/>
        <v>8.3825462613585067E-187</v>
      </c>
      <c r="AA532" s="32">
        <f t="shared" si="153"/>
        <v>4.0069628860887578E-153</v>
      </c>
      <c r="AB532" s="32">
        <f t="shared" si="153"/>
        <v>1.1013214320843448E-126</v>
      </c>
      <c r="AC532" s="32">
        <f t="shared" si="153"/>
        <v>1.2060244647049417E-105</v>
      </c>
      <c r="AD532" s="32">
        <f t="shared" si="153"/>
        <v>1.0513518272548611E-88</v>
      </c>
      <c r="AE532" s="32">
        <f t="shared" si="153"/>
        <v>6.3343768108470604E-75</v>
      </c>
      <c r="AF532" s="32">
        <f t="shared" si="153"/>
        <v>1.2921016126772326E-63</v>
      </c>
      <c r="AG532" s="32">
        <f t="shared" si="153"/>
        <v>2.926110933546404E-54</v>
      </c>
      <c r="AH532" s="32">
        <f t="shared" si="153"/>
        <v>1.8108118891725901E-46</v>
      </c>
      <c r="AI532" s="32">
        <f t="shared" si="153"/>
        <v>6.1189954433495619E-40</v>
      </c>
      <c r="AJ532" s="32">
        <f t="shared" si="153"/>
        <v>1.9342824002209732E-34</v>
      </c>
      <c r="AK532" s="32">
        <f t="shared" si="153"/>
        <v>8.7337285134867845E-30</v>
      </c>
      <c r="AL532" s="32">
        <f t="shared" si="153"/>
        <v>7.8821291160808734E-26</v>
      </c>
    </row>
    <row r="533" spans="8:38" x14ac:dyDescent="0.2">
      <c r="H533" s="7">
        <f t="shared" si="137"/>
        <v>516882.13460799103</v>
      </c>
      <c r="I533" s="7">
        <f t="shared" si="138"/>
        <v>2000</v>
      </c>
      <c r="J533" s="7">
        <f t="shared" si="139"/>
        <v>2000.0000006878897</v>
      </c>
      <c r="K533" s="7">
        <f t="shared" si="140"/>
        <v>2000.0000006878897</v>
      </c>
      <c r="M533" s="7">
        <f t="shared" si="141"/>
        <v>51.000000000000455</v>
      </c>
      <c r="N533" s="32">
        <f t="shared" ref="N533:W542" si="154">_xlfn.NORM.DIST($M533,N$3,N$5,FALSE)*WindSpeedStep</f>
        <v>0</v>
      </c>
      <c r="O533" s="32">
        <f t="shared" si="154"/>
        <v>0</v>
      </c>
      <c r="P533" s="32">
        <f t="shared" si="154"/>
        <v>0</v>
      </c>
      <c r="Q533" s="32">
        <f t="shared" si="154"/>
        <v>0</v>
      </c>
      <c r="R533" s="32">
        <f t="shared" si="154"/>
        <v>0</v>
      </c>
      <c r="S533" s="32">
        <f t="shared" si="154"/>
        <v>0</v>
      </c>
      <c r="T533" s="32">
        <f t="shared" si="154"/>
        <v>0</v>
      </c>
      <c r="U533" s="32">
        <f t="shared" si="154"/>
        <v>0</v>
      </c>
      <c r="V533" s="32">
        <f t="shared" si="154"/>
        <v>0</v>
      </c>
      <c r="W533" s="32">
        <f t="shared" si="154"/>
        <v>0</v>
      </c>
      <c r="X533" s="32">
        <f t="shared" ref="X533:AL542" si="155">_xlfn.NORM.DIST($M533,X$3,X$5,FALSE)*WindSpeedStep</f>
        <v>2.6464874650332913E-289</v>
      </c>
      <c r="Y533" s="32">
        <f t="shared" si="155"/>
        <v>1.4452918863209505E-231</v>
      </c>
      <c r="Z533" s="32">
        <f t="shared" si="155"/>
        <v>8.8744350851812175E-188</v>
      </c>
      <c r="AA533" s="32">
        <f t="shared" si="155"/>
        <v>6.0824926099373786E-154</v>
      </c>
      <c r="AB533" s="32">
        <f t="shared" si="155"/>
        <v>2.2284762945134243E-127</v>
      </c>
      <c r="AC533" s="32">
        <f t="shared" si="155"/>
        <v>3.0792316510462803E-106</v>
      </c>
      <c r="AD533" s="32">
        <f t="shared" si="155"/>
        <v>3.2476166836060371E-89</v>
      </c>
      <c r="AE533" s="32">
        <f t="shared" si="155"/>
        <v>2.2910635175291907E-75</v>
      </c>
      <c r="AF533" s="32">
        <f t="shared" si="155"/>
        <v>5.3324649135186948E-64</v>
      </c>
      <c r="AG533" s="32">
        <f t="shared" si="155"/>
        <v>1.3497565122895369E-54</v>
      </c>
      <c r="AH533" s="32">
        <f t="shared" si="155"/>
        <v>9.1817890682973433E-47</v>
      </c>
      <c r="AI533" s="32">
        <f t="shared" si="155"/>
        <v>3.3644262519563953E-40</v>
      </c>
      <c r="AJ533" s="32">
        <f t="shared" si="155"/>
        <v>1.1404022118306312E-34</v>
      </c>
      <c r="AK533" s="32">
        <f t="shared" si="155"/>
        <v>5.4701740025525952E-30</v>
      </c>
      <c r="AL533" s="32">
        <f t="shared" si="155"/>
        <v>5.203846479685854E-26</v>
      </c>
    </row>
    <row r="534" spans="8:38" x14ac:dyDescent="0.2">
      <c r="H534" s="7">
        <f t="shared" si="137"/>
        <v>519928.5833809569</v>
      </c>
      <c r="I534" s="7">
        <f t="shared" si="138"/>
        <v>2000</v>
      </c>
      <c r="J534" s="7">
        <f t="shared" si="139"/>
        <v>2000.0000006878897</v>
      </c>
      <c r="K534" s="7">
        <f t="shared" si="140"/>
        <v>2000.0000006878897</v>
      </c>
      <c r="M534" s="7">
        <f t="shared" si="141"/>
        <v>51.100000000000456</v>
      </c>
      <c r="N534" s="32">
        <f t="shared" si="154"/>
        <v>0</v>
      </c>
      <c r="O534" s="32">
        <f t="shared" si="154"/>
        <v>0</v>
      </c>
      <c r="P534" s="32">
        <f t="shared" si="154"/>
        <v>0</v>
      </c>
      <c r="Q534" s="32">
        <f t="shared" si="154"/>
        <v>0</v>
      </c>
      <c r="R534" s="32">
        <f t="shared" si="154"/>
        <v>0</v>
      </c>
      <c r="S534" s="32">
        <f t="shared" si="154"/>
        <v>0</v>
      </c>
      <c r="T534" s="32">
        <f t="shared" si="154"/>
        <v>0</v>
      </c>
      <c r="U534" s="32">
        <f t="shared" si="154"/>
        <v>0</v>
      </c>
      <c r="V534" s="32">
        <f t="shared" si="154"/>
        <v>0</v>
      </c>
      <c r="W534" s="32">
        <f t="shared" si="154"/>
        <v>0</v>
      </c>
      <c r="X534" s="32">
        <f t="shared" si="155"/>
        <v>9.6647583183759936E-291</v>
      </c>
      <c r="Y534" s="32">
        <f t="shared" si="155"/>
        <v>9.5991632100251226E-233</v>
      </c>
      <c r="Z534" s="32">
        <f t="shared" si="155"/>
        <v>9.3397593278697283E-189</v>
      </c>
      <c r="AA534" s="32">
        <f t="shared" si="155"/>
        <v>9.186119100430933E-155</v>
      </c>
      <c r="AB534" s="32">
        <f t="shared" si="155"/>
        <v>4.489228886036386E-128</v>
      </c>
      <c r="AC534" s="32">
        <f t="shared" si="155"/>
        <v>7.8312690319181922E-107</v>
      </c>
      <c r="AD534" s="32">
        <f t="shared" si="155"/>
        <v>9.9972074616093342E-90</v>
      </c>
      <c r="AE534" s="32">
        <f t="shared" si="155"/>
        <v>8.2609491694881423E-76</v>
      </c>
      <c r="AF534" s="32">
        <f t="shared" si="155"/>
        <v>2.1946047396273311E-64</v>
      </c>
      <c r="AG534" s="32">
        <f t="shared" si="155"/>
        <v>6.2106111683747919E-55</v>
      </c>
      <c r="AH534" s="32">
        <f t="shared" si="155"/>
        <v>4.6451152220517744E-47</v>
      </c>
      <c r="AI534" s="32">
        <f t="shared" si="155"/>
        <v>1.8460548201634843E-40</v>
      </c>
      <c r="AJ534" s="32">
        <f t="shared" si="155"/>
        <v>6.7108147299827314E-35</v>
      </c>
      <c r="AK534" s="32">
        <f t="shared" si="155"/>
        <v>3.4201772277489471E-30</v>
      </c>
      <c r="AL534" s="32">
        <f t="shared" si="155"/>
        <v>3.4301296516227941E-26</v>
      </c>
    </row>
    <row r="535" spans="8:38" x14ac:dyDescent="0.2">
      <c r="H535" s="7">
        <f t="shared" ref="H535:H598" si="156">(0.5*Density*Area*POWER(M535,3)/1000)</f>
        <v>522986.97899657552</v>
      </c>
      <c r="I535" s="7">
        <f t="shared" ref="I535:I598" si="157">IF($M535&lt;=D$6,0,IF($M535&lt;D$4,$H535*D$7,D$5))</f>
        <v>2000</v>
      </c>
      <c r="J535" s="7">
        <f t="shared" ref="J535:J598" si="158">IF($M535&lt;=E$6,0,IF($M535&lt;E$4,$H535*E$7,E$5))</f>
        <v>2000.0000006878897</v>
      </c>
      <c r="K535" s="7">
        <f t="shared" ref="K535:K598" si="159">IF($M535&lt;=F$6,0,IF($M535&lt;F$4,$H535*F$7,F$5))</f>
        <v>2000.0000006878897</v>
      </c>
      <c r="M535" s="7">
        <f t="shared" si="141"/>
        <v>51.200000000000458</v>
      </c>
      <c r="N535" s="32">
        <f t="shared" si="154"/>
        <v>0</v>
      </c>
      <c r="O535" s="32">
        <f t="shared" si="154"/>
        <v>0</v>
      </c>
      <c r="P535" s="32">
        <f t="shared" si="154"/>
        <v>0</v>
      </c>
      <c r="Q535" s="32">
        <f t="shared" si="154"/>
        <v>0</v>
      </c>
      <c r="R535" s="32">
        <f t="shared" si="154"/>
        <v>0</v>
      </c>
      <c r="S535" s="32">
        <f t="shared" si="154"/>
        <v>0</v>
      </c>
      <c r="T535" s="32">
        <f t="shared" si="154"/>
        <v>0</v>
      </c>
      <c r="U535" s="32">
        <f t="shared" si="154"/>
        <v>0</v>
      </c>
      <c r="V535" s="32">
        <f t="shared" si="154"/>
        <v>0</v>
      </c>
      <c r="W535" s="32">
        <f t="shared" si="154"/>
        <v>0</v>
      </c>
      <c r="X535" s="32">
        <f t="shared" si="155"/>
        <v>3.5004424727863709E-292</v>
      </c>
      <c r="Y535" s="32">
        <f t="shared" si="155"/>
        <v>6.3313344153174212E-234</v>
      </c>
      <c r="Z535" s="32">
        <f t="shared" si="155"/>
        <v>9.7714916142644705E-190</v>
      </c>
      <c r="AA535" s="32">
        <f t="shared" si="155"/>
        <v>1.3802786346891178E-155</v>
      </c>
      <c r="AB535" s="32">
        <f t="shared" si="155"/>
        <v>9.00337379343509E-129</v>
      </c>
      <c r="AC535" s="32">
        <f t="shared" si="155"/>
        <v>1.9839259705033839E-107</v>
      </c>
      <c r="AD535" s="32">
        <f t="shared" si="155"/>
        <v>3.0668313667767459E-90</v>
      </c>
      <c r="AE535" s="32">
        <f t="shared" si="155"/>
        <v>2.9694933360616858E-76</v>
      </c>
      <c r="AF535" s="32">
        <f t="shared" si="155"/>
        <v>9.0070295429200657E-65</v>
      </c>
      <c r="AG535" s="32">
        <f t="shared" si="155"/>
        <v>2.8505424454604361E-55</v>
      </c>
      <c r="AH535" s="32">
        <f t="shared" si="155"/>
        <v>2.3446654071009901E-47</v>
      </c>
      <c r="AI535" s="32">
        <f t="shared" si="155"/>
        <v>1.0108363981128396E-40</v>
      </c>
      <c r="AJ535" s="32">
        <f t="shared" si="155"/>
        <v>3.9415902475897792E-35</v>
      </c>
      <c r="AK535" s="32">
        <f t="shared" si="155"/>
        <v>2.1347257925820606E-30</v>
      </c>
      <c r="AL535" s="32">
        <f t="shared" si="155"/>
        <v>2.2573646747452613E-26</v>
      </c>
    </row>
    <row r="536" spans="8:38" x14ac:dyDescent="0.2">
      <c r="H536" s="7">
        <f t="shared" si="156"/>
        <v>526057.34483418637</v>
      </c>
      <c r="I536" s="7">
        <f t="shared" si="157"/>
        <v>2000</v>
      </c>
      <c r="J536" s="7">
        <f t="shared" si="158"/>
        <v>2000.0000006878897</v>
      </c>
      <c r="K536" s="7">
        <f t="shared" si="159"/>
        <v>2000.0000006878897</v>
      </c>
      <c r="M536" s="7">
        <f t="shared" ref="M536:M599" si="160">M535+WindSpeedStep</f>
        <v>51.300000000000459</v>
      </c>
      <c r="N536" s="32">
        <f t="shared" si="154"/>
        <v>0</v>
      </c>
      <c r="O536" s="32">
        <f t="shared" si="154"/>
        <v>0</v>
      </c>
      <c r="P536" s="32">
        <f t="shared" si="154"/>
        <v>0</v>
      </c>
      <c r="Q536" s="32">
        <f t="shared" si="154"/>
        <v>0</v>
      </c>
      <c r="R536" s="32">
        <f t="shared" si="154"/>
        <v>0</v>
      </c>
      <c r="S536" s="32">
        <f t="shared" si="154"/>
        <v>0</v>
      </c>
      <c r="T536" s="32">
        <f t="shared" si="154"/>
        <v>0</v>
      </c>
      <c r="U536" s="32">
        <f t="shared" si="154"/>
        <v>0</v>
      </c>
      <c r="V536" s="32">
        <f t="shared" si="154"/>
        <v>0</v>
      </c>
      <c r="W536" s="32">
        <f t="shared" si="154"/>
        <v>0</v>
      </c>
      <c r="X536" s="32">
        <f t="shared" si="155"/>
        <v>1.2573774881349493E-293</v>
      </c>
      <c r="Y536" s="32">
        <f t="shared" si="155"/>
        <v>4.1470683818216811E-235</v>
      </c>
      <c r="Z536" s="32">
        <f t="shared" si="155"/>
        <v>1.0162867238299736E-190</v>
      </c>
      <c r="AA536" s="32">
        <f t="shared" si="155"/>
        <v>2.0634106661784355E-156</v>
      </c>
      <c r="AB536" s="32">
        <f t="shared" si="155"/>
        <v>1.7976643912367343E-129</v>
      </c>
      <c r="AC536" s="32">
        <f t="shared" si="155"/>
        <v>5.0063627974482492E-108</v>
      </c>
      <c r="AD536" s="32">
        <f t="shared" si="155"/>
        <v>9.3755842154531348E-91</v>
      </c>
      <c r="AE536" s="32">
        <f t="shared" si="155"/>
        <v>1.0641291620349437E-76</v>
      </c>
      <c r="AF536" s="32">
        <f t="shared" si="155"/>
        <v>3.6864116496262714E-65</v>
      </c>
      <c r="AG536" s="32">
        <f t="shared" si="155"/>
        <v>1.3050734306778113E-55</v>
      </c>
      <c r="AH536" s="32">
        <f t="shared" si="155"/>
        <v>1.1808112061178689E-47</v>
      </c>
      <c r="AI536" s="32">
        <f t="shared" si="155"/>
        <v>5.5235698052495001E-41</v>
      </c>
      <c r="AJ536" s="32">
        <f t="shared" si="155"/>
        <v>2.3107168313332235E-35</v>
      </c>
      <c r="AK536" s="32">
        <f t="shared" si="155"/>
        <v>1.3300917519284693E-30</v>
      </c>
      <c r="AL536" s="32">
        <f t="shared" si="155"/>
        <v>1.4831942807042004E-26</v>
      </c>
    </row>
    <row r="537" spans="8:38" x14ac:dyDescent="0.2">
      <c r="H537" s="7">
        <f t="shared" si="156"/>
        <v>529139.70427312958</v>
      </c>
      <c r="I537" s="7">
        <f t="shared" si="157"/>
        <v>2000</v>
      </c>
      <c r="J537" s="7">
        <f t="shared" si="158"/>
        <v>2000.0000006878897</v>
      </c>
      <c r="K537" s="7">
        <f t="shared" si="159"/>
        <v>2000.0000006878897</v>
      </c>
      <c r="M537" s="7">
        <f t="shared" si="160"/>
        <v>51.40000000000046</v>
      </c>
      <c r="N537" s="32">
        <f t="shared" si="154"/>
        <v>0</v>
      </c>
      <c r="O537" s="32">
        <f t="shared" si="154"/>
        <v>0</v>
      </c>
      <c r="P537" s="32">
        <f t="shared" si="154"/>
        <v>0</v>
      </c>
      <c r="Q537" s="32">
        <f t="shared" si="154"/>
        <v>0</v>
      </c>
      <c r="R537" s="32">
        <f t="shared" si="154"/>
        <v>0</v>
      </c>
      <c r="S537" s="32">
        <f t="shared" si="154"/>
        <v>0</v>
      </c>
      <c r="T537" s="32">
        <f t="shared" si="154"/>
        <v>0</v>
      </c>
      <c r="U537" s="32">
        <f t="shared" si="154"/>
        <v>0</v>
      </c>
      <c r="V537" s="32">
        <f t="shared" si="154"/>
        <v>0</v>
      </c>
      <c r="W537" s="32">
        <f t="shared" si="154"/>
        <v>0</v>
      </c>
      <c r="X537" s="32">
        <f t="shared" si="155"/>
        <v>4.4793934000717653E-295</v>
      </c>
      <c r="Y537" s="32">
        <f t="shared" si="155"/>
        <v>2.6975605772255524E-236</v>
      </c>
      <c r="Z537" s="32">
        <f t="shared" si="155"/>
        <v>1.0507559332838504E-191</v>
      </c>
      <c r="AA537" s="32">
        <f t="shared" si="155"/>
        <v>3.0689427617012163E-157</v>
      </c>
      <c r="AB537" s="32">
        <f t="shared" si="155"/>
        <v>3.5734009856835212E-130</v>
      </c>
      <c r="AC537" s="32">
        <f t="shared" si="155"/>
        <v>1.2584115963908702E-108</v>
      </c>
      <c r="AD537" s="32">
        <f t="shared" si="155"/>
        <v>2.8563014006537698E-91</v>
      </c>
      <c r="AE537" s="32">
        <f t="shared" si="155"/>
        <v>3.8015956320991667E-77</v>
      </c>
      <c r="AF537" s="32">
        <f t="shared" si="155"/>
        <v>1.5046068706772315E-65</v>
      </c>
      <c r="AG537" s="32">
        <f t="shared" si="155"/>
        <v>5.960142563874097E-56</v>
      </c>
      <c r="AH537" s="32">
        <f t="shared" si="155"/>
        <v>5.93328570475372E-48</v>
      </c>
      <c r="AI537" s="32">
        <f t="shared" si="155"/>
        <v>3.0120454408819623E-41</v>
      </c>
      <c r="AJ537" s="32">
        <f t="shared" si="155"/>
        <v>1.3520757021845868E-35</v>
      </c>
      <c r="AK537" s="32">
        <f t="shared" si="155"/>
        <v>8.273078016112193E-31</v>
      </c>
      <c r="AL537" s="32">
        <f t="shared" si="155"/>
        <v>9.7297008709902758E-27</v>
      </c>
    </row>
    <row r="538" spans="8:38" x14ac:dyDescent="0.2">
      <c r="H538" s="7">
        <f t="shared" si="156"/>
        <v>532234.08069274493</v>
      </c>
      <c r="I538" s="7">
        <f t="shared" si="157"/>
        <v>2000</v>
      </c>
      <c r="J538" s="7">
        <f t="shared" si="158"/>
        <v>2000.0000006878897</v>
      </c>
      <c r="K538" s="7">
        <f t="shared" si="159"/>
        <v>2000.0000006878897</v>
      </c>
      <c r="M538" s="7">
        <f t="shared" si="160"/>
        <v>51.500000000000462</v>
      </c>
      <c r="N538" s="32">
        <f t="shared" si="154"/>
        <v>0</v>
      </c>
      <c r="O538" s="32">
        <f t="shared" si="154"/>
        <v>0</v>
      </c>
      <c r="P538" s="32">
        <f t="shared" si="154"/>
        <v>0</v>
      </c>
      <c r="Q538" s="32">
        <f t="shared" si="154"/>
        <v>0</v>
      </c>
      <c r="R538" s="32">
        <f t="shared" si="154"/>
        <v>0</v>
      </c>
      <c r="S538" s="32">
        <f t="shared" si="154"/>
        <v>0</v>
      </c>
      <c r="T538" s="32">
        <f t="shared" si="154"/>
        <v>0</v>
      </c>
      <c r="U538" s="32">
        <f t="shared" si="154"/>
        <v>0</v>
      </c>
      <c r="V538" s="32">
        <f t="shared" si="154"/>
        <v>0</v>
      </c>
      <c r="W538" s="32">
        <f t="shared" si="154"/>
        <v>0</v>
      </c>
      <c r="X538" s="32">
        <f t="shared" si="155"/>
        <v>1.5826450377639782E-296</v>
      </c>
      <c r="Y538" s="32">
        <f t="shared" si="155"/>
        <v>1.7425501336813083E-237</v>
      </c>
      <c r="Z538" s="32">
        <f t="shared" si="155"/>
        <v>1.0799848417276267E-192</v>
      </c>
      <c r="AA538" s="32">
        <f t="shared" si="155"/>
        <v>4.5412573918808377E-158</v>
      </c>
      <c r="AB538" s="32">
        <f t="shared" si="155"/>
        <v>7.0717140637087205E-131</v>
      </c>
      <c r="AC538" s="32">
        <f t="shared" si="155"/>
        <v>3.1508421171923939E-109</v>
      </c>
      <c r="AD538" s="32">
        <f t="shared" si="155"/>
        <v>8.6717545612135904E-92</v>
      </c>
      <c r="AE538" s="32">
        <f t="shared" si="155"/>
        <v>1.3539327077153044E-77</v>
      </c>
      <c r="AF538" s="32">
        <f t="shared" si="155"/>
        <v>6.1240569352203051E-66</v>
      </c>
      <c r="AG538" s="32">
        <f t="shared" si="155"/>
        <v>2.7151423987465394E-56</v>
      </c>
      <c r="AH538" s="32">
        <f t="shared" si="155"/>
        <v>2.9745773177394645E-48</v>
      </c>
      <c r="AI538" s="32">
        <f t="shared" si="155"/>
        <v>1.6391016576958948E-41</v>
      </c>
      <c r="AJ538" s="32">
        <f t="shared" si="155"/>
        <v>7.8964941178561315E-36</v>
      </c>
      <c r="AK538" s="32">
        <f t="shared" si="155"/>
        <v>5.1368709544613176E-31</v>
      </c>
      <c r="AL538" s="32">
        <f t="shared" si="155"/>
        <v>6.3724445307914149E-27</v>
      </c>
    </row>
    <row r="539" spans="8:38" x14ac:dyDescent="0.2">
      <c r="H539" s="7">
        <f t="shared" si="156"/>
        <v>535340.49747237191</v>
      </c>
      <c r="I539" s="7">
        <f t="shared" si="157"/>
        <v>2000</v>
      </c>
      <c r="J539" s="7">
        <f t="shared" si="158"/>
        <v>2000.0000006878897</v>
      </c>
      <c r="K539" s="7">
        <f t="shared" si="159"/>
        <v>2000.0000006878897</v>
      </c>
      <c r="M539" s="7">
        <f t="shared" si="160"/>
        <v>51.600000000000463</v>
      </c>
      <c r="N539" s="32">
        <f t="shared" si="154"/>
        <v>0</v>
      </c>
      <c r="O539" s="32">
        <f t="shared" si="154"/>
        <v>0</v>
      </c>
      <c r="P539" s="32">
        <f t="shared" si="154"/>
        <v>0</v>
      </c>
      <c r="Q539" s="32">
        <f t="shared" si="154"/>
        <v>0</v>
      </c>
      <c r="R539" s="32">
        <f t="shared" si="154"/>
        <v>0</v>
      </c>
      <c r="S539" s="32">
        <f t="shared" si="154"/>
        <v>0</v>
      </c>
      <c r="T539" s="32">
        <f t="shared" si="154"/>
        <v>0</v>
      </c>
      <c r="U539" s="32">
        <f t="shared" si="154"/>
        <v>0</v>
      </c>
      <c r="V539" s="32">
        <f t="shared" si="154"/>
        <v>0</v>
      </c>
      <c r="W539" s="32">
        <f t="shared" si="154"/>
        <v>0</v>
      </c>
      <c r="X539" s="32">
        <f t="shared" si="155"/>
        <v>5.5457287586777115E-298</v>
      </c>
      <c r="Y539" s="32">
        <f t="shared" si="155"/>
        <v>1.1178497227770902E-238</v>
      </c>
      <c r="Z539" s="32">
        <f t="shared" si="155"/>
        <v>1.1034779998745411E-193</v>
      </c>
      <c r="AA539" s="32">
        <f t="shared" si="155"/>
        <v>6.6857119113934113E-159</v>
      </c>
      <c r="AB539" s="32">
        <f t="shared" si="155"/>
        <v>1.3932768905948584E-131</v>
      </c>
      <c r="AC539" s="32">
        <f t="shared" si="155"/>
        <v>7.8583996111322213E-110</v>
      </c>
      <c r="AD539" s="32">
        <f t="shared" si="155"/>
        <v>2.6236576970416289E-92</v>
      </c>
      <c r="AE539" s="32">
        <f t="shared" si="155"/>
        <v>4.8071516694719211E-78</v>
      </c>
      <c r="AF539" s="32">
        <f t="shared" si="155"/>
        <v>2.4857209170857356E-66</v>
      </c>
      <c r="AG539" s="32">
        <f t="shared" si="155"/>
        <v>1.2337945257782912E-56</v>
      </c>
      <c r="AH539" s="32">
        <f t="shared" si="155"/>
        <v>1.4878887765283382E-48</v>
      </c>
      <c r="AI539" s="32">
        <f t="shared" si="155"/>
        <v>8.901290132756089E-42</v>
      </c>
      <c r="AJ539" s="32">
        <f t="shared" si="155"/>
        <v>4.6030601664562499E-36</v>
      </c>
      <c r="AK539" s="32">
        <f t="shared" si="155"/>
        <v>3.1840230881543212E-31</v>
      </c>
      <c r="AL539" s="32">
        <f t="shared" si="155"/>
        <v>4.1669449973134134E-27</v>
      </c>
    </row>
    <row r="540" spans="8:38" x14ac:dyDescent="0.2">
      <c r="H540" s="7">
        <f t="shared" si="156"/>
        <v>538458.97799135081</v>
      </c>
      <c r="I540" s="7">
        <f t="shared" si="157"/>
        <v>2000</v>
      </c>
      <c r="J540" s="7">
        <f t="shared" si="158"/>
        <v>2000.0000006878897</v>
      </c>
      <c r="K540" s="7">
        <f t="shared" si="159"/>
        <v>2000.0000006878897</v>
      </c>
      <c r="M540" s="7">
        <f t="shared" si="160"/>
        <v>51.700000000000465</v>
      </c>
      <c r="N540" s="32">
        <f t="shared" si="154"/>
        <v>0</v>
      </c>
      <c r="O540" s="32">
        <f t="shared" si="154"/>
        <v>0</v>
      </c>
      <c r="P540" s="32">
        <f t="shared" si="154"/>
        <v>0</v>
      </c>
      <c r="Q540" s="32">
        <f t="shared" si="154"/>
        <v>0</v>
      </c>
      <c r="R540" s="32">
        <f t="shared" si="154"/>
        <v>0</v>
      </c>
      <c r="S540" s="32">
        <f t="shared" si="154"/>
        <v>0</v>
      </c>
      <c r="T540" s="32">
        <f t="shared" si="154"/>
        <v>0</v>
      </c>
      <c r="U540" s="32">
        <f t="shared" si="154"/>
        <v>0</v>
      </c>
      <c r="V540" s="32">
        <f t="shared" si="154"/>
        <v>0</v>
      </c>
      <c r="W540" s="32">
        <f t="shared" si="154"/>
        <v>0</v>
      </c>
      <c r="X540" s="32">
        <f t="shared" si="155"/>
        <v>1.9272786831743888E-299</v>
      </c>
      <c r="Y540" s="32">
        <f t="shared" si="155"/>
        <v>7.1214041164205135E-240</v>
      </c>
      <c r="Z540" s="32">
        <f t="shared" si="155"/>
        <v>1.1208304169850492E-194</v>
      </c>
      <c r="AA540" s="32">
        <f t="shared" si="155"/>
        <v>9.7927216833998916E-160</v>
      </c>
      <c r="AB540" s="32">
        <f t="shared" si="155"/>
        <v>2.7328763210604592E-132</v>
      </c>
      <c r="AC540" s="32">
        <f t="shared" si="155"/>
        <v>1.9522935265500441E-110</v>
      </c>
      <c r="AD540" s="32">
        <f t="shared" si="155"/>
        <v>7.9105124679117437E-93</v>
      </c>
      <c r="AE540" s="32">
        <f t="shared" si="155"/>
        <v>1.7015242947608647E-78</v>
      </c>
      <c r="AF540" s="32">
        <f t="shared" si="155"/>
        <v>1.0061494225309027E-66</v>
      </c>
      <c r="AG540" s="32">
        <f t="shared" si="155"/>
        <v>5.5925172222203847E-57</v>
      </c>
      <c r="AH540" s="32">
        <f t="shared" si="155"/>
        <v>7.4255885072683461E-49</v>
      </c>
      <c r="AI540" s="32">
        <f t="shared" si="155"/>
        <v>4.8239491541464309E-42</v>
      </c>
      <c r="AJ540" s="32">
        <f t="shared" si="155"/>
        <v>2.6781692199155229E-36</v>
      </c>
      <c r="AK540" s="32">
        <f t="shared" si="155"/>
        <v>1.9701521968271378E-31</v>
      </c>
      <c r="AL540" s="32">
        <f t="shared" si="155"/>
        <v>2.7204114922045219E-27</v>
      </c>
    </row>
    <row r="541" spans="8:38" x14ac:dyDescent="0.2">
      <c r="H541" s="7">
        <f t="shared" si="156"/>
        <v>541589.54562902125</v>
      </c>
      <c r="I541" s="7">
        <f t="shared" si="157"/>
        <v>2000</v>
      </c>
      <c r="J541" s="7">
        <f t="shared" si="158"/>
        <v>2000.0000006878897</v>
      </c>
      <c r="K541" s="7">
        <f t="shared" si="159"/>
        <v>2000.0000006878897</v>
      </c>
      <c r="M541" s="7">
        <f t="shared" si="160"/>
        <v>51.800000000000466</v>
      </c>
      <c r="N541" s="32">
        <f t="shared" si="154"/>
        <v>0</v>
      </c>
      <c r="O541" s="32">
        <f t="shared" si="154"/>
        <v>0</v>
      </c>
      <c r="P541" s="32">
        <f t="shared" si="154"/>
        <v>0</v>
      </c>
      <c r="Q541" s="32">
        <f t="shared" si="154"/>
        <v>0</v>
      </c>
      <c r="R541" s="32">
        <f t="shared" si="154"/>
        <v>0</v>
      </c>
      <c r="S541" s="32">
        <f t="shared" si="154"/>
        <v>0</v>
      </c>
      <c r="T541" s="32">
        <f t="shared" si="154"/>
        <v>0</v>
      </c>
      <c r="U541" s="32">
        <f t="shared" si="154"/>
        <v>0</v>
      </c>
      <c r="V541" s="32">
        <f t="shared" si="154"/>
        <v>0</v>
      </c>
      <c r="W541" s="32">
        <f t="shared" si="154"/>
        <v>0</v>
      </c>
      <c r="X541" s="32">
        <f t="shared" si="155"/>
        <v>6.6426474086470493E-301</v>
      </c>
      <c r="Y541" s="32">
        <f t="shared" si="155"/>
        <v>4.5053849624373304E-241</v>
      </c>
      <c r="Z541" s="32">
        <f t="shared" si="155"/>
        <v>1.1317391711125777E-195</v>
      </c>
      <c r="AA541" s="32">
        <f t="shared" si="155"/>
        <v>1.4270637565360352E-160</v>
      </c>
      <c r="AB541" s="32">
        <f t="shared" si="155"/>
        <v>5.3366942750801531E-133</v>
      </c>
      <c r="AC541" s="32">
        <f t="shared" si="155"/>
        <v>4.8312516113888871E-111</v>
      </c>
      <c r="AD541" s="32">
        <f t="shared" si="155"/>
        <v>2.3768365472235959E-93</v>
      </c>
      <c r="AE541" s="32">
        <f t="shared" si="155"/>
        <v>6.0041021039928614E-79</v>
      </c>
      <c r="AF541" s="32">
        <f t="shared" si="155"/>
        <v>4.0613420326922168E-67</v>
      </c>
      <c r="AG541" s="32">
        <f t="shared" si="155"/>
        <v>2.5286346521783344E-57</v>
      </c>
      <c r="AH541" s="32">
        <f t="shared" si="155"/>
        <v>3.6974856338299153E-49</v>
      </c>
      <c r="AI541" s="32">
        <f t="shared" si="155"/>
        <v>2.6088864889021226E-42</v>
      </c>
      <c r="AJ541" s="32">
        <f t="shared" si="155"/>
        <v>1.5552793461421311E-36</v>
      </c>
      <c r="AK541" s="32">
        <f t="shared" si="155"/>
        <v>1.2169405506365081E-31</v>
      </c>
      <c r="AL541" s="32">
        <f t="shared" si="155"/>
        <v>1.773195263568526E-27</v>
      </c>
    </row>
    <row r="542" spans="8:38" x14ac:dyDescent="0.2">
      <c r="H542" s="7">
        <f t="shared" si="156"/>
        <v>544732.22376472305</v>
      </c>
      <c r="I542" s="7">
        <f t="shared" si="157"/>
        <v>2000</v>
      </c>
      <c r="J542" s="7">
        <f t="shared" si="158"/>
        <v>2000.0000006878897</v>
      </c>
      <c r="K542" s="7">
        <f t="shared" si="159"/>
        <v>2000.0000006878897</v>
      </c>
      <c r="M542" s="7">
        <f t="shared" si="160"/>
        <v>51.900000000000468</v>
      </c>
      <c r="N542" s="32">
        <f t="shared" si="154"/>
        <v>0</v>
      </c>
      <c r="O542" s="32">
        <f t="shared" si="154"/>
        <v>0</v>
      </c>
      <c r="P542" s="32">
        <f t="shared" si="154"/>
        <v>0</v>
      </c>
      <c r="Q542" s="32">
        <f t="shared" si="154"/>
        <v>0</v>
      </c>
      <c r="R542" s="32">
        <f t="shared" si="154"/>
        <v>0</v>
      </c>
      <c r="S542" s="32">
        <f t="shared" si="154"/>
        <v>0</v>
      </c>
      <c r="T542" s="32">
        <f t="shared" si="154"/>
        <v>0</v>
      </c>
      <c r="U542" s="32">
        <f t="shared" si="154"/>
        <v>0</v>
      </c>
      <c r="V542" s="32">
        <f t="shared" si="154"/>
        <v>0</v>
      </c>
      <c r="W542" s="32">
        <f t="shared" si="154"/>
        <v>0</v>
      </c>
      <c r="X542" s="32">
        <f t="shared" si="155"/>
        <v>2.2706420326965298E-302</v>
      </c>
      <c r="Y542" s="32">
        <f t="shared" si="155"/>
        <v>2.8306243948840781E-242</v>
      </c>
      <c r="Z542" s="32">
        <f t="shared" si="155"/>
        <v>1.1360122048720355E-196</v>
      </c>
      <c r="AA542" s="32">
        <f t="shared" si="155"/>
        <v>2.0690336452538671E-161</v>
      </c>
      <c r="AB542" s="32">
        <f t="shared" si="155"/>
        <v>1.0375152106612245E-133</v>
      </c>
      <c r="AC542" s="32">
        <f t="shared" si="155"/>
        <v>1.1909066906096385E-111</v>
      </c>
      <c r="AD542" s="32">
        <f t="shared" si="155"/>
        <v>7.1169065788468717E-94</v>
      </c>
      <c r="AE542" s="32">
        <f t="shared" si="155"/>
        <v>2.1121150381922796E-79</v>
      </c>
      <c r="AF542" s="32">
        <f t="shared" si="155"/>
        <v>1.6348338358732457E-67</v>
      </c>
      <c r="AG542" s="32">
        <f t="shared" si="155"/>
        <v>1.1404574956753635E-57</v>
      </c>
      <c r="AH542" s="32">
        <f t="shared" si="155"/>
        <v>1.8369499217251564E-49</v>
      </c>
      <c r="AI542" s="32">
        <f t="shared" si="155"/>
        <v>1.4080249257215029E-42</v>
      </c>
      <c r="AJ542" s="32">
        <f t="shared" si="155"/>
        <v>9.0148358349139149E-37</v>
      </c>
      <c r="AK542" s="32">
        <f t="shared" si="155"/>
        <v>7.5038641829613731E-32</v>
      </c>
      <c r="AL542" s="32">
        <f t="shared" si="155"/>
        <v>1.1539411298205792E-27</v>
      </c>
    </row>
    <row r="543" spans="8:38" x14ac:dyDescent="0.2">
      <c r="H543" s="7">
        <f t="shared" si="156"/>
        <v>547887.03577779618</v>
      </c>
      <c r="I543" s="7">
        <f t="shared" si="157"/>
        <v>2000</v>
      </c>
      <c r="J543" s="7">
        <f t="shared" si="158"/>
        <v>2000.0000006878897</v>
      </c>
      <c r="K543" s="7">
        <f t="shared" si="159"/>
        <v>2000.0000006878897</v>
      </c>
      <c r="M543" s="7">
        <f t="shared" si="160"/>
        <v>52.000000000000469</v>
      </c>
      <c r="N543" s="32">
        <f t="shared" ref="N543:W552" si="161">_xlfn.NORM.DIST($M543,N$3,N$5,FALSE)*WindSpeedStep</f>
        <v>0</v>
      </c>
      <c r="O543" s="32">
        <f t="shared" si="161"/>
        <v>0</v>
      </c>
      <c r="P543" s="32">
        <f t="shared" si="161"/>
        <v>0</v>
      </c>
      <c r="Q543" s="32">
        <f t="shared" si="161"/>
        <v>0</v>
      </c>
      <c r="R543" s="32">
        <f t="shared" si="161"/>
        <v>0</v>
      </c>
      <c r="S543" s="32">
        <f t="shared" si="161"/>
        <v>0</v>
      </c>
      <c r="T543" s="32">
        <f t="shared" si="161"/>
        <v>0</v>
      </c>
      <c r="U543" s="32">
        <f t="shared" si="161"/>
        <v>0</v>
      </c>
      <c r="V543" s="32">
        <f t="shared" si="161"/>
        <v>0</v>
      </c>
      <c r="W543" s="32">
        <f t="shared" si="161"/>
        <v>0</v>
      </c>
      <c r="X543" s="32">
        <f t="shared" ref="X543:AL552" si="162">_xlfn.NORM.DIST($M543,X$3,X$5,FALSE)*WindSpeedStep</f>
        <v>7.6978055183059288E-304</v>
      </c>
      <c r="Y543" s="32">
        <f t="shared" si="162"/>
        <v>1.7661055336800841E-243</v>
      </c>
      <c r="Z543" s="32">
        <f t="shared" si="162"/>
        <v>1.1335739498943966E-197</v>
      </c>
      <c r="AA543" s="32">
        <f t="shared" si="162"/>
        <v>2.9845299490237699E-162</v>
      </c>
      <c r="AB543" s="32">
        <f t="shared" si="162"/>
        <v>2.0081050268408573E-134</v>
      </c>
      <c r="AC543" s="32">
        <f t="shared" si="162"/>
        <v>2.9241480107620808E-112</v>
      </c>
      <c r="AD543" s="32">
        <f t="shared" si="162"/>
        <v>2.1236378842376546E-94</v>
      </c>
      <c r="AE543" s="32">
        <f t="shared" si="162"/>
        <v>7.4070734851499295E-80</v>
      </c>
      <c r="AF543" s="32">
        <f t="shared" si="162"/>
        <v>6.562580407878793E-68</v>
      </c>
      <c r="AG543" s="32">
        <f t="shared" si="162"/>
        <v>5.1308153639402693E-58</v>
      </c>
      <c r="AH543" s="32">
        <f t="shared" si="162"/>
        <v>9.1054904614830734E-50</v>
      </c>
      <c r="AI543" s="32">
        <f t="shared" si="162"/>
        <v>7.5834739590529365E-43</v>
      </c>
      <c r="AJ543" s="32">
        <f t="shared" si="162"/>
        <v>5.2153837265989134E-37</v>
      </c>
      <c r="AK543" s="32">
        <f t="shared" si="162"/>
        <v>4.6189853358556731E-32</v>
      </c>
      <c r="AL543" s="32">
        <f t="shared" si="162"/>
        <v>7.4974896093520569E-28</v>
      </c>
    </row>
    <row r="544" spans="8:38" x14ac:dyDescent="0.2">
      <c r="H544" s="7">
        <f t="shared" si="156"/>
        <v>551054.00504758023</v>
      </c>
      <c r="I544" s="7">
        <f t="shared" si="157"/>
        <v>2000</v>
      </c>
      <c r="J544" s="7">
        <f t="shared" si="158"/>
        <v>2000.0000006878897</v>
      </c>
      <c r="K544" s="7">
        <f t="shared" si="159"/>
        <v>2000.0000006878897</v>
      </c>
      <c r="M544" s="7">
        <f t="shared" si="160"/>
        <v>52.10000000000047</v>
      </c>
      <c r="N544" s="32">
        <f t="shared" si="161"/>
        <v>0</v>
      </c>
      <c r="O544" s="32">
        <f t="shared" si="161"/>
        <v>0</v>
      </c>
      <c r="P544" s="32">
        <f t="shared" si="161"/>
        <v>0</v>
      </c>
      <c r="Q544" s="32">
        <f t="shared" si="161"/>
        <v>0</v>
      </c>
      <c r="R544" s="32">
        <f t="shared" si="161"/>
        <v>0</v>
      </c>
      <c r="S544" s="32">
        <f t="shared" si="161"/>
        <v>0</v>
      </c>
      <c r="T544" s="32">
        <f t="shared" si="161"/>
        <v>0</v>
      </c>
      <c r="U544" s="32">
        <f t="shared" si="161"/>
        <v>0</v>
      </c>
      <c r="V544" s="32">
        <f t="shared" si="161"/>
        <v>0</v>
      </c>
      <c r="W544" s="32">
        <f t="shared" si="161"/>
        <v>0</v>
      </c>
      <c r="X544" s="32">
        <f t="shared" si="162"/>
        <v>2.5881889917227356E-305</v>
      </c>
      <c r="Y544" s="32">
        <f t="shared" si="162"/>
        <v>1.0942967855463034E-244</v>
      </c>
      <c r="Z544" s="32">
        <f t="shared" si="162"/>
        <v>1.1244675498189709E-198</v>
      </c>
      <c r="AA544" s="32">
        <f t="shared" si="162"/>
        <v>4.2832018504657235E-163</v>
      </c>
      <c r="AB544" s="32">
        <f t="shared" si="162"/>
        <v>3.8694405311339773E-135</v>
      </c>
      <c r="AC544" s="32">
        <f t="shared" si="162"/>
        <v>7.1519505798860055E-113</v>
      </c>
      <c r="AD544" s="32">
        <f t="shared" si="162"/>
        <v>6.3149063506554469E-95</v>
      </c>
      <c r="AE544" s="32">
        <f t="shared" si="162"/>
        <v>2.5896157201290241E-80</v>
      </c>
      <c r="AF544" s="32">
        <f t="shared" si="162"/>
        <v>2.6270759329415305E-68</v>
      </c>
      <c r="AG544" s="32">
        <f t="shared" si="162"/>
        <v>2.3025439729775217E-58</v>
      </c>
      <c r="AH544" s="32">
        <f t="shared" si="162"/>
        <v>4.5032346350410174E-50</v>
      </c>
      <c r="AI544" s="32">
        <f t="shared" si="162"/>
        <v>4.0759491181923346E-43</v>
      </c>
      <c r="AJ544" s="32">
        <f t="shared" si="162"/>
        <v>3.0115753944265755E-37</v>
      </c>
      <c r="AK544" s="32">
        <f t="shared" si="162"/>
        <v>2.838273344616639E-32</v>
      </c>
      <c r="AL544" s="32">
        <f t="shared" si="162"/>
        <v>4.8635481607116611E-28</v>
      </c>
    </row>
    <row r="545" spans="8:38" x14ac:dyDescent="0.2">
      <c r="H545" s="7">
        <f t="shared" si="156"/>
        <v>554233.15495341516</v>
      </c>
      <c r="I545" s="7">
        <f t="shared" si="157"/>
        <v>2000</v>
      </c>
      <c r="J545" s="7">
        <f t="shared" si="158"/>
        <v>2000.0000006878897</v>
      </c>
      <c r="K545" s="7">
        <f t="shared" si="159"/>
        <v>2000.0000006878897</v>
      </c>
      <c r="M545" s="7">
        <f t="shared" si="160"/>
        <v>52.200000000000472</v>
      </c>
      <c r="N545" s="32">
        <f t="shared" si="161"/>
        <v>0</v>
      </c>
      <c r="O545" s="32">
        <f t="shared" si="161"/>
        <v>0</v>
      </c>
      <c r="P545" s="32">
        <f t="shared" si="161"/>
        <v>0</v>
      </c>
      <c r="Q545" s="32">
        <f t="shared" si="161"/>
        <v>0</v>
      </c>
      <c r="R545" s="32">
        <f t="shared" si="161"/>
        <v>0</v>
      </c>
      <c r="S545" s="32">
        <f t="shared" si="161"/>
        <v>0</v>
      </c>
      <c r="T545" s="32">
        <f t="shared" si="161"/>
        <v>0</v>
      </c>
      <c r="U545" s="32">
        <f t="shared" si="161"/>
        <v>0</v>
      </c>
      <c r="V545" s="32">
        <f t="shared" si="161"/>
        <v>0</v>
      </c>
      <c r="W545" s="32">
        <f t="shared" si="161"/>
        <v>0</v>
      </c>
      <c r="X545" s="32">
        <f t="shared" si="162"/>
        <v>8.6304974022431532E-307</v>
      </c>
      <c r="Y545" s="32">
        <f t="shared" si="162"/>
        <v>6.7334503448056728E-246</v>
      </c>
      <c r="Z545" s="32">
        <f t="shared" si="162"/>
        <v>1.1088535904563758E-199</v>
      </c>
      <c r="AA545" s="32">
        <f t="shared" si="162"/>
        <v>6.1156884546832958E-164</v>
      </c>
      <c r="AB545" s="32">
        <f t="shared" si="162"/>
        <v>7.423004637447591E-136</v>
      </c>
      <c r="AC545" s="32">
        <f t="shared" si="162"/>
        <v>1.7424213962448782E-113</v>
      </c>
      <c r="AD545" s="32">
        <f t="shared" si="162"/>
        <v>1.8713310147074519E-95</v>
      </c>
      <c r="AE545" s="32">
        <f t="shared" si="162"/>
        <v>9.0257557598082287E-81</v>
      </c>
      <c r="AF545" s="32">
        <f t="shared" si="162"/>
        <v>1.04873939490699E-68</v>
      </c>
      <c r="AG545" s="32">
        <f t="shared" si="162"/>
        <v>1.0307272147884932E-58</v>
      </c>
      <c r="AH545" s="32">
        <f t="shared" si="162"/>
        <v>2.2220867680786051E-50</v>
      </c>
      <c r="AI545" s="32">
        <f t="shared" si="162"/>
        <v>2.1862106486512038E-43</v>
      </c>
      <c r="AJ545" s="32">
        <f t="shared" si="162"/>
        <v>1.7357222881055396E-37</v>
      </c>
      <c r="AK545" s="32">
        <f t="shared" si="162"/>
        <v>1.7410364768887609E-32</v>
      </c>
      <c r="AL545" s="32">
        <f t="shared" si="162"/>
        <v>3.149892249543465E-28</v>
      </c>
    </row>
    <row r="546" spans="8:38" x14ac:dyDescent="0.2">
      <c r="H546" s="7">
        <f t="shared" si="156"/>
        <v>557424.5088746408</v>
      </c>
      <c r="I546" s="7">
        <f t="shared" si="157"/>
        <v>2000</v>
      </c>
      <c r="J546" s="7">
        <f t="shared" si="158"/>
        <v>2000.0000006878897</v>
      </c>
      <c r="K546" s="7">
        <f t="shared" si="159"/>
        <v>2000.0000006878897</v>
      </c>
      <c r="M546" s="7">
        <f t="shared" si="160"/>
        <v>52.300000000000473</v>
      </c>
      <c r="N546" s="32">
        <f t="shared" si="161"/>
        <v>0</v>
      </c>
      <c r="O546" s="32">
        <f t="shared" si="161"/>
        <v>0</v>
      </c>
      <c r="P546" s="32">
        <f t="shared" si="161"/>
        <v>0</v>
      </c>
      <c r="Q546" s="32">
        <f t="shared" si="161"/>
        <v>0</v>
      </c>
      <c r="R546" s="32">
        <f t="shared" si="161"/>
        <v>0</v>
      </c>
      <c r="S546" s="32">
        <f t="shared" si="161"/>
        <v>0</v>
      </c>
      <c r="T546" s="32">
        <f t="shared" si="161"/>
        <v>0</v>
      </c>
      <c r="U546" s="32">
        <f t="shared" si="161"/>
        <v>0</v>
      </c>
      <c r="V546" s="32">
        <f t="shared" si="161"/>
        <v>0</v>
      </c>
      <c r="W546" s="32">
        <f t="shared" si="161"/>
        <v>0</v>
      </c>
      <c r="X546" s="32">
        <f t="shared" si="162"/>
        <v>2.8542135005865591E-308</v>
      </c>
      <c r="Y546" s="32">
        <f t="shared" si="162"/>
        <v>4.1145682089816837E-247</v>
      </c>
      <c r="Z546" s="32">
        <f t="shared" si="162"/>
        <v>1.0870053893388023E-200</v>
      </c>
      <c r="AA546" s="32">
        <f t="shared" si="162"/>
        <v>8.6877312403181657E-165</v>
      </c>
      <c r="AB546" s="32">
        <f t="shared" si="162"/>
        <v>1.4176893916435544E-136</v>
      </c>
      <c r="AC546" s="32">
        <f t="shared" si="162"/>
        <v>4.2284911228228787E-114</v>
      </c>
      <c r="AD546" s="32">
        <f t="shared" si="162"/>
        <v>5.526263228156235E-96</v>
      </c>
      <c r="AE546" s="32">
        <f t="shared" si="162"/>
        <v>3.1361109332317763E-81</v>
      </c>
      <c r="AF546" s="32">
        <f t="shared" si="162"/>
        <v>4.1750290987390313E-69</v>
      </c>
      <c r="AG546" s="32">
        <f t="shared" si="162"/>
        <v>4.6025002106154834E-59</v>
      </c>
      <c r="AH546" s="32">
        <f t="shared" si="162"/>
        <v>1.0939882460726623E-50</v>
      </c>
      <c r="AI546" s="32">
        <f t="shared" si="162"/>
        <v>1.1701942348404384E-43</v>
      </c>
      <c r="AJ546" s="32">
        <f t="shared" si="162"/>
        <v>9.984947085304219E-38</v>
      </c>
      <c r="AK546" s="32">
        <f t="shared" si="162"/>
        <v>1.0661235540247255E-32</v>
      </c>
      <c r="AL546" s="32">
        <f t="shared" si="162"/>
        <v>2.0367761633414327E-28</v>
      </c>
    </row>
    <row r="547" spans="8:38" x14ac:dyDescent="0.2">
      <c r="H547" s="7">
        <f t="shared" si="156"/>
        <v>560628.09019059711</v>
      </c>
      <c r="I547" s="7">
        <f t="shared" si="157"/>
        <v>2000</v>
      </c>
      <c r="J547" s="7">
        <f t="shared" si="158"/>
        <v>2000.0000006878897</v>
      </c>
      <c r="K547" s="7">
        <f t="shared" si="159"/>
        <v>2000.0000006878897</v>
      </c>
      <c r="M547" s="7">
        <f t="shared" si="160"/>
        <v>52.400000000000475</v>
      </c>
      <c r="N547" s="32">
        <f t="shared" si="161"/>
        <v>0</v>
      </c>
      <c r="O547" s="32">
        <f t="shared" si="161"/>
        <v>0</v>
      </c>
      <c r="P547" s="32">
        <f t="shared" si="161"/>
        <v>0</v>
      </c>
      <c r="Q547" s="32">
        <f t="shared" si="161"/>
        <v>0</v>
      </c>
      <c r="R547" s="32">
        <f t="shared" si="161"/>
        <v>0</v>
      </c>
      <c r="S547" s="32">
        <f t="shared" si="161"/>
        <v>0</v>
      </c>
      <c r="T547" s="32">
        <f t="shared" si="161"/>
        <v>0</v>
      </c>
      <c r="U547" s="32">
        <f t="shared" si="161"/>
        <v>0</v>
      </c>
      <c r="V547" s="32">
        <f t="shared" si="161"/>
        <v>0</v>
      </c>
      <c r="W547" s="32">
        <f t="shared" si="161"/>
        <v>0</v>
      </c>
      <c r="X547" s="32">
        <f t="shared" si="162"/>
        <v>0</v>
      </c>
      <c r="Y547" s="32">
        <f t="shared" si="162"/>
        <v>2.4968642817448918E-248</v>
      </c>
      <c r="Z547" s="32">
        <f t="shared" si="162"/>
        <v>1.0593010377223956E-201</v>
      </c>
      <c r="AA547" s="32">
        <f t="shared" si="162"/>
        <v>1.2278678071944349E-165</v>
      </c>
      <c r="AB547" s="32">
        <f t="shared" si="162"/>
        <v>2.6955801502785916E-137</v>
      </c>
      <c r="AC547" s="32">
        <f t="shared" si="162"/>
        <v>1.0221654282657411E-114</v>
      </c>
      <c r="AD547" s="32">
        <f t="shared" si="162"/>
        <v>1.6263341085761004E-96</v>
      </c>
      <c r="AE547" s="32">
        <f t="shared" si="162"/>
        <v>1.0863226651657298E-81</v>
      </c>
      <c r="AF547" s="32">
        <f t="shared" si="162"/>
        <v>1.6574803923502372E-69</v>
      </c>
      <c r="AG547" s="32">
        <f t="shared" si="162"/>
        <v>2.0500202679087437E-59</v>
      </c>
      <c r="AH547" s="32">
        <f t="shared" si="162"/>
        <v>5.3737753124326926E-51</v>
      </c>
      <c r="AI547" s="32">
        <f t="shared" si="162"/>
        <v>6.2506704188196545E-44</v>
      </c>
      <c r="AJ547" s="32">
        <f t="shared" si="162"/>
        <v>5.7331106343790026E-38</v>
      </c>
      <c r="AK547" s="32">
        <f t="shared" si="162"/>
        <v>6.5170825644575493E-33</v>
      </c>
      <c r="AL547" s="32">
        <f t="shared" si="162"/>
        <v>1.314910030946983E-28</v>
      </c>
    </row>
    <row r="548" spans="8:38" x14ac:dyDescent="0.2">
      <c r="H548" s="7">
        <f t="shared" si="156"/>
        <v>563843.92228062346</v>
      </c>
      <c r="I548" s="7">
        <f t="shared" si="157"/>
        <v>2000</v>
      </c>
      <c r="J548" s="7">
        <f t="shared" si="158"/>
        <v>2000.0000006878897</v>
      </c>
      <c r="K548" s="7">
        <f t="shared" si="159"/>
        <v>2000.0000006878897</v>
      </c>
      <c r="M548" s="7">
        <f t="shared" si="160"/>
        <v>52.500000000000476</v>
      </c>
      <c r="N548" s="32">
        <f t="shared" si="161"/>
        <v>0</v>
      </c>
      <c r="O548" s="32">
        <f t="shared" si="161"/>
        <v>0</v>
      </c>
      <c r="P548" s="32">
        <f t="shared" si="161"/>
        <v>0</v>
      </c>
      <c r="Q548" s="32">
        <f t="shared" si="161"/>
        <v>0</v>
      </c>
      <c r="R548" s="32">
        <f t="shared" si="161"/>
        <v>0</v>
      </c>
      <c r="S548" s="32">
        <f t="shared" si="161"/>
        <v>0</v>
      </c>
      <c r="T548" s="32">
        <f t="shared" si="161"/>
        <v>0</v>
      </c>
      <c r="U548" s="32">
        <f t="shared" si="161"/>
        <v>0</v>
      </c>
      <c r="V548" s="32">
        <f t="shared" si="161"/>
        <v>0</v>
      </c>
      <c r="W548" s="32">
        <f t="shared" si="161"/>
        <v>0</v>
      </c>
      <c r="X548" s="32">
        <f t="shared" si="162"/>
        <v>0</v>
      </c>
      <c r="Y548" s="32">
        <f t="shared" si="162"/>
        <v>1.5046991419131989E-249</v>
      </c>
      <c r="Z548" s="32">
        <f t="shared" si="162"/>
        <v>1.0262125187838075E-202</v>
      </c>
      <c r="AA548" s="32">
        <f t="shared" si="162"/>
        <v>1.7265575561408244E-166</v>
      </c>
      <c r="AB548" s="32">
        <f t="shared" si="162"/>
        <v>5.1026198242392783E-138</v>
      </c>
      <c r="AC548" s="32">
        <f t="shared" si="162"/>
        <v>2.4612769825680383E-115</v>
      </c>
      <c r="AD548" s="32">
        <f t="shared" si="162"/>
        <v>4.7696358641084321E-97</v>
      </c>
      <c r="AE548" s="32">
        <f t="shared" si="162"/>
        <v>3.7513350083314283E-82</v>
      </c>
      <c r="AF548" s="32">
        <f t="shared" si="162"/>
        <v>6.5619703006266636E-70</v>
      </c>
      <c r="AG548" s="32">
        <f t="shared" si="162"/>
        <v>9.1082880421283672E-60</v>
      </c>
      <c r="AH548" s="32">
        <f t="shared" si="162"/>
        <v>2.6336712142027191E-51</v>
      </c>
      <c r="AI548" s="32">
        <f t="shared" si="162"/>
        <v>3.331945919737144E-44</v>
      </c>
      <c r="AJ548" s="32">
        <f t="shared" si="162"/>
        <v>3.285594062428458E-38</v>
      </c>
      <c r="AK548" s="32">
        <f t="shared" si="162"/>
        <v>3.9769023221939706E-33</v>
      </c>
      <c r="AL548" s="32">
        <f t="shared" si="162"/>
        <v>8.4752770140197098E-29</v>
      </c>
    </row>
    <row r="549" spans="8:38" x14ac:dyDescent="0.2">
      <c r="H549" s="7">
        <f t="shared" si="156"/>
        <v>567072.02852406027</v>
      </c>
      <c r="I549" s="7">
        <f t="shared" si="157"/>
        <v>2000</v>
      </c>
      <c r="J549" s="7">
        <f t="shared" si="158"/>
        <v>2000.0000006878897</v>
      </c>
      <c r="K549" s="7">
        <f t="shared" si="159"/>
        <v>2000.0000006878897</v>
      </c>
      <c r="M549" s="7">
        <f t="shared" si="160"/>
        <v>52.600000000000477</v>
      </c>
      <c r="N549" s="32">
        <f t="shared" si="161"/>
        <v>0</v>
      </c>
      <c r="O549" s="32">
        <f t="shared" si="161"/>
        <v>0</v>
      </c>
      <c r="P549" s="32">
        <f t="shared" si="161"/>
        <v>0</v>
      </c>
      <c r="Q549" s="32">
        <f t="shared" si="161"/>
        <v>0</v>
      </c>
      <c r="R549" s="32">
        <f t="shared" si="161"/>
        <v>0</v>
      </c>
      <c r="S549" s="32">
        <f t="shared" si="161"/>
        <v>0</v>
      </c>
      <c r="T549" s="32">
        <f t="shared" si="161"/>
        <v>0</v>
      </c>
      <c r="U549" s="32">
        <f t="shared" si="161"/>
        <v>0</v>
      </c>
      <c r="V549" s="32">
        <f t="shared" si="161"/>
        <v>0</v>
      </c>
      <c r="W549" s="32">
        <f t="shared" si="161"/>
        <v>0</v>
      </c>
      <c r="X549" s="32">
        <f t="shared" si="162"/>
        <v>0</v>
      </c>
      <c r="Y549" s="32">
        <f t="shared" si="162"/>
        <v>9.0050986741734765E-251</v>
      </c>
      <c r="Z549" s="32">
        <f t="shared" si="162"/>
        <v>9.8829233953886657E-204</v>
      </c>
      <c r="AA549" s="32">
        <f t="shared" si="162"/>
        <v>2.4154314671263476E-167</v>
      </c>
      <c r="AB549" s="32">
        <f t="shared" si="162"/>
        <v>9.6162108348009516E-139</v>
      </c>
      <c r="AC549" s="32">
        <f t="shared" si="162"/>
        <v>5.9034152056453814E-116</v>
      </c>
      <c r="AD549" s="32">
        <f t="shared" si="162"/>
        <v>1.3939844495403305E-97</v>
      </c>
      <c r="AE549" s="32">
        <f t="shared" si="162"/>
        <v>1.2914346783634955E-82</v>
      </c>
      <c r="AF549" s="32">
        <f t="shared" si="162"/>
        <v>2.5906997881151886E-70</v>
      </c>
      <c r="AG549" s="32">
        <f t="shared" si="162"/>
        <v>4.0367292515643846E-60</v>
      </c>
      <c r="AH549" s="32">
        <f t="shared" si="162"/>
        <v>1.2878308232296649E-51</v>
      </c>
      <c r="AI549" s="32">
        <f t="shared" si="162"/>
        <v>1.7724418045872825E-44</v>
      </c>
      <c r="AJ549" s="32">
        <f t="shared" si="162"/>
        <v>1.8793882825909281E-38</v>
      </c>
      <c r="AK549" s="32">
        <f t="shared" si="162"/>
        <v>2.4226051829784032E-33</v>
      </c>
      <c r="AL549" s="32">
        <f t="shared" si="162"/>
        <v>5.4540221123549109E-29</v>
      </c>
    </row>
    <row r="550" spans="8:38" x14ac:dyDescent="0.2">
      <c r="H550" s="7">
        <f t="shared" si="156"/>
        <v>570312.4323002469</v>
      </c>
      <c r="I550" s="7">
        <f t="shared" si="157"/>
        <v>2000</v>
      </c>
      <c r="J550" s="7">
        <f t="shared" si="158"/>
        <v>2000.0000006878897</v>
      </c>
      <c r="K550" s="7">
        <f t="shared" si="159"/>
        <v>2000.0000006878897</v>
      </c>
      <c r="M550" s="7">
        <f t="shared" si="160"/>
        <v>52.700000000000479</v>
      </c>
      <c r="N550" s="32">
        <f t="shared" si="161"/>
        <v>0</v>
      </c>
      <c r="O550" s="32">
        <f t="shared" si="161"/>
        <v>0</v>
      </c>
      <c r="P550" s="32">
        <f t="shared" si="161"/>
        <v>0</v>
      </c>
      <c r="Q550" s="32">
        <f t="shared" si="161"/>
        <v>0</v>
      </c>
      <c r="R550" s="32">
        <f t="shared" si="161"/>
        <v>0</v>
      </c>
      <c r="S550" s="32">
        <f t="shared" si="161"/>
        <v>0</v>
      </c>
      <c r="T550" s="32">
        <f t="shared" si="161"/>
        <v>0</v>
      </c>
      <c r="U550" s="32">
        <f t="shared" si="161"/>
        <v>0</v>
      </c>
      <c r="V550" s="32">
        <f t="shared" si="161"/>
        <v>0</v>
      </c>
      <c r="W550" s="32">
        <f t="shared" si="161"/>
        <v>0</v>
      </c>
      <c r="X550" s="32">
        <f t="shared" si="162"/>
        <v>0</v>
      </c>
      <c r="Y550" s="32">
        <f t="shared" si="162"/>
        <v>5.3519413412164322E-252</v>
      </c>
      <c r="Z550" s="32">
        <f t="shared" si="162"/>
        <v>9.4615820523063796E-205</v>
      </c>
      <c r="AA550" s="32">
        <f t="shared" si="162"/>
        <v>3.3619603789957062E-168</v>
      </c>
      <c r="AB550" s="32">
        <f t="shared" si="162"/>
        <v>1.8041994396062177E-139</v>
      </c>
      <c r="AC550" s="32">
        <f t="shared" si="162"/>
        <v>1.4104240542336877E-116</v>
      </c>
      <c r="AD550" s="32">
        <f t="shared" si="162"/>
        <v>4.0600173059333017E-98</v>
      </c>
      <c r="AE550" s="32">
        <f t="shared" si="162"/>
        <v>4.4321925890479323E-83</v>
      </c>
      <c r="AF550" s="32">
        <f t="shared" si="162"/>
        <v>1.0199922851504682E-70</v>
      </c>
      <c r="AG550" s="32">
        <f t="shared" si="162"/>
        <v>1.7845829971193383E-60</v>
      </c>
      <c r="AH550" s="32">
        <f t="shared" si="162"/>
        <v>6.2830610419934085E-52</v>
      </c>
      <c r="AI550" s="32">
        <f t="shared" si="162"/>
        <v>9.409113836922302E-45</v>
      </c>
      <c r="AJ550" s="32">
        <f t="shared" si="162"/>
        <v>1.0729961213919371E-38</v>
      </c>
      <c r="AK550" s="32">
        <f t="shared" si="162"/>
        <v>1.4732158282993378E-33</v>
      </c>
      <c r="AL550" s="32">
        <f t="shared" si="162"/>
        <v>3.5041687766009292E-29</v>
      </c>
    </row>
    <row r="551" spans="8:38" x14ac:dyDescent="0.2">
      <c r="H551" s="7">
        <f t="shared" si="156"/>
        <v>573565.15698852355</v>
      </c>
      <c r="I551" s="7">
        <f t="shared" si="157"/>
        <v>2000</v>
      </c>
      <c r="J551" s="7">
        <f t="shared" si="158"/>
        <v>2000.0000006878897</v>
      </c>
      <c r="K551" s="7">
        <f t="shared" si="159"/>
        <v>2000.0000006878897</v>
      </c>
      <c r="M551" s="7">
        <f t="shared" si="160"/>
        <v>52.80000000000048</v>
      </c>
      <c r="N551" s="32">
        <f t="shared" si="161"/>
        <v>0</v>
      </c>
      <c r="O551" s="32">
        <f t="shared" si="161"/>
        <v>0</v>
      </c>
      <c r="P551" s="32">
        <f t="shared" si="161"/>
        <v>0</v>
      </c>
      <c r="Q551" s="32">
        <f t="shared" si="161"/>
        <v>0</v>
      </c>
      <c r="R551" s="32">
        <f t="shared" si="161"/>
        <v>0</v>
      </c>
      <c r="S551" s="32">
        <f t="shared" si="161"/>
        <v>0</v>
      </c>
      <c r="T551" s="32">
        <f t="shared" si="161"/>
        <v>0</v>
      </c>
      <c r="U551" s="32">
        <f t="shared" si="161"/>
        <v>0</v>
      </c>
      <c r="V551" s="32">
        <f t="shared" si="161"/>
        <v>0</v>
      </c>
      <c r="W551" s="32">
        <f t="shared" si="161"/>
        <v>0</v>
      </c>
      <c r="X551" s="32">
        <f t="shared" si="162"/>
        <v>0</v>
      </c>
      <c r="Y551" s="32">
        <f t="shared" si="162"/>
        <v>3.1587720000346557E-253</v>
      </c>
      <c r="Z551" s="32">
        <f t="shared" si="162"/>
        <v>9.0047632932104032E-206</v>
      </c>
      <c r="AA551" s="32">
        <f t="shared" si="162"/>
        <v>4.655589434351301E-169</v>
      </c>
      <c r="AB551" s="32">
        <f t="shared" si="162"/>
        <v>3.3700388916662406E-140</v>
      </c>
      <c r="AC551" s="32">
        <f t="shared" si="162"/>
        <v>3.3566002281147831E-117</v>
      </c>
      <c r="AD551" s="32">
        <f t="shared" si="162"/>
        <v>1.178406396997246E-98</v>
      </c>
      <c r="AE551" s="32">
        <f t="shared" si="162"/>
        <v>1.5164370519441361E-83</v>
      </c>
      <c r="AF551" s="32">
        <f t="shared" si="162"/>
        <v>4.0047337927807572E-71</v>
      </c>
      <c r="AG551" s="32">
        <f t="shared" si="162"/>
        <v>7.8696993988521347E-61</v>
      </c>
      <c r="AH551" s="32">
        <f t="shared" si="162"/>
        <v>3.0584328378163055E-52</v>
      </c>
      <c r="AI551" s="32">
        <f t="shared" si="162"/>
        <v>4.9845752699347104E-45</v>
      </c>
      <c r="AJ551" s="32">
        <f t="shared" si="162"/>
        <v>6.1144699760701833E-39</v>
      </c>
      <c r="AK551" s="32">
        <f t="shared" si="162"/>
        <v>8.9432655652413989E-34</v>
      </c>
      <c r="AL551" s="32">
        <f t="shared" si="162"/>
        <v>2.2478030989322319E-29</v>
      </c>
    </row>
    <row r="552" spans="8:38" x14ac:dyDescent="0.2">
      <c r="H552" s="7">
        <f t="shared" si="156"/>
        <v>576830.22596822993</v>
      </c>
      <c r="I552" s="7">
        <f t="shared" si="157"/>
        <v>2000</v>
      </c>
      <c r="J552" s="7">
        <f t="shared" si="158"/>
        <v>2000.0000006878897</v>
      </c>
      <c r="K552" s="7">
        <f t="shared" si="159"/>
        <v>2000.0000006878897</v>
      </c>
      <c r="M552" s="7">
        <f t="shared" si="160"/>
        <v>52.900000000000482</v>
      </c>
      <c r="N552" s="32">
        <f t="shared" si="161"/>
        <v>0</v>
      </c>
      <c r="O552" s="32">
        <f t="shared" si="161"/>
        <v>0</v>
      </c>
      <c r="P552" s="32">
        <f t="shared" si="161"/>
        <v>0</v>
      </c>
      <c r="Q552" s="32">
        <f t="shared" si="161"/>
        <v>0</v>
      </c>
      <c r="R552" s="32">
        <f t="shared" si="161"/>
        <v>0</v>
      </c>
      <c r="S552" s="32">
        <f t="shared" si="161"/>
        <v>0</v>
      </c>
      <c r="T552" s="32">
        <f t="shared" si="161"/>
        <v>0</v>
      </c>
      <c r="U552" s="32">
        <f t="shared" si="161"/>
        <v>0</v>
      </c>
      <c r="V552" s="32">
        <f t="shared" si="161"/>
        <v>0</v>
      </c>
      <c r="W552" s="32">
        <f t="shared" si="161"/>
        <v>0</v>
      </c>
      <c r="X552" s="32">
        <f t="shared" si="162"/>
        <v>0</v>
      </c>
      <c r="Y552" s="32">
        <f t="shared" si="162"/>
        <v>1.8514384581893636E-254</v>
      </c>
      <c r="Z552" s="32">
        <f t="shared" si="162"/>
        <v>8.5194400721032658E-207</v>
      </c>
      <c r="AA552" s="32">
        <f t="shared" si="162"/>
        <v>6.4141774214800671E-170</v>
      </c>
      <c r="AB552" s="32">
        <f t="shared" si="162"/>
        <v>6.2669334722666185E-141</v>
      </c>
      <c r="AC552" s="32">
        <f t="shared" si="162"/>
        <v>7.9570680203126433E-118</v>
      </c>
      <c r="AD552" s="32">
        <f t="shared" si="162"/>
        <v>3.4084705738783792E-99</v>
      </c>
      <c r="AE552" s="32">
        <f t="shared" si="162"/>
        <v>5.1723718110903326E-84</v>
      </c>
      <c r="AF552" s="32">
        <f t="shared" si="162"/>
        <v>1.5680047941204366E-71</v>
      </c>
      <c r="AG552" s="32">
        <f t="shared" si="162"/>
        <v>3.4617348525280101E-61</v>
      </c>
      <c r="AH552" s="32">
        <f t="shared" si="162"/>
        <v>1.4853945364024626E-52</v>
      </c>
      <c r="AI552" s="32">
        <f t="shared" si="162"/>
        <v>2.6351800345088902E-45</v>
      </c>
      <c r="AJ552" s="32">
        <f t="shared" si="162"/>
        <v>3.4777511986892236E-39</v>
      </c>
      <c r="AK552" s="32">
        <f t="shared" si="162"/>
        <v>5.4196581563966839E-34</v>
      </c>
      <c r="AL552" s="32">
        <f t="shared" si="162"/>
        <v>1.4395827846889042E-29</v>
      </c>
    </row>
    <row r="553" spans="8:38" x14ac:dyDescent="0.2">
      <c r="H553" s="7">
        <f t="shared" si="156"/>
        <v>580107.66261870577</v>
      </c>
      <c r="I553" s="7">
        <f t="shared" si="157"/>
        <v>2000</v>
      </c>
      <c r="J553" s="7">
        <f t="shared" si="158"/>
        <v>2000.0000006878897</v>
      </c>
      <c r="K553" s="7">
        <f t="shared" si="159"/>
        <v>2000.0000006878897</v>
      </c>
      <c r="M553" s="7">
        <f t="shared" si="160"/>
        <v>53.000000000000483</v>
      </c>
      <c r="N553" s="32">
        <f t="shared" ref="N553:W562" si="163">_xlfn.NORM.DIST($M553,N$3,N$5,FALSE)*WindSpeedStep</f>
        <v>0</v>
      </c>
      <c r="O553" s="32">
        <f t="shared" si="163"/>
        <v>0</v>
      </c>
      <c r="P553" s="32">
        <f t="shared" si="163"/>
        <v>0</v>
      </c>
      <c r="Q553" s="32">
        <f t="shared" si="163"/>
        <v>0</v>
      </c>
      <c r="R553" s="32">
        <f t="shared" si="163"/>
        <v>0</v>
      </c>
      <c r="S553" s="32">
        <f t="shared" si="163"/>
        <v>0</v>
      </c>
      <c r="T553" s="32">
        <f t="shared" si="163"/>
        <v>0</v>
      </c>
      <c r="U553" s="32">
        <f t="shared" si="163"/>
        <v>0</v>
      </c>
      <c r="V553" s="32">
        <f t="shared" si="163"/>
        <v>0</v>
      </c>
      <c r="W553" s="32">
        <f t="shared" si="163"/>
        <v>0</v>
      </c>
      <c r="X553" s="32">
        <f t="shared" ref="X553:AL562" si="164">_xlfn.NORM.DIST($M553,X$3,X$5,FALSE)*WindSpeedStep</f>
        <v>0</v>
      </c>
      <c r="Y553" s="32">
        <f t="shared" si="164"/>
        <v>1.077666413247688E-255</v>
      </c>
      <c r="Z553" s="32">
        <f t="shared" si="164"/>
        <v>8.012720865590406E-208</v>
      </c>
      <c r="AA553" s="32">
        <f t="shared" si="164"/>
        <v>8.7920768460945522E-171</v>
      </c>
      <c r="AB553" s="32">
        <f t="shared" si="164"/>
        <v>1.1602325845663058E-141</v>
      </c>
      <c r="AC553" s="32">
        <f t="shared" si="164"/>
        <v>1.8789276550348078E-118</v>
      </c>
      <c r="AD553" s="32">
        <f t="shared" si="164"/>
        <v>9.8247443291703385E-100</v>
      </c>
      <c r="AE553" s="32">
        <f t="shared" si="164"/>
        <v>1.7587927634781308E-84</v>
      </c>
      <c r="AF553" s="32">
        <f t="shared" si="164"/>
        <v>6.1223490776540283E-72</v>
      </c>
      <c r="AG553" s="32">
        <f t="shared" si="164"/>
        <v>1.5189508493889178E-61</v>
      </c>
      <c r="AH553" s="32">
        <f t="shared" si="164"/>
        <v>7.1978020970620231E-53</v>
      </c>
      <c r="AI553" s="32">
        <f t="shared" si="164"/>
        <v>1.3902570999528845E-45</v>
      </c>
      <c r="AJ553" s="32">
        <f t="shared" si="164"/>
        <v>1.974318561655708E-39</v>
      </c>
      <c r="AK553" s="32">
        <f t="shared" si="164"/>
        <v>3.2786395860884485E-34</v>
      </c>
      <c r="AL553" s="32">
        <f t="shared" si="164"/>
        <v>9.2049228353726732E-30</v>
      </c>
    </row>
    <row r="554" spans="8:38" x14ac:dyDescent="0.2">
      <c r="H554" s="7">
        <f t="shared" si="156"/>
        <v>583397.4903192909</v>
      </c>
      <c r="I554" s="7">
        <f t="shared" si="157"/>
        <v>2000</v>
      </c>
      <c r="J554" s="7">
        <f t="shared" si="158"/>
        <v>2000.0000006878897</v>
      </c>
      <c r="K554" s="7">
        <f t="shared" si="159"/>
        <v>2000.0000006878897</v>
      </c>
      <c r="M554" s="7">
        <f t="shared" si="160"/>
        <v>53.100000000000485</v>
      </c>
      <c r="N554" s="32">
        <f t="shared" si="163"/>
        <v>0</v>
      </c>
      <c r="O554" s="32">
        <f t="shared" si="163"/>
        <v>0</v>
      </c>
      <c r="P554" s="32">
        <f t="shared" si="163"/>
        <v>0</v>
      </c>
      <c r="Q554" s="32">
        <f t="shared" si="163"/>
        <v>0</v>
      </c>
      <c r="R554" s="32">
        <f t="shared" si="163"/>
        <v>0</v>
      </c>
      <c r="S554" s="32">
        <f t="shared" si="163"/>
        <v>0</v>
      </c>
      <c r="T554" s="32">
        <f t="shared" si="163"/>
        <v>0</v>
      </c>
      <c r="U554" s="32">
        <f t="shared" si="163"/>
        <v>0</v>
      </c>
      <c r="V554" s="32">
        <f t="shared" si="163"/>
        <v>0</v>
      </c>
      <c r="W554" s="32">
        <f t="shared" si="163"/>
        <v>0</v>
      </c>
      <c r="X554" s="32">
        <f t="shared" si="164"/>
        <v>0</v>
      </c>
      <c r="Y554" s="32">
        <f t="shared" si="164"/>
        <v>6.2293607330272938E-257</v>
      </c>
      <c r="Z554" s="32">
        <f t="shared" si="164"/>
        <v>7.4916794256789419E-209</v>
      </c>
      <c r="AA554" s="32">
        <f t="shared" si="164"/>
        <v>1.199019355252039E-171</v>
      </c>
      <c r="AB554" s="32">
        <f t="shared" si="164"/>
        <v>2.1384782347883924E-142</v>
      </c>
      <c r="AC554" s="32">
        <f t="shared" si="164"/>
        <v>4.4194740059966572E-119</v>
      </c>
      <c r="AD554" s="32">
        <f t="shared" si="164"/>
        <v>2.8221508038616877E-100</v>
      </c>
      <c r="AE554" s="32">
        <f t="shared" si="164"/>
        <v>5.9620990781256796E-85</v>
      </c>
      <c r="AF554" s="32">
        <f t="shared" si="164"/>
        <v>2.3838875100234734E-72</v>
      </c>
      <c r="AG554" s="32">
        <f t="shared" si="164"/>
        <v>6.6482586209724238E-62</v>
      </c>
      <c r="AH554" s="32">
        <f t="shared" si="164"/>
        <v>3.4799514603294256E-53</v>
      </c>
      <c r="AI554" s="32">
        <f t="shared" si="164"/>
        <v>7.3195208004282306E-46</v>
      </c>
      <c r="AJ554" s="32">
        <f t="shared" si="164"/>
        <v>1.1187034453946596E-39</v>
      </c>
      <c r="AK554" s="32">
        <f t="shared" si="164"/>
        <v>1.9799830780737121E-34</v>
      </c>
      <c r="AL554" s="32">
        <f t="shared" si="164"/>
        <v>5.8763653424594039E-30</v>
      </c>
    </row>
    <row r="555" spans="8:38" x14ac:dyDescent="0.2">
      <c r="H555" s="7">
        <f t="shared" si="156"/>
        <v>586699.73244932503</v>
      </c>
      <c r="I555" s="7">
        <f t="shared" si="157"/>
        <v>2000</v>
      </c>
      <c r="J555" s="7">
        <f t="shared" si="158"/>
        <v>2000.0000006878897</v>
      </c>
      <c r="K555" s="7">
        <f t="shared" si="159"/>
        <v>2000.0000006878897</v>
      </c>
      <c r="M555" s="7">
        <f t="shared" si="160"/>
        <v>53.200000000000486</v>
      </c>
      <c r="N555" s="32">
        <f t="shared" si="163"/>
        <v>0</v>
      </c>
      <c r="O555" s="32">
        <f t="shared" si="163"/>
        <v>0</v>
      </c>
      <c r="P555" s="32">
        <f t="shared" si="163"/>
        <v>0</v>
      </c>
      <c r="Q555" s="32">
        <f t="shared" si="163"/>
        <v>0</v>
      </c>
      <c r="R555" s="32">
        <f t="shared" si="163"/>
        <v>0</v>
      </c>
      <c r="S555" s="32">
        <f t="shared" si="163"/>
        <v>0</v>
      </c>
      <c r="T555" s="32">
        <f t="shared" si="163"/>
        <v>0</v>
      </c>
      <c r="U555" s="32">
        <f t="shared" si="163"/>
        <v>0</v>
      </c>
      <c r="V555" s="32">
        <f t="shared" si="163"/>
        <v>0</v>
      </c>
      <c r="W555" s="32">
        <f t="shared" si="163"/>
        <v>0</v>
      </c>
      <c r="X555" s="32">
        <f t="shared" si="164"/>
        <v>0</v>
      </c>
      <c r="Y555" s="32">
        <f t="shared" si="164"/>
        <v>3.5759108273195019E-258</v>
      </c>
      <c r="Z555" s="32">
        <f t="shared" si="164"/>
        <v>6.9631951536575945E-210</v>
      </c>
      <c r="AA555" s="32">
        <f t="shared" si="164"/>
        <v>1.6268410562247513E-172</v>
      </c>
      <c r="AB555" s="32">
        <f t="shared" si="164"/>
        <v>3.9240489191441323E-143</v>
      </c>
      <c r="AC555" s="32">
        <f t="shared" si="164"/>
        <v>1.0354631461612869E-119</v>
      </c>
      <c r="AD555" s="32">
        <f t="shared" si="164"/>
        <v>8.0786059906632909E-101</v>
      </c>
      <c r="AE555" s="32">
        <f t="shared" si="164"/>
        <v>2.0148526580674974E-85</v>
      </c>
      <c r="AF555" s="32">
        <f t="shared" si="164"/>
        <v>9.2565765399316104E-73</v>
      </c>
      <c r="AG555" s="32">
        <f t="shared" si="164"/>
        <v>2.9025944032527303E-62</v>
      </c>
      <c r="AH555" s="32">
        <f t="shared" si="164"/>
        <v>1.6786558807362246E-53</v>
      </c>
      <c r="AI555" s="32">
        <f t="shared" si="164"/>
        <v>3.8456776145590873E-46</v>
      </c>
      <c r="AJ555" s="32">
        <f t="shared" si="164"/>
        <v>6.3269113611881028E-40</v>
      </c>
      <c r="AK555" s="32">
        <f t="shared" si="164"/>
        <v>1.193645308586549E-34</v>
      </c>
      <c r="AL555" s="32">
        <f t="shared" si="164"/>
        <v>3.7454374968928662E-30</v>
      </c>
    </row>
    <row r="556" spans="8:38" x14ac:dyDescent="0.2">
      <c r="H556" s="7">
        <f t="shared" si="156"/>
        <v>590014.41238814848</v>
      </c>
      <c r="I556" s="7">
        <f t="shared" si="157"/>
        <v>2000</v>
      </c>
      <c r="J556" s="7">
        <f t="shared" si="158"/>
        <v>2000.0000006878897</v>
      </c>
      <c r="K556" s="7">
        <f t="shared" si="159"/>
        <v>2000.0000006878897</v>
      </c>
      <c r="M556" s="7">
        <f t="shared" si="160"/>
        <v>53.300000000000487</v>
      </c>
      <c r="N556" s="32">
        <f t="shared" si="163"/>
        <v>0</v>
      </c>
      <c r="O556" s="32">
        <f t="shared" si="163"/>
        <v>0</v>
      </c>
      <c r="P556" s="32">
        <f t="shared" si="163"/>
        <v>0</v>
      </c>
      <c r="Q556" s="32">
        <f t="shared" si="163"/>
        <v>0</v>
      </c>
      <c r="R556" s="32">
        <f t="shared" si="163"/>
        <v>0</v>
      </c>
      <c r="S556" s="32">
        <f t="shared" si="163"/>
        <v>0</v>
      </c>
      <c r="T556" s="32">
        <f t="shared" si="163"/>
        <v>0</v>
      </c>
      <c r="U556" s="32">
        <f t="shared" si="163"/>
        <v>0</v>
      </c>
      <c r="V556" s="32">
        <f t="shared" si="163"/>
        <v>0</v>
      </c>
      <c r="W556" s="32">
        <f t="shared" si="163"/>
        <v>0</v>
      </c>
      <c r="X556" s="32">
        <f t="shared" si="164"/>
        <v>0</v>
      </c>
      <c r="Y556" s="32">
        <f t="shared" si="164"/>
        <v>2.038515160282916E-259</v>
      </c>
      <c r="Z556" s="32">
        <f t="shared" si="164"/>
        <v>6.4338089275076526E-211</v>
      </c>
      <c r="AA556" s="32">
        <f t="shared" si="164"/>
        <v>2.1960805531396732E-173</v>
      </c>
      <c r="AB556" s="32">
        <f t="shared" si="164"/>
        <v>7.1685908510454179E-144</v>
      </c>
      <c r="AC556" s="32">
        <f t="shared" si="164"/>
        <v>2.4165859480505359E-120</v>
      </c>
      <c r="AD556" s="32">
        <f t="shared" si="164"/>
        <v>2.304569917393685E-101</v>
      </c>
      <c r="AE556" s="32">
        <f t="shared" si="164"/>
        <v>6.7880804575343129E-86</v>
      </c>
      <c r="AF556" s="32">
        <f t="shared" si="164"/>
        <v>3.5843631438037689E-73</v>
      </c>
      <c r="AG556" s="32">
        <f t="shared" si="164"/>
        <v>1.2640931136428064E-62</v>
      </c>
      <c r="AH556" s="32">
        <f t="shared" si="164"/>
        <v>8.0791444189651164E-54</v>
      </c>
      <c r="AI556" s="32">
        <f t="shared" si="164"/>
        <v>2.0163494289883988E-46</v>
      </c>
      <c r="AJ556" s="32">
        <f t="shared" si="164"/>
        <v>3.571474486898811E-40</v>
      </c>
      <c r="AK556" s="32">
        <f t="shared" si="164"/>
        <v>7.1834840014941086E-35</v>
      </c>
      <c r="AL556" s="32">
        <f t="shared" si="164"/>
        <v>2.3834247685924044E-30</v>
      </c>
    </row>
    <row r="557" spans="8:38" x14ac:dyDescent="0.2">
      <c r="H557" s="7">
        <f t="shared" si="156"/>
        <v>593341.55351510062</v>
      </c>
      <c r="I557" s="7">
        <f t="shared" si="157"/>
        <v>2000</v>
      </c>
      <c r="J557" s="7">
        <f t="shared" si="158"/>
        <v>2000.0000006878897</v>
      </c>
      <c r="K557" s="7">
        <f t="shared" si="159"/>
        <v>2000.0000006878897</v>
      </c>
      <c r="M557" s="7">
        <f t="shared" si="160"/>
        <v>53.400000000000489</v>
      </c>
      <c r="N557" s="32">
        <f t="shared" si="163"/>
        <v>0</v>
      </c>
      <c r="O557" s="32">
        <f t="shared" si="163"/>
        <v>0</v>
      </c>
      <c r="P557" s="32">
        <f t="shared" si="163"/>
        <v>0</v>
      </c>
      <c r="Q557" s="32">
        <f t="shared" si="163"/>
        <v>0</v>
      </c>
      <c r="R557" s="32">
        <f t="shared" si="163"/>
        <v>0</v>
      </c>
      <c r="S557" s="32">
        <f t="shared" si="163"/>
        <v>0</v>
      </c>
      <c r="T557" s="32">
        <f t="shared" si="163"/>
        <v>0</v>
      </c>
      <c r="U557" s="32">
        <f t="shared" si="163"/>
        <v>0</v>
      </c>
      <c r="V557" s="32">
        <f t="shared" si="163"/>
        <v>0</v>
      </c>
      <c r="W557" s="32">
        <f t="shared" si="163"/>
        <v>0</v>
      </c>
      <c r="X557" s="32">
        <f t="shared" si="164"/>
        <v>0</v>
      </c>
      <c r="Y557" s="32">
        <f t="shared" si="164"/>
        <v>1.1540517319321421E-260</v>
      </c>
      <c r="Z557" s="32">
        <f t="shared" si="164"/>
        <v>5.9095982999875278E-212</v>
      </c>
      <c r="AA557" s="32">
        <f t="shared" si="164"/>
        <v>2.949413203510869E-174</v>
      </c>
      <c r="AB557" s="32">
        <f t="shared" si="164"/>
        <v>1.303775983337429E-144</v>
      </c>
      <c r="AC557" s="32">
        <f t="shared" si="164"/>
        <v>5.6178919564823811E-121</v>
      </c>
      <c r="AD557" s="32">
        <f t="shared" si="164"/>
        <v>6.5514978185378017E-102</v>
      </c>
      <c r="AE557" s="32">
        <f t="shared" si="164"/>
        <v>2.2798708975757273E-86</v>
      </c>
      <c r="AF557" s="32">
        <f t="shared" si="164"/>
        <v>1.3841099087503839E-73</v>
      </c>
      <c r="AG557" s="32">
        <f t="shared" si="164"/>
        <v>5.4914374500617575E-63</v>
      </c>
      <c r="AH557" s="32">
        <f t="shared" si="164"/>
        <v>3.87957607048461E-54</v>
      </c>
      <c r="AI557" s="32">
        <f t="shared" si="164"/>
        <v>1.0550217579171496E-46</v>
      </c>
      <c r="AJ557" s="32">
        <f t="shared" si="164"/>
        <v>2.01225206358102E-40</v>
      </c>
      <c r="AK557" s="32">
        <f t="shared" si="164"/>
        <v>4.3155979567427472E-35</v>
      </c>
      <c r="AL557" s="32">
        <f t="shared" si="164"/>
        <v>1.5142775064002267E-30</v>
      </c>
    </row>
    <row r="558" spans="8:38" x14ac:dyDescent="0.2">
      <c r="H558" s="7">
        <f t="shared" si="156"/>
        <v>596681.17920952116</v>
      </c>
      <c r="I558" s="7">
        <f t="shared" si="157"/>
        <v>2000</v>
      </c>
      <c r="J558" s="7">
        <f t="shared" si="158"/>
        <v>2000.0000006878897</v>
      </c>
      <c r="K558" s="7">
        <f t="shared" si="159"/>
        <v>2000.0000006878897</v>
      </c>
      <c r="M558" s="7">
        <f t="shared" si="160"/>
        <v>53.50000000000049</v>
      </c>
      <c r="N558" s="32">
        <f t="shared" si="163"/>
        <v>0</v>
      </c>
      <c r="O558" s="32">
        <f t="shared" si="163"/>
        <v>0</v>
      </c>
      <c r="P558" s="32">
        <f t="shared" si="163"/>
        <v>0</v>
      </c>
      <c r="Q558" s="32">
        <f t="shared" si="163"/>
        <v>0</v>
      </c>
      <c r="R558" s="32">
        <f t="shared" si="163"/>
        <v>0</v>
      </c>
      <c r="S558" s="32">
        <f t="shared" si="163"/>
        <v>0</v>
      </c>
      <c r="T558" s="32">
        <f t="shared" si="163"/>
        <v>0</v>
      </c>
      <c r="U558" s="32">
        <f t="shared" si="163"/>
        <v>0</v>
      </c>
      <c r="V558" s="32">
        <f t="shared" si="163"/>
        <v>0</v>
      </c>
      <c r="W558" s="32">
        <f t="shared" si="163"/>
        <v>0</v>
      </c>
      <c r="X558" s="32">
        <f t="shared" si="164"/>
        <v>0</v>
      </c>
      <c r="Y558" s="32">
        <f t="shared" si="164"/>
        <v>6.4881469055422908E-262</v>
      </c>
      <c r="Z558" s="32">
        <f t="shared" si="164"/>
        <v>5.3960749506954372E-213</v>
      </c>
      <c r="AA558" s="32">
        <f t="shared" si="164"/>
        <v>3.9410068149481027E-175</v>
      </c>
      <c r="AB558" s="32">
        <f t="shared" si="164"/>
        <v>2.3607063165464347E-145</v>
      </c>
      <c r="AC558" s="32">
        <f t="shared" si="164"/>
        <v>1.3009124096077669E-121</v>
      </c>
      <c r="AD558" s="32">
        <f t="shared" si="164"/>
        <v>1.8560452665109813E-102</v>
      </c>
      <c r="AE558" s="32">
        <f t="shared" si="164"/>
        <v>7.6336652846434258E-87</v>
      </c>
      <c r="AF558" s="32">
        <f t="shared" si="164"/>
        <v>5.3299866424330776E-74</v>
      </c>
      <c r="AG558" s="32">
        <f t="shared" si="164"/>
        <v>2.3796181933739462E-63</v>
      </c>
      <c r="AH558" s="32">
        <f t="shared" si="164"/>
        <v>1.8587388555077006E-54</v>
      </c>
      <c r="AI558" s="32">
        <f t="shared" si="164"/>
        <v>5.5088346025101811E-47</v>
      </c>
      <c r="AJ558" s="32">
        <f t="shared" si="164"/>
        <v>1.1316085971661822E-40</v>
      </c>
      <c r="AK558" s="32">
        <f t="shared" si="164"/>
        <v>2.5881702762694965E-35</v>
      </c>
      <c r="AL558" s="32">
        <f t="shared" si="164"/>
        <v>9.6053816000127142E-31</v>
      </c>
    </row>
    <row r="559" spans="8:38" x14ac:dyDescent="0.2">
      <c r="H559" s="7">
        <f t="shared" si="156"/>
        <v>600033.31285075052</v>
      </c>
      <c r="I559" s="7">
        <f t="shared" si="157"/>
        <v>2000</v>
      </c>
      <c r="J559" s="7">
        <f t="shared" si="158"/>
        <v>2000.0000006878897</v>
      </c>
      <c r="K559" s="7">
        <f t="shared" si="159"/>
        <v>2000.0000006878897</v>
      </c>
      <c r="M559" s="7">
        <f t="shared" si="160"/>
        <v>53.600000000000492</v>
      </c>
      <c r="N559" s="32">
        <f t="shared" si="163"/>
        <v>0</v>
      </c>
      <c r="O559" s="32">
        <f t="shared" si="163"/>
        <v>0</v>
      </c>
      <c r="P559" s="32">
        <f t="shared" si="163"/>
        <v>0</v>
      </c>
      <c r="Q559" s="32">
        <f t="shared" si="163"/>
        <v>0</v>
      </c>
      <c r="R559" s="32">
        <f t="shared" si="163"/>
        <v>0</v>
      </c>
      <c r="S559" s="32">
        <f t="shared" si="163"/>
        <v>0</v>
      </c>
      <c r="T559" s="32">
        <f t="shared" si="163"/>
        <v>0</v>
      </c>
      <c r="U559" s="32">
        <f t="shared" si="163"/>
        <v>0</v>
      </c>
      <c r="V559" s="32">
        <f t="shared" si="163"/>
        <v>0</v>
      </c>
      <c r="W559" s="32">
        <f t="shared" si="163"/>
        <v>0</v>
      </c>
      <c r="X559" s="32">
        <f t="shared" si="164"/>
        <v>0</v>
      </c>
      <c r="Y559" s="32">
        <f t="shared" si="164"/>
        <v>3.6224311381095297E-263</v>
      </c>
      <c r="Z559" s="32">
        <f t="shared" si="164"/>
        <v>4.8981061836038115E-214</v>
      </c>
      <c r="AA559" s="32">
        <f t="shared" si="164"/>
        <v>5.2391757041568165E-176</v>
      </c>
      <c r="AB559" s="32">
        <f t="shared" si="164"/>
        <v>4.2555015177595454E-146</v>
      </c>
      <c r="AC559" s="32">
        <f t="shared" si="164"/>
        <v>3.0007254911703092E-122</v>
      </c>
      <c r="AD559" s="32">
        <f t="shared" si="164"/>
        <v>5.2400300549377594E-103</v>
      </c>
      <c r="AE559" s="32">
        <f t="shared" si="164"/>
        <v>2.5480946550800667E-87</v>
      </c>
      <c r="AF559" s="32">
        <f t="shared" si="164"/>
        <v>2.0468151918241562E-74</v>
      </c>
      <c r="AG559" s="32">
        <f t="shared" si="164"/>
        <v>1.028591151510067E-63</v>
      </c>
      <c r="AH559" s="32">
        <f t="shared" si="164"/>
        <v>8.8852098339656635E-55</v>
      </c>
      <c r="AI559" s="32">
        <f t="shared" si="164"/>
        <v>2.8705211273595932E-47</v>
      </c>
      <c r="AJ559" s="32">
        <f t="shared" si="164"/>
        <v>6.3516874951443216E-41</v>
      </c>
      <c r="AK559" s="32">
        <f t="shared" si="164"/>
        <v>1.5494969590089138E-35</v>
      </c>
      <c r="AL559" s="32">
        <f t="shared" si="164"/>
        <v>6.0831552973330033E-31</v>
      </c>
    </row>
    <row r="560" spans="8:38" x14ac:dyDescent="0.2">
      <c r="H560" s="7">
        <f t="shared" si="156"/>
        <v>603397.97781812807</v>
      </c>
      <c r="I560" s="7">
        <f t="shared" si="157"/>
        <v>2000</v>
      </c>
      <c r="J560" s="7">
        <f t="shared" si="158"/>
        <v>2000.0000006878897</v>
      </c>
      <c r="K560" s="7">
        <f t="shared" si="159"/>
        <v>2000.0000006878897</v>
      </c>
      <c r="M560" s="7">
        <f t="shared" si="160"/>
        <v>53.700000000000493</v>
      </c>
      <c r="N560" s="32">
        <f t="shared" si="163"/>
        <v>0</v>
      </c>
      <c r="O560" s="32">
        <f t="shared" si="163"/>
        <v>0</v>
      </c>
      <c r="P560" s="32">
        <f t="shared" si="163"/>
        <v>0</v>
      </c>
      <c r="Q560" s="32">
        <f t="shared" si="163"/>
        <v>0</v>
      </c>
      <c r="R560" s="32">
        <f t="shared" si="163"/>
        <v>0</v>
      </c>
      <c r="S560" s="32">
        <f t="shared" si="163"/>
        <v>0</v>
      </c>
      <c r="T560" s="32">
        <f t="shared" si="163"/>
        <v>0</v>
      </c>
      <c r="U560" s="32">
        <f t="shared" si="163"/>
        <v>0</v>
      </c>
      <c r="V560" s="32">
        <f t="shared" si="163"/>
        <v>0</v>
      </c>
      <c r="W560" s="32">
        <f t="shared" si="163"/>
        <v>0</v>
      </c>
      <c r="X560" s="32">
        <f t="shared" si="164"/>
        <v>0</v>
      </c>
      <c r="Y560" s="32">
        <f t="shared" si="164"/>
        <v>2.0084622257005349E-264</v>
      </c>
      <c r="Z560" s="32">
        <f t="shared" si="164"/>
        <v>4.4198611716778614E-215</v>
      </c>
      <c r="AA560" s="32">
        <f t="shared" si="164"/>
        <v>6.9295168136583621E-177</v>
      </c>
      <c r="AB560" s="32">
        <f t="shared" si="164"/>
        <v>7.637115166088494E-147</v>
      </c>
      <c r="AC560" s="32">
        <f t="shared" si="164"/>
        <v>6.8945831862038831E-123</v>
      </c>
      <c r="AD560" s="32">
        <f t="shared" si="164"/>
        <v>1.4742673345216432E-103</v>
      </c>
      <c r="AE560" s="32">
        <f t="shared" si="164"/>
        <v>8.4792528347661528E-88</v>
      </c>
      <c r="AF560" s="32">
        <f t="shared" si="164"/>
        <v>7.838412433523505E-75</v>
      </c>
      <c r="AG560" s="32">
        <f t="shared" si="164"/>
        <v>4.4349890415479166E-64</v>
      </c>
      <c r="AH560" s="32">
        <f t="shared" si="164"/>
        <v>4.2377194805687846E-55</v>
      </c>
      <c r="AI560" s="32">
        <f t="shared" si="164"/>
        <v>1.4926722513735482E-47</v>
      </c>
      <c r="AJ560" s="32">
        <f t="shared" si="164"/>
        <v>3.5584513629091362E-41</v>
      </c>
      <c r="AK560" s="32">
        <f t="shared" si="164"/>
        <v>9.2605040871205158E-36</v>
      </c>
      <c r="AL560" s="32">
        <f t="shared" si="164"/>
        <v>3.846345684682839E-31</v>
      </c>
    </row>
    <row r="561" spans="8:38" x14ac:dyDescent="0.2">
      <c r="H561" s="7">
        <f t="shared" si="156"/>
        <v>606775.19749099389</v>
      </c>
      <c r="I561" s="7">
        <f t="shared" si="157"/>
        <v>2000</v>
      </c>
      <c r="J561" s="7">
        <f t="shared" si="158"/>
        <v>2000.0000006878897</v>
      </c>
      <c r="K561" s="7">
        <f t="shared" si="159"/>
        <v>2000.0000006878897</v>
      </c>
      <c r="M561" s="7">
        <f t="shared" si="160"/>
        <v>53.800000000000495</v>
      </c>
      <c r="N561" s="32">
        <f t="shared" si="163"/>
        <v>0</v>
      </c>
      <c r="O561" s="32">
        <f t="shared" si="163"/>
        <v>0</v>
      </c>
      <c r="P561" s="32">
        <f t="shared" si="163"/>
        <v>0</v>
      </c>
      <c r="Q561" s="32">
        <f t="shared" si="163"/>
        <v>0</v>
      </c>
      <c r="R561" s="32">
        <f t="shared" si="163"/>
        <v>0</v>
      </c>
      <c r="S561" s="32">
        <f t="shared" si="163"/>
        <v>0</v>
      </c>
      <c r="T561" s="32">
        <f t="shared" si="163"/>
        <v>0</v>
      </c>
      <c r="U561" s="32">
        <f t="shared" si="163"/>
        <v>0</v>
      </c>
      <c r="V561" s="32">
        <f t="shared" si="163"/>
        <v>0</v>
      </c>
      <c r="W561" s="32">
        <f t="shared" si="163"/>
        <v>0</v>
      </c>
      <c r="X561" s="32">
        <f t="shared" si="164"/>
        <v>0</v>
      </c>
      <c r="Y561" s="32">
        <f t="shared" si="164"/>
        <v>1.1058883015868138E-265</v>
      </c>
      <c r="Z561" s="32">
        <f t="shared" si="164"/>
        <v>3.9647816171075678E-216</v>
      </c>
      <c r="AA561" s="32">
        <f t="shared" si="164"/>
        <v>9.1185787708817151E-178</v>
      </c>
      <c r="AB561" s="32">
        <f t="shared" si="164"/>
        <v>1.3645131707917079E-147</v>
      </c>
      <c r="AC561" s="32">
        <f t="shared" si="164"/>
        <v>1.5779502312837491E-123</v>
      </c>
      <c r="AD561" s="32">
        <f t="shared" si="164"/>
        <v>4.1334811253731888E-104</v>
      </c>
      <c r="AE561" s="32">
        <f t="shared" si="164"/>
        <v>2.8129317731384784E-88</v>
      </c>
      <c r="AF561" s="32">
        <f t="shared" si="164"/>
        <v>2.9934675764804729E-75</v>
      </c>
      <c r="AG561" s="32">
        <f t="shared" si="164"/>
        <v>1.9074650180671109E-64</v>
      </c>
      <c r="AH561" s="32">
        <f t="shared" si="164"/>
        <v>2.0165636122438011E-55</v>
      </c>
      <c r="AI561" s="32">
        <f t="shared" si="164"/>
        <v>7.7458818534486027E-48</v>
      </c>
      <c r="AJ561" s="32">
        <f t="shared" si="164"/>
        <v>1.9898116690036647E-41</v>
      </c>
      <c r="AK561" s="32">
        <f t="shared" si="164"/>
        <v>5.5249015524000629E-36</v>
      </c>
      <c r="AL561" s="32">
        <f t="shared" si="164"/>
        <v>2.4281351257063622E-31</v>
      </c>
    </row>
    <row r="562" spans="8:38" x14ac:dyDescent="0.2">
      <c r="H562" s="7">
        <f t="shared" si="156"/>
        <v>610164.99524868734</v>
      </c>
      <c r="I562" s="7">
        <f t="shared" si="157"/>
        <v>2000</v>
      </c>
      <c r="J562" s="7">
        <f t="shared" si="158"/>
        <v>2000.0000006878897</v>
      </c>
      <c r="K562" s="7">
        <f t="shared" si="159"/>
        <v>2000.0000006878897</v>
      </c>
      <c r="M562" s="7">
        <f t="shared" si="160"/>
        <v>53.900000000000496</v>
      </c>
      <c r="N562" s="32">
        <f t="shared" si="163"/>
        <v>0</v>
      </c>
      <c r="O562" s="32">
        <f t="shared" si="163"/>
        <v>0</v>
      </c>
      <c r="P562" s="32">
        <f t="shared" si="163"/>
        <v>0</v>
      </c>
      <c r="Q562" s="32">
        <f t="shared" si="163"/>
        <v>0</v>
      </c>
      <c r="R562" s="32">
        <f t="shared" si="163"/>
        <v>0</v>
      </c>
      <c r="S562" s="32">
        <f t="shared" si="163"/>
        <v>0</v>
      </c>
      <c r="T562" s="32">
        <f t="shared" si="163"/>
        <v>0</v>
      </c>
      <c r="U562" s="32">
        <f t="shared" si="163"/>
        <v>0</v>
      </c>
      <c r="V562" s="32">
        <f t="shared" si="163"/>
        <v>0</v>
      </c>
      <c r="W562" s="32">
        <f t="shared" si="163"/>
        <v>0</v>
      </c>
      <c r="X562" s="32">
        <f t="shared" si="164"/>
        <v>0</v>
      </c>
      <c r="Y562" s="32">
        <f t="shared" si="164"/>
        <v>6.0470411775288464E-267</v>
      </c>
      <c r="Z562" s="32">
        <f t="shared" si="164"/>
        <v>3.53557556694251E-217</v>
      </c>
      <c r="AA562" s="32">
        <f t="shared" si="164"/>
        <v>1.1938109750809708E-178</v>
      </c>
      <c r="AB562" s="32">
        <f t="shared" si="164"/>
        <v>2.4271461417633221E-148</v>
      </c>
      <c r="AC562" s="32">
        <f t="shared" si="164"/>
        <v>3.5973452785594252E-124</v>
      </c>
      <c r="AD562" s="32">
        <f t="shared" si="164"/>
        <v>1.1549227218567179E-104</v>
      </c>
      <c r="AE562" s="32">
        <f t="shared" si="164"/>
        <v>9.3029437896937088E-89</v>
      </c>
      <c r="AF562" s="32">
        <f t="shared" si="164"/>
        <v>1.1400344472069063E-75</v>
      </c>
      <c r="AG562" s="32">
        <f t="shared" si="164"/>
        <v>8.1834206686050058E-65</v>
      </c>
      <c r="AH562" s="32">
        <f t="shared" si="164"/>
        <v>9.5742960665710596E-56</v>
      </c>
      <c r="AI562" s="32">
        <f t="shared" si="164"/>
        <v>4.0112522611664682E-48</v>
      </c>
      <c r="AJ562" s="32">
        <f t="shared" si="164"/>
        <v>1.1105597773932412E-41</v>
      </c>
      <c r="AK562" s="32">
        <f t="shared" si="164"/>
        <v>3.2904892502640809E-36</v>
      </c>
      <c r="AL562" s="32">
        <f t="shared" si="164"/>
        <v>1.5303914077407712E-31</v>
      </c>
    </row>
    <row r="563" spans="8:38" x14ac:dyDescent="0.2">
      <c r="H563" s="7">
        <f t="shared" si="156"/>
        <v>613567.39447054872</v>
      </c>
      <c r="I563" s="7">
        <f t="shared" si="157"/>
        <v>2000</v>
      </c>
      <c r="J563" s="7">
        <f t="shared" si="158"/>
        <v>2000.0000006878897</v>
      </c>
      <c r="K563" s="7">
        <f t="shared" si="159"/>
        <v>2000.0000006878897</v>
      </c>
      <c r="M563" s="7">
        <f t="shared" si="160"/>
        <v>54.000000000000497</v>
      </c>
      <c r="N563" s="32">
        <f t="shared" ref="N563:W572" si="165">_xlfn.NORM.DIST($M563,N$3,N$5,FALSE)*WindSpeedStep</f>
        <v>0</v>
      </c>
      <c r="O563" s="32">
        <f t="shared" si="165"/>
        <v>0</v>
      </c>
      <c r="P563" s="32">
        <f t="shared" si="165"/>
        <v>0</v>
      </c>
      <c r="Q563" s="32">
        <f t="shared" si="165"/>
        <v>0</v>
      </c>
      <c r="R563" s="32">
        <f t="shared" si="165"/>
        <v>0</v>
      </c>
      <c r="S563" s="32">
        <f t="shared" si="165"/>
        <v>0</v>
      </c>
      <c r="T563" s="32">
        <f t="shared" si="165"/>
        <v>0</v>
      </c>
      <c r="U563" s="32">
        <f t="shared" si="165"/>
        <v>0</v>
      </c>
      <c r="V563" s="32">
        <f t="shared" si="165"/>
        <v>0</v>
      </c>
      <c r="W563" s="32">
        <f t="shared" si="165"/>
        <v>0</v>
      </c>
      <c r="X563" s="32">
        <f t="shared" ref="X563:AL572" si="166">_xlfn.NORM.DIST($M563,X$3,X$5,FALSE)*WindSpeedStep</f>
        <v>0</v>
      </c>
      <c r="Y563" s="32">
        <f t="shared" si="166"/>
        <v>3.2836635642326098E-268</v>
      </c>
      <c r="Z563" s="32">
        <f t="shared" si="166"/>
        <v>3.1342323369865718E-218</v>
      </c>
      <c r="AA563" s="32">
        <f t="shared" si="166"/>
        <v>1.5549921182700313E-179</v>
      </c>
      <c r="AB563" s="32">
        <f t="shared" si="166"/>
        <v>4.2981733142283427E-149</v>
      </c>
      <c r="AC563" s="32">
        <f t="shared" si="166"/>
        <v>8.1691051066587721E-125</v>
      </c>
      <c r="AD563" s="32">
        <f t="shared" si="166"/>
        <v>3.2157860245336511E-105</v>
      </c>
      <c r="AE563" s="32">
        <f t="shared" si="166"/>
        <v>3.0671935345162033E-89</v>
      </c>
      <c r="AF563" s="32">
        <f t="shared" si="166"/>
        <v>4.3297055070408707E-76</v>
      </c>
      <c r="AG563" s="32">
        <f t="shared" si="166"/>
        <v>3.50209106714446E-65</v>
      </c>
      <c r="AH563" s="32">
        <f t="shared" si="166"/>
        <v>4.535414509169967E-56</v>
      </c>
      <c r="AI563" s="32">
        <f t="shared" si="166"/>
        <v>2.0729640892182357E-48</v>
      </c>
      <c r="AJ563" s="32">
        <f t="shared" si="166"/>
        <v>6.1865842849233883E-42</v>
      </c>
      <c r="AK563" s="32">
        <f t="shared" si="166"/>
        <v>1.9563313991512785E-36</v>
      </c>
      <c r="AL563" s="32">
        <f t="shared" si="166"/>
        <v>9.6302445273350333E-32</v>
      </c>
    </row>
    <row r="564" spans="8:38" x14ac:dyDescent="0.2">
      <c r="H564" s="7">
        <f t="shared" si="156"/>
        <v>616982.418535918</v>
      </c>
      <c r="I564" s="7">
        <f t="shared" si="157"/>
        <v>2000</v>
      </c>
      <c r="J564" s="7">
        <f t="shared" si="158"/>
        <v>2000.0000006878897</v>
      </c>
      <c r="K564" s="7">
        <f t="shared" si="159"/>
        <v>2000.0000006878897</v>
      </c>
      <c r="M564" s="7">
        <f t="shared" si="160"/>
        <v>54.100000000000499</v>
      </c>
      <c r="N564" s="32">
        <f t="shared" si="165"/>
        <v>0</v>
      </c>
      <c r="O564" s="32">
        <f t="shared" si="165"/>
        <v>0</v>
      </c>
      <c r="P564" s="32">
        <f t="shared" si="165"/>
        <v>0</v>
      </c>
      <c r="Q564" s="32">
        <f t="shared" si="165"/>
        <v>0</v>
      </c>
      <c r="R564" s="32">
        <f t="shared" si="165"/>
        <v>0</v>
      </c>
      <c r="S564" s="32">
        <f t="shared" si="165"/>
        <v>0</v>
      </c>
      <c r="T564" s="32">
        <f t="shared" si="165"/>
        <v>0</v>
      </c>
      <c r="U564" s="32">
        <f t="shared" si="165"/>
        <v>0</v>
      </c>
      <c r="V564" s="32">
        <f t="shared" si="165"/>
        <v>0</v>
      </c>
      <c r="W564" s="32">
        <f t="shared" si="165"/>
        <v>0</v>
      </c>
      <c r="X564" s="32">
        <f t="shared" si="166"/>
        <v>0</v>
      </c>
      <c r="Y564" s="32">
        <f t="shared" si="166"/>
        <v>1.7707548834712082E-269</v>
      </c>
      <c r="Z564" s="32">
        <f t="shared" si="166"/>
        <v>2.7620558777075403E-219</v>
      </c>
      <c r="AA564" s="32">
        <f t="shared" si="166"/>
        <v>2.0151390954917646E-180</v>
      </c>
      <c r="AB564" s="32">
        <f t="shared" si="166"/>
        <v>7.5777752901644396E-150</v>
      </c>
      <c r="AC564" s="32">
        <f t="shared" si="166"/>
        <v>1.8478656009274715E-125</v>
      </c>
      <c r="AD564" s="32">
        <f t="shared" si="166"/>
        <v>8.9231585997392526E-106</v>
      </c>
      <c r="AE564" s="32">
        <f t="shared" si="166"/>
        <v>1.0081416286335137E-89</v>
      </c>
      <c r="AF564" s="32">
        <f t="shared" si="166"/>
        <v>1.6398182295396838E-76</v>
      </c>
      <c r="AG564" s="32">
        <f t="shared" si="166"/>
        <v>1.4949761265466805E-65</v>
      </c>
      <c r="AH564" s="32">
        <f t="shared" si="166"/>
        <v>2.1435929613255446E-56</v>
      </c>
      <c r="AI564" s="32">
        <f t="shared" si="166"/>
        <v>1.069070337722905E-48</v>
      </c>
      <c r="AJ564" s="32">
        <f t="shared" si="166"/>
        <v>3.4398456488132012E-42</v>
      </c>
      <c r="AK564" s="32">
        <f t="shared" si="166"/>
        <v>1.1611020478231134E-36</v>
      </c>
      <c r="AL564" s="32">
        <f t="shared" si="166"/>
        <v>6.0503045991011978E-32</v>
      </c>
    </row>
    <row r="565" spans="8:38" x14ac:dyDescent="0.2">
      <c r="H565" s="7">
        <f t="shared" si="156"/>
        <v>620410.09082413442</v>
      </c>
      <c r="I565" s="7">
        <f t="shared" si="157"/>
        <v>2000</v>
      </c>
      <c r="J565" s="7">
        <f t="shared" si="158"/>
        <v>2000.0000006878897</v>
      </c>
      <c r="K565" s="7">
        <f t="shared" si="159"/>
        <v>2000.0000006878897</v>
      </c>
      <c r="M565" s="7">
        <f t="shared" si="160"/>
        <v>54.2000000000005</v>
      </c>
      <c r="N565" s="32">
        <f t="shared" si="165"/>
        <v>0</v>
      </c>
      <c r="O565" s="32">
        <f t="shared" si="165"/>
        <v>0</v>
      </c>
      <c r="P565" s="32">
        <f t="shared" si="165"/>
        <v>0</v>
      </c>
      <c r="Q565" s="32">
        <f t="shared" si="165"/>
        <v>0</v>
      </c>
      <c r="R565" s="32">
        <f t="shared" si="165"/>
        <v>0</v>
      </c>
      <c r="S565" s="32">
        <f t="shared" si="165"/>
        <v>0</v>
      </c>
      <c r="T565" s="32">
        <f t="shared" si="165"/>
        <v>0</v>
      </c>
      <c r="U565" s="32">
        <f t="shared" si="165"/>
        <v>0</v>
      </c>
      <c r="V565" s="32">
        <f t="shared" si="165"/>
        <v>0</v>
      </c>
      <c r="W565" s="32">
        <f t="shared" si="165"/>
        <v>0</v>
      </c>
      <c r="X565" s="32">
        <f t="shared" si="166"/>
        <v>0</v>
      </c>
      <c r="Y565" s="32">
        <f t="shared" si="166"/>
        <v>9.4829248404628201E-271</v>
      </c>
      <c r="Z565" s="32">
        <f t="shared" si="166"/>
        <v>2.4197134790176896E-220</v>
      </c>
      <c r="AA565" s="32">
        <f t="shared" si="166"/>
        <v>2.5981611070461881E-181</v>
      </c>
      <c r="AB565" s="32">
        <f t="shared" si="166"/>
        <v>1.3300541547152301E-150</v>
      </c>
      <c r="AC565" s="32">
        <f t="shared" si="166"/>
        <v>4.1636078156619413E-126</v>
      </c>
      <c r="AD565" s="32">
        <f t="shared" si="166"/>
        <v>2.4674441528873045E-106</v>
      </c>
      <c r="AE565" s="32">
        <f t="shared" si="166"/>
        <v>3.3034025618685369E-90</v>
      </c>
      <c r="AF565" s="32">
        <f t="shared" si="166"/>
        <v>6.1934128425994954E-77</v>
      </c>
      <c r="AG565" s="32">
        <f t="shared" si="166"/>
        <v>6.3658344987826172E-66</v>
      </c>
      <c r="AH565" s="32">
        <f t="shared" si="166"/>
        <v>1.0108410375468528E-56</v>
      </c>
      <c r="AI565" s="32">
        <f t="shared" si="166"/>
        <v>5.502036641822622E-49</v>
      </c>
      <c r="AJ565" s="32">
        <f t="shared" si="166"/>
        <v>1.9090003344503118E-42</v>
      </c>
      <c r="AK565" s="32">
        <f t="shared" si="166"/>
        <v>6.8793019657786288E-37</v>
      </c>
      <c r="AL565" s="32">
        <f t="shared" si="166"/>
        <v>3.7950918662467667E-32</v>
      </c>
    </row>
    <row r="566" spans="8:38" x14ac:dyDescent="0.2">
      <c r="H566" s="7">
        <f t="shared" si="156"/>
        <v>623850.43471453816</v>
      </c>
      <c r="I566" s="7">
        <f t="shared" si="157"/>
        <v>2000</v>
      </c>
      <c r="J566" s="7">
        <f t="shared" si="158"/>
        <v>2000.0000006878897</v>
      </c>
      <c r="K566" s="7">
        <f t="shared" si="159"/>
        <v>2000.0000006878897</v>
      </c>
      <c r="M566" s="7">
        <f t="shared" si="160"/>
        <v>54.300000000000502</v>
      </c>
      <c r="N566" s="32">
        <f t="shared" si="165"/>
        <v>0</v>
      </c>
      <c r="O566" s="32">
        <f t="shared" si="165"/>
        <v>0</v>
      </c>
      <c r="P566" s="32">
        <f t="shared" si="165"/>
        <v>0</v>
      </c>
      <c r="Q566" s="32">
        <f t="shared" si="165"/>
        <v>0</v>
      </c>
      <c r="R566" s="32">
        <f t="shared" si="165"/>
        <v>0</v>
      </c>
      <c r="S566" s="32">
        <f t="shared" si="165"/>
        <v>0</v>
      </c>
      <c r="T566" s="32">
        <f t="shared" si="165"/>
        <v>0</v>
      </c>
      <c r="U566" s="32">
        <f t="shared" si="165"/>
        <v>0</v>
      </c>
      <c r="V566" s="32">
        <f t="shared" si="165"/>
        <v>0</v>
      </c>
      <c r="W566" s="32">
        <f t="shared" si="165"/>
        <v>0</v>
      </c>
      <c r="X566" s="32">
        <f t="shared" si="166"/>
        <v>0</v>
      </c>
      <c r="Y566" s="32">
        <f t="shared" si="166"/>
        <v>5.0432469530754284E-272</v>
      </c>
      <c r="Z566" s="32">
        <f t="shared" si="166"/>
        <v>2.1072964586117863E-221</v>
      </c>
      <c r="AA566" s="32">
        <f t="shared" si="166"/>
        <v>3.3328160013906776E-182</v>
      </c>
      <c r="AB566" s="32">
        <f t="shared" si="166"/>
        <v>2.3241637752514907E-151</v>
      </c>
      <c r="AC566" s="32">
        <f t="shared" si="166"/>
        <v>9.3448597221768217E-127</v>
      </c>
      <c r="AD566" s="32">
        <f t="shared" si="166"/>
        <v>6.79944245118844E-107</v>
      </c>
      <c r="AE566" s="32">
        <f t="shared" si="166"/>
        <v>1.0790983767627751E-90</v>
      </c>
      <c r="AF566" s="32">
        <f t="shared" si="166"/>
        <v>2.3327130489582873E-77</v>
      </c>
      <c r="AG566" s="32">
        <f t="shared" si="166"/>
        <v>2.7039004207153054E-66</v>
      </c>
      <c r="AH566" s="32">
        <f t="shared" si="166"/>
        <v>4.7559645916253427E-57</v>
      </c>
      <c r="AI566" s="32">
        <f t="shared" si="166"/>
        <v>2.8258127099369061E-49</v>
      </c>
      <c r="AJ566" s="32">
        <f t="shared" si="166"/>
        <v>1.0574311039264207E-42</v>
      </c>
      <c r="AK566" s="32">
        <f t="shared" si="166"/>
        <v>4.0687815339506675E-37</v>
      </c>
      <c r="AL566" s="32">
        <f t="shared" si="166"/>
        <v>2.3766896538411248E-32</v>
      </c>
    </row>
    <row r="567" spans="8:38" x14ac:dyDescent="0.2">
      <c r="H567" s="7">
        <f t="shared" si="156"/>
        <v>627303.47358646919</v>
      </c>
      <c r="I567" s="7">
        <f t="shared" si="157"/>
        <v>2000</v>
      </c>
      <c r="J567" s="7">
        <f t="shared" si="158"/>
        <v>2000.0000006878897</v>
      </c>
      <c r="K567" s="7">
        <f t="shared" si="159"/>
        <v>2000.0000006878897</v>
      </c>
      <c r="M567" s="7">
        <f t="shared" si="160"/>
        <v>54.400000000000503</v>
      </c>
      <c r="N567" s="32">
        <f t="shared" si="165"/>
        <v>0</v>
      </c>
      <c r="O567" s="32">
        <f t="shared" si="165"/>
        <v>0</v>
      </c>
      <c r="P567" s="32">
        <f t="shared" si="165"/>
        <v>0</v>
      </c>
      <c r="Q567" s="32">
        <f t="shared" si="165"/>
        <v>0</v>
      </c>
      <c r="R567" s="32">
        <f t="shared" si="165"/>
        <v>0</v>
      </c>
      <c r="S567" s="32">
        <f t="shared" si="165"/>
        <v>0</v>
      </c>
      <c r="T567" s="32">
        <f t="shared" si="165"/>
        <v>0</v>
      </c>
      <c r="U567" s="32">
        <f t="shared" si="165"/>
        <v>0</v>
      </c>
      <c r="V567" s="32">
        <f t="shared" si="165"/>
        <v>0</v>
      </c>
      <c r="W567" s="32">
        <f t="shared" si="165"/>
        <v>0</v>
      </c>
      <c r="X567" s="32">
        <f t="shared" si="166"/>
        <v>0</v>
      </c>
      <c r="Y567" s="32">
        <f t="shared" si="166"/>
        <v>2.6635584239007688E-273</v>
      </c>
      <c r="Z567" s="32">
        <f t="shared" si="166"/>
        <v>1.8243894033584192E-222</v>
      </c>
      <c r="AA567" s="32">
        <f t="shared" si="166"/>
        <v>4.2534448872082334E-183</v>
      </c>
      <c r="AB567" s="32">
        <f t="shared" si="166"/>
        <v>4.0432810841103812E-152</v>
      </c>
      <c r="AC567" s="32">
        <f t="shared" si="166"/>
        <v>2.0891965261058604E-127</v>
      </c>
      <c r="AD567" s="32">
        <f t="shared" si="166"/>
        <v>1.8672244428262899E-107</v>
      </c>
      <c r="AE567" s="32">
        <f t="shared" si="166"/>
        <v>3.5141489233749112E-91</v>
      </c>
      <c r="AF567" s="32">
        <f t="shared" si="166"/>
        <v>8.7617241394035147E-78</v>
      </c>
      <c r="AG567" s="32">
        <f t="shared" si="166"/>
        <v>1.1456192618447403E-66</v>
      </c>
      <c r="AH567" s="32">
        <f t="shared" si="166"/>
        <v>2.2325930355211279E-57</v>
      </c>
      <c r="AI567" s="32">
        <f t="shared" si="166"/>
        <v>1.4483248002957141E-49</v>
      </c>
      <c r="AJ567" s="32">
        <f t="shared" si="166"/>
        <v>5.8462473315194833E-43</v>
      </c>
      <c r="AK567" s="32">
        <f t="shared" si="166"/>
        <v>2.4023174004581498E-37</v>
      </c>
      <c r="AL567" s="32">
        <f t="shared" si="166"/>
        <v>1.4860307180753529E-32</v>
      </c>
    </row>
    <row r="568" spans="8:38" x14ac:dyDescent="0.2">
      <c r="H568" s="7">
        <f t="shared" si="156"/>
        <v>630769.2308192671</v>
      </c>
      <c r="I568" s="7">
        <f t="shared" si="157"/>
        <v>2000</v>
      </c>
      <c r="J568" s="7">
        <f t="shared" si="158"/>
        <v>2000.0000006878897</v>
      </c>
      <c r="K568" s="7">
        <f t="shared" si="159"/>
        <v>2000.0000006878897</v>
      </c>
      <c r="M568" s="7">
        <f t="shared" si="160"/>
        <v>54.500000000000504</v>
      </c>
      <c r="N568" s="32">
        <f t="shared" si="165"/>
        <v>0</v>
      </c>
      <c r="O568" s="32">
        <f t="shared" si="165"/>
        <v>0</v>
      </c>
      <c r="P568" s="32">
        <f t="shared" si="165"/>
        <v>0</v>
      </c>
      <c r="Q568" s="32">
        <f t="shared" si="165"/>
        <v>0</v>
      </c>
      <c r="R568" s="32">
        <f t="shared" si="165"/>
        <v>0</v>
      </c>
      <c r="S568" s="32">
        <f t="shared" si="165"/>
        <v>0</v>
      </c>
      <c r="T568" s="32">
        <f t="shared" si="165"/>
        <v>0</v>
      </c>
      <c r="U568" s="32">
        <f t="shared" si="165"/>
        <v>0</v>
      </c>
      <c r="V568" s="32">
        <f t="shared" si="165"/>
        <v>0</v>
      </c>
      <c r="W568" s="32">
        <f t="shared" si="165"/>
        <v>0</v>
      </c>
      <c r="X568" s="32">
        <f t="shared" si="166"/>
        <v>0</v>
      </c>
      <c r="Y568" s="32">
        <f t="shared" si="166"/>
        <v>1.3970060465047499E-274</v>
      </c>
      <c r="Z568" s="32">
        <f t="shared" si="166"/>
        <v>1.5701446182458329E-223</v>
      </c>
      <c r="AA568" s="32">
        <f t="shared" si="166"/>
        <v>5.4007552186370779E-184</v>
      </c>
      <c r="AB568" s="32">
        <f t="shared" si="166"/>
        <v>7.0027874122988365E-153</v>
      </c>
      <c r="AC568" s="32">
        <f t="shared" si="166"/>
        <v>4.6525316987611557E-128</v>
      </c>
      <c r="AD568" s="32">
        <f t="shared" si="166"/>
        <v>5.1099540664617901E-108</v>
      </c>
      <c r="AE568" s="32">
        <f t="shared" si="166"/>
        <v>1.1408771186382884E-91</v>
      </c>
      <c r="AF568" s="32">
        <f t="shared" si="166"/>
        <v>3.2818203241049893E-78</v>
      </c>
      <c r="AG568" s="32">
        <f t="shared" si="166"/>
        <v>4.8417703267372868E-67</v>
      </c>
      <c r="AH568" s="32">
        <f t="shared" si="166"/>
        <v>1.0456725895955679E-57</v>
      </c>
      <c r="AI568" s="32">
        <f t="shared" si="166"/>
        <v>7.4078342745371427E-50</v>
      </c>
      <c r="AJ568" s="32">
        <f t="shared" si="166"/>
        <v>3.2261259309795959E-43</v>
      </c>
      <c r="AK568" s="32">
        <f t="shared" si="166"/>
        <v>1.4159320710080508E-37</v>
      </c>
      <c r="AL568" s="32">
        <f t="shared" si="166"/>
        <v>9.2765871090024528E-33</v>
      </c>
    </row>
    <row r="569" spans="8:38" x14ac:dyDescent="0.2">
      <c r="H569" s="7">
        <f t="shared" si="156"/>
        <v>634247.72979227162</v>
      </c>
      <c r="I569" s="7">
        <f t="shared" si="157"/>
        <v>2000</v>
      </c>
      <c r="J569" s="7">
        <f t="shared" si="158"/>
        <v>2000.0000006878897</v>
      </c>
      <c r="K569" s="7">
        <f t="shared" si="159"/>
        <v>2000.0000006878897</v>
      </c>
      <c r="M569" s="7">
        <f t="shared" si="160"/>
        <v>54.600000000000506</v>
      </c>
      <c r="N569" s="32">
        <f t="shared" si="165"/>
        <v>0</v>
      </c>
      <c r="O569" s="32">
        <f t="shared" si="165"/>
        <v>0</v>
      </c>
      <c r="P569" s="32">
        <f t="shared" si="165"/>
        <v>0</v>
      </c>
      <c r="Q569" s="32">
        <f t="shared" si="165"/>
        <v>0</v>
      </c>
      <c r="R569" s="32">
        <f t="shared" si="165"/>
        <v>0</v>
      </c>
      <c r="S569" s="32">
        <f t="shared" si="165"/>
        <v>0</v>
      </c>
      <c r="T569" s="32">
        <f t="shared" si="165"/>
        <v>0</v>
      </c>
      <c r="U569" s="32">
        <f t="shared" si="165"/>
        <v>0</v>
      </c>
      <c r="V569" s="32">
        <f t="shared" si="165"/>
        <v>0</v>
      </c>
      <c r="W569" s="32">
        <f t="shared" si="165"/>
        <v>0</v>
      </c>
      <c r="X569" s="32">
        <f t="shared" si="166"/>
        <v>0</v>
      </c>
      <c r="Y569" s="32">
        <f t="shared" si="166"/>
        <v>7.276430917075391E-276</v>
      </c>
      <c r="Z569" s="32">
        <f t="shared" si="166"/>
        <v>1.3433586590284136E-224</v>
      </c>
      <c r="AA569" s="32">
        <f t="shared" si="166"/>
        <v>6.8226389584639142E-185</v>
      </c>
      <c r="AB569" s="32">
        <f t="shared" si="166"/>
        <v>1.207473902860588E-153</v>
      </c>
      <c r="AC569" s="32">
        <f t="shared" si="166"/>
        <v>1.0320551935855339E-128</v>
      </c>
      <c r="AD569" s="32">
        <f t="shared" si="166"/>
        <v>1.3935890318967247E-108</v>
      </c>
      <c r="AE569" s="32">
        <f t="shared" si="166"/>
        <v>3.6924715925992265E-92</v>
      </c>
      <c r="AF569" s="32">
        <f t="shared" si="166"/>
        <v>1.2258490456177009E-78</v>
      </c>
      <c r="AG569" s="32">
        <f t="shared" si="166"/>
        <v>2.0411848005268212E-67</v>
      </c>
      <c r="AH569" s="32">
        <f t="shared" si="166"/>
        <v>4.8864908227997002E-58</v>
      </c>
      <c r="AI569" s="32">
        <f t="shared" si="166"/>
        <v>3.7811094232696174E-50</v>
      </c>
      <c r="AJ569" s="32">
        <f t="shared" si="166"/>
        <v>1.7769060852769745E-43</v>
      </c>
      <c r="AK569" s="32">
        <f t="shared" si="166"/>
        <v>8.3310639258883464E-38</v>
      </c>
      <c r="AL569" s="32">
        <f t="shared" si="166"/>
        <v>5.7816766052135413E-33</v>
      </c>
    </row>
    <row r="570" spans="8:38" x14ac:dyDescent="0.2">
      <c r="H570" s="7">
        <f t="shared" si="156"/>
        <v>637738.99388482294</v>
      </c>
      <c r="I570" s="7">
        <f t="shared" si="157"/>
        <v>2000</v>
      </c>
      <c r="J570" s="7">
        <f t="shared" si="158"/>
        <v>2000.0000006878897</v>
      </c>
      <c r="K570" s="7">
        <f t="shared" si="159"/>
        <v>2000.0000006878897</v>
      </c>
      <c r="M570" s="7">
        <f t="shared" si="160"/>
        <v>54.700000000000507</v>
      </c>
      <c r="N570" s="32">
        <f t="shared" si="165"/>
        <v>0</v>
      </c>
      <c r="O570" s="32">
        <f t="shared" si="165"/>
        <v>0</v>
      </c>
      <c r="P570" s="32">
        <f t="shared" si="165"/>
        <v>0</v>
      </c>
      <c r="Q570" s="32">
        <f t="shared" si="165"/>
        <v>0</v>
      </c>
      <c r="R570" s="32">
        <f t="shared" si="165"/>
        <v>0</v>
      </c>
      <c r="S570" s="32">
        <f t="shared" si="165"/>
        <v>0</v>
      </c>
      <c r="T570" s="32">
        <f t="shared" si="165"/>
        <v>0</v>
      </c>
      <c r="U570" s="32">
        <f t="shared" si="165"/>
        <v>0</v>
      </c>
      <c r="V570" s="32">
        <f t="shared" si="165"/>
        <v>0</v>
      </c>
      <c r="W570" s="32">
        <f t="shared" si="165"/>
        <v>0</v>
      </c>
      <c r="X570" s="32">
        <f t="shared" si="166"/>
        <v>0</v>
      </c>
      <c r="Y570" s="32">
        <f t="shared" si="166"/>
        <v>3.7637658829601E-277</v>
      </c>
      <c r="Z570" s="32">
        <f t="shared" si="166"/>
        <v>1.1425481548480941E-225</v>
      </c>
      <c r="AA570" s="32">
        <f t="shared" si="166"/>
        <v>8.5750072816646265E-186</v>
      </c>
      <c r="AB570" s="32">
        <f t="shared" si="166"/>
        <v>2.0727855200484979E-154</v>
      </c>
      <c r="AC570" s="32">
        <f t="shared" si="166"/>
        <v>2.2804473178889582E-129</v>
      </c>
      <c r="AD570" s="32">
        <f t="shared" si="166"/>
        <v>3.787474293625884E-109</v>
      </c>
      <c r="AE570" s="32">
        <f t="shared" si="166"/>
        <v>1.1913929903052959E-92</v>
      </c>
      <c r="AF570" s="32">
        <f t="shared" si="166"/>
        <v>4.5662128774801675E-79</v>
      </c>
      <c r="AG570" s="32">
        <f t="shared" si="166"/>
        <v>8.5837039558524239E-68</v>
      </c>
      <c r="AH570" s="32">
        <f t="shared" si="166"/>
        <v>2.2783144060713322E-58</v>
      </c>
      <c r="AI570" s="32">
        <f t="shared" si="166"/>
        <v>1.9259718315957367E-50</v>
      </c>
      <c r="AJ570" s="32">
        <f t="shared" si="166"/>
        <v>9.7684725585457405E-44</v>
      </c>
      <c r="AK570" s="32">
        <f t="shared" si="166"/>
        <v>4.8933303001753252E-38</v>
      </c>
      <c r="AL570" s="32">
        <f t="shared" si="166"/>
        <v>3.5976962523912546E-33</v>
      </c>
    </row>
    <row r="571" spans="8:38" x14ac:dyDescent="0.2">
      <c r="H571" s="7">
        <f t="shared" si="156"/>
        <v>641243.04647626064</v>
      </c>
      <c r="I571" s="7">
        <f t="shared" si="157"/>
        <v>2000</v>
      </c>
      <c r="J571" s="7">
        <f t="shared" si="158"/>
        <v>2000.0000006878897</v>
      </c>
      <c r="K571" s="7">
        <f t="shared" si="159"/>
        <v>2000.0000006878897</v>
      </c>
      <c r="M571" s="7">
        <f t="shared" si="160"/>
        <v>54.800000000000509</v>
      </c>
      <c r="N571" s="32">
        <f t="shared" si="165"/>
        <v>0</v>
      </c>
      <c r="O571" s="32">
        <f t="shared" si="165"/>
        <v>0</v>
      </c>
      <c r="P571" s="32">
        <f t="shared" si="165"/>
        <v>0</v>
      </c>
      <c r="Q571" s="32">
        <f t="shared" si="165"/>
        <v>0</v>
      </c>
      <c r="R571" s="32">
        <f t="shared" si="165"/>
        <v>0</v>
      </c>
      <c r="S571" s="32">
        <f t="shared" si="165"/>
        <v>0</v>
      </c>
      <c r="T571" s="32">
        <f t="shared" si="165"/>
        <v>0</v>
      </c>
      <c r="U571" s="32">
        <f t="shared" si="165"/>
        <v>0</v>
      </c>
      <c r="V571" s="32">
        <f t="shared" si="165"/>
        <v>0</v>
      </c>
      <c r="W571" s="32">
        <f t="shared" si="165"/>
        <v>0</v>
      </c>
      <c r="X571" s="32">
        <f t="shared" si="166"/>
        <v>0</v>
      </c>
      <c r="Y571" s="32">
        <f t="shared" si="166"/>
        <v>1.9333516708884638E-278</v>
      </c>
      <c r="Z571" s="32">
        <f t="shared" si="166"/>
        <v>9.6602253524770186E-227</v>
      </c>
      <c r="AA571" s="32">
        <f t="shared" si="166"/>
        <v>1.0722617574544607E-186</v>
      </c>
      <c r="AB571" s="32">
        <f t="shared" si="166"/>
        <v>3.5424259564647287E-155</v>
      </c>
      <c r="AC571" s="32">
        <f t="shared" si="166"/>
        <v>5.0192716511952289E-130</v>
      </c>
      <c r="AD571" s="32">
        <f t="shared" si="166"/>
        <v>1.0257981678976915E-109</v>
      </c>
      <c r="AE571" s="32">
        <f t="shared" si="166"/>
        <v>3.8322382667717245E-93</v>
      </c>
      <c r="AF571" s="32">
        <f t="shared" si="166"/>
        <v>1.696181350802163E-79</v>
      </c>
      <c r="AG571" s="32">
        <f t="shared" si="166"/>
        <v>3.6006540763434911E-68</v>
      </c>
      <c r="AH571" s="32">
        <f t="shared" si="166"/>
        <v>1.0598525042634305E-58</v>
      </c>
      <c r="AI571" s="32">
        <f t="shared" si="166"/>
        <v>9.790014017516975E-51</v>
      </c>
      <c r="AJ571" s="32">
        <f t="shared" si="166"/>
        <v>5.3600380715085535E-44</v>
      </c>
      <c r="AK571" s="32">
        <f t="shared" si="166"/>
        <v>2.869158978554862E-38</v>
      </c>
      <c r="AL571" s="32">
        <f t="shared" si="166"/>
        <v>2.2351173018292039E-33</v>
      </c>
    </row>
    <row r="572" spans="8:38" x14ac:dyDescent="0.2">
      <c r="H572" s="7">
        <f t="shared" si="156"/>
        <v>644759.91094592446</v>
      </c>
      <c r="I572" s="7">
        <f t="shared" si="157"/>
        <v>2000</v>
      </c>
      <c r="J572" s="7">
        <f t="shared" si="158"/>
        <v>2000.0000006878897</v>
      </c>
      <c r="K572" s="7">
        <f t="shared" si="159"/>
        <v>2000.0000006878897</v>
      </c>
      <c r="M572" s="7">
        <f t="shared" si="160"/>
        <v>54.90000000000051</v>
      </c>
      <c r="N572" s="32">
        <f t="shared" si="165"/>
        <v>0</v>
      </c>
      <c r="O572" s="32">
        <f t="shared" si="165"/>
        <v>0</v>
      </c>
      <c r="P572" s="32">
        <f t="shared" si="165"/>
        <v>0</v>
      </c>
      <c r="Q572" s="32">
        <f t="shared" si="165"/>
        <v>0</v>
      </c>
      <c r="R572" s="32">
        <f t="shared" si="165"/>
        <v>0</v>
      </c>
      <c r="S572" s="32">
        <f t="shared" si="165"/>
        <v>0</v>
      </c>
      <c r="T572" s="32">
        <f t="shared" si="165"/>
        <v>0</v>
      </c>
      <c r="U572" s="32">
        <f t="shared" si="165"/>
        <v>0</v>
      </c>
      <c r="V572" s="32">
        <f t="shared" si="165"/>
        <v>0</v>
      </c>
      <c r="W572" s="32">
        <f t="shared" si="165"/>
        <v>0</v>
      </c>
      <c r="X572" s="32">
        <f t="shared" si="166"/>
        <v>0</v>
      </c>
      <c r="Y572" s="32">
        <f t="shared" si="166"/>
        <v>9.8624129061571933E-280</v>
      </c>
      <c r="Z572" s="32">
        <f t="shared" si="166"/>
        <v>8.1195173147727937E-228</v>
      </c>
      <c r="AA572" s="32">
        <f t="shared" si="166"/>
        <v>1.3339862353299395E-187</v>
      </c>
      <c r="AB572" s="32">
        <f t="shared" si="166"/>
        <v>6.0272193762712559E-156</v>
      </c>
      <c r="AC572" s="32">
        <f t="shared" si="166"/>
        <v>1.1004362683572397E-130</v>
      </c>
      <c r="AD572" s="32">
        <f t="shared" si="166"/>
        <v>2.7686712767420412E-110</v>
      </c>
      <c r="AE572" s="32">
        <f t="shared" si="166"/>
        <v>1.2288802112209348E-93</v>
      </c>
      <c r="AF572" s="32">
        <f t="shared" si="166"/>
        <v>6.2832650697900714E-80</v>
      </c>
      <c r="AG572" s="32">
        <f t="shared" si="166"/>
        <v>1.5066151571088187E-68</v>
      </c>
      <c r="AH572" s="32">
        <f t="shared" si="166"/>
        <v>4.9191765488159895E-59</v>
      </c>
      <c r="AI572" s="32">
        <f t="shared" si="166"/>
        <v>4.9661449746080181E-51</v>
      </c>
      <c r="AJ572" s="32">
        <f t="shared" si="166"/>
        <v>2.9355407636448711E-44</v>
      </c>
      <c r="AK572" s="32">
        <f t="shared" si="166"/>
        <v>1.6793867050003409E-38</v>
      </c>
      <c r="AL572" s="32">
        <f t="shared" si="166"/>
        <v>1.3863767798091639E-33</v>
      </c>
    </row>
    <row r="573" spans="8:38" x14ac:dyDescent="0.2">
      <c r="H573" s="7">
        <f t="shared" si="156"/>
        <v>648289.61067315447</v>
      </c>
      <c r="I573" s="7">
        <f t="shared" si="157"/>
        <v>2000</v>
      </c>
      <c r="J573" s="7">
        <f t="shared" si="158"/>
        <v>2000.0000006878897</v>
      </c>
      <c r="K573" s="7">
        <f t="shared" si="159"/>
        <v>2000.0000006878897</v>
      </c>
      <c r="M573" s="7">
        <f t="shared" si="160"/>
        <v>55.000000000000512</v>
      </c>
      <c r="N573" s="32">
        <f t="shared" ref="N573:W582" si="167">_xlfn.NORM.DIST($M573,N$3,N$5,FALSE)*WindSpeedStep</f>
        <v>0</v>
      </c>
      <c r="O573" s="32">
        <f t="shared" si="167"/>
        <v>0</v>
      </c>
      <c r="P573" s="32">
        <f t="shared" si="167"/>
        <v>0</v>
      </c>
      <c r="Q573" s="32">
        <f t="shared" si="167"/>
        <v>0</v>
      </c>
      <c r="R573" s="32">
        <f t="shared" si="167"/>
        <v>0</v>
      </c>
      <c r="S573" s="32">
        <f t="shared" si="167"/>
        <v>0</v>
      </c>
      <c r="T573" s="32">
        <f t="shared" si="167"/>
        <v>0</v>
      </c>
      <c r="U573" s="32">
        <f t="shared" si="167"/>
        <v>0</v>
      </c>
      <c r="V573" s="32">
        <f t="shared" si="167"/>
        <v>0</v>
      </c>
      <c r="W573" s="32">
        <f t="shared" si="167"/>
        <v>0</v>
      </c>
      <c r="X573" s="32">
        <f t="shared" ref="X573:AL582" si="168">_xlfn.NORM.DIST($M573,X$3,X$5,FALSE)*WindSpeedStep</f>
        <v>0</v>
      </c>
      <c r="Y573" s="32">
        <f t="shared" si="168"/>
        <v>4.9961971818564037E-281</v>
      </c>
      <c r="Z573" s="32">
        <f t="shared" si="168"/>
        <v>6.7842739584285834E-229</v>
      </c>
      <c r="AA573" s="32">
        <f t="shared" si="168"/>
        <v>1.6511483372371901E-188</v>
      </c>
      <c r="AB573" s="32">
        <f t="shared" si="168"/>
        <v>1.0209465806528933E-156</v>
      </c>
      <c r="AC573" s="32">
        <f t="shared" si="168"/>
        <v>2.4032150060603815E-131</v>
      </c>
      <c r="AD573" s="32">
        <f t="shared" si="168"/>
        <v>7.4469445868250643E-111</v>
      </c>
      <c r="AE573" s="32">
        <f t="shared" si="168"/>
        <v>3.9284948062690184E-94</v>
      </c>
      <c r="AF573" s="32">
        <f t="shared" si="168"/>
        <v>2.3211085285606257E-80</v>
      </c>
      <c r="AG573" s="32">
        <f t="shared" si="168"/>
        <v>6.2883619143627302E-69</v>
      </c>
      <c r="AH573" s="32">
        <f t="shared" si="168"/>
        <v>2.2780045867654462E-59</v>
      </c>
      <c r="AI573" s="32">
        <f t="shared" si="168"/>
        <v>2.5139588862841996E-51</v>
      </c>
      <c r="AJ573" s="32">
        <f t="shared" si="168"/>
        <v>1.6046760987961592E-44</v>
      </c>
      <c r="AK573" s="32">
        <f t="shared" si="168"/>
        <v>9.8127972370492173E-39</v>
      </c>
      <c r="AL573" s="32">
        <f t="shared" si="168"/>
        <v>8.5855349426312575E-34</v>
      </c>
    </row>
    <row r="574" spans="8:38" x14ac:dyDescent="0.2">
      <c r="H574" s="7">
        <f t="shared" si="156"/>
        <v>651832.16903729038</v>
      </c>
      <c r="I574" s="7">
        <f t="shared" si="157"/>
        <v>2000</v>
      </c>
      <c r="J574" s="7">
        <f t="shared" si="158"/>
        <v>2000.0000006878897</v>
      </c>
      <c r="K574" s="7">
        <f t="shared" si="159"/>
        <v>2000.0000006878897</v>
      </c>
      <c r="M574" s="7">
        <f t="shared" si="160"/>
        <v>55.100000000000513</v>
      </c>
      <c r="N574" s="32">
        <f t="shared" si="167"/>
        <v>0</v>
      </c>
      <c r="O574" s="32">
        <f t="shared" si="167"/>
        <v>0</v>
      </c>
      <c r="P574" s="32">
        <f t="shared" si="167"/>
        <v>0</v>
      </c>
      <c r="Q574" s="32">
        <f t="shared" si="167"/>
        <v>0</v>
      </c>
      <c r="R574" s="32">
        <f t="shared" si="167"/>
        <v>0</v>
      </c>
      <c r="S574" s="32">
        <f t="shared" si="167"/>
        <v>0</v>
      </c>
      <c r="T574" s="32">
        <f t="shared" si="167"/>
        <v>0</v>
      </c>
      <c r="U574" s="32">
        <f t="shared" si="167"/>
        <v>0</v>
      </c>
      <c r="V574" s="32">
        <f t="shared" si="167"/>
        <v>0</v>
      </c>
      <c r="W574" s="32">
        <f t="shared" si="167"/>
        <v>0</v>
      </c>
      <c r="X574" s="32">
        <f t="shared" si="168"/>
        <v>0</v>
      </c>
      <c r="Y574" s="32">
        <f t="shared" si="168"/>
        <v>2.5135065726610659E-282</v>
      </c>
      <c r="Z574" s="32">
        <f t="shared" si="168"/>
        <v>5.6351664926264686E-230</v>
      </c>
      <c r="AA574" s="32">
        <f t="shared" si="168"/>
        <v>2.033316788545373E-189</v>
      </c>
      <c r="AB574" s="32">
        <f t="shared" si="168"/>
        <v>1.721705398215066E-157</v>
      </c>
      <c r="AC574" s="32">
        <f t="shared" si="168"/>
        <v>5.2278593634626639E-132</v>
      </c>
      <c r="AD574" s="32">
        <f t="shared" si="168"/>
        <v>1.9960991063857591E-111</v>
      </c>
      <c r="AE574" s="32">
        <f t="shared" si="168"/>
        <v>1.2519944415977647E-94</v>
      </c>
      <c r="AF574" s="32">
        <f t="shared" si="168"/>
        <v>8.5507159829752447E-81</v>
      </c>
      <c r="AG574" s="32">
        <f t="shared" si="168"/>
        <v>2.6181045711300393E-69</v>
      </c>
      <c r="AH574" s="32">
        <f t="shared" si="168"/>
        <v>1.0525239429808215E-59</v>
      </c>
      <c r="AI574" s="32">
        <f t="shared" si="168"/>
        <v>1.2699880823631257E-51</v>
      </c>
      <c r="AJ574" s="32">
        <f t="shared" si="168"/>
        <v>8.7551921082321867E-45</v>
      </c>
      <c r="AK574" s="32">
        <f t="shared" si="168"/>
        <v>5.7237539455788604E-39</v>
      </c>
      <c r="AL574" s="32">
        <f t="shared" si="168"/>
        <v>5.3083380626999397E-34</v>
      </c>
    </row>
    <row r="575" spans="8:38" x14ac:dyDescent="0.2">
      <c r="H575" s="7">
        <f t="shared" si="156"/>
        <v>655387.60941767204</v>
      </c>
      <c r="I575" s="7">
        <f t="shared" si="157"/>
        <v>2000</v>
      </c>
      <c r="J575" s="7">
        <f t="shared" si="158"/>
        <v>2000.0000006878897</v>
      </c>
      <c r="K575" s="7">
        <f t="shared" si="159"/>
        <v>2000.0000006878897</v>
      </c>
      <c r="M575" s="7">
        <f t="shared" si="160"/>
        <v>55.200000000000514</v>
      </c>
      <c r="N575" s="32">
        <f t="shared" si="167"/>
        <v>0</v>
      </c>
      <c r="O575" s="32">
        <f t="shared" si="167"/>
        <v>0</v>
      </c>
      <c r="P575" s="32">
        <f t="shared" si="167"/>
        <v>0</v>
      </c>
      <c r="Q575" s="32">
        <f t="shared" si="167"/>
        <v>0</v>
      </c>
      <c r="R575" s="32">
        <f t="shared" si="167"/>
        <v>0</v>
      </c>
      <c r="S575" s="32">
        <f t="shared" si="167"/>
        <v>0</v>
      </c>
      <c r="T575" s="32">
        <f t="shared" si="167"/>
        <v>0</v>
      </c>
      <c r="U575" s="32">
        <f t="shared" si="167"/>
        <v>0</v>
      </c>
      <c r="V575" s="32">
        <f t="shared" si="167"/>
        <v>0</v>
      </c>
      <c r="W575" s="32">
        <f t="shared" si="167"/>
        <v>0</v>
      </c>
      <c r="X575" s="32">
        <f t="shared" si="168"/>
        <v>0</v>
      </c>
      <c r="Y575" s="32">
        <f t="shared" si="168"/>
        <v>1.2557539313310557E-283</v>
      </c>
      <c r="Z575" s="32">
        <f t="shared" si="168"/>
        <v>4.6530780459474201E-231</v>
      </c>
      <c r="AA575" s="32">
        <f t="shared" si="168"/>
        <v>2.4911978094267893E-190</v>
      </c>
      <c r="AB575" s="32">
        <f t="shared" si="168"/>
        <v>2.8905764871186169E-158</v>
      </c>
      <c r="AC575" s="32">
        <f t="shared" si="168"/>
        <v>1.1328142459608169E-132</v>
      </c>
      <c r="AD575" s="32">
        <f t="shared" si="168"/>
        <v>5.331916371860579E-112</v>
      </c>
      <c r="AE575" s="32">
        <f t="shared" si="168"/>
        <v>3.9777565830473259E-95</v>
      </c>
      <c r="AF575" s="32">
        <f t="shared" si="168"/>
        <v>3.1412788013566954E-81</v>
      </c>
      <c r="AG575" s="32">
        <f t="shared" si="168"/>
        <v>1.0873033171446919E-69</v>
      </c>
      <c r="AH575" s="32">
        <f t="shared" si="168"/>
        <v>4.8520423080217242E-60</v>
      </c>
      <c r="AI575" s="32">
        <f t="shared" si="168"/>
        <v>6.4024149432950056E-52</v>
      </c>
      <c r="AJ575" s="32">
        <f t="shared" si="168"/>
        <v>4.7678546060241667E-45</v>
      </c>
      <c r="AK575" s="32">
        <f t="shared" si="168"/>
        <v>3.332844898743602E-39</v>
      </c>
      <c r="AL575" s="32">
        <f t="shared" si="168"/>
        <v>3.2768375762614523E-34</v>
      </c>
    </row>
    <row r="576" spans="8:38" x14ac:dyDescent="0.2">
      <c r="H576" s="7">
        <f t="shared" si="156"/>
        <v>658955.95519363915</v>
      </c>
      <c r="I576" s="7">
        <f t="shared" si="157"/>
        <v>2000</v>
      </c>
      <c r="J576" s="7">
        <f t="shared" si="158"/>
        <v>2000.0000006878897</v>
      </c>
      <c r="K576" s="7">
        <f t="shared" si="159"/>
        <v>2000.0000006878897</v>
      </c>
      <c r="M576" s="7">
        <f t="shared" si="160"/>
        <v>55.300000000000516</v>
      </c>
      <c r="N576" s="32">
        <f t="shared" si="167"/>
        <v>0</v>
      </c>
      <c r="O576" s="32">
        <f t="shared" si="167"/>
        <v>0</v>
      </c>
      <c r="P576" s="32">
        <f t="shared" si="167"/>
        <v>0</v>
      </c>
      <c r="Q576" s="32">
        <f t="shared" si="167"/>
        <v>0</v>
      </c>
      <c r="R576" s="32">
        <f t="shared" si="167"/>
        <v>0</v>
      </c>
      <c r="S576" s="32">
        <f t="shared" si="167"/>
        <v>0</v>
      </c>
      <c r="T576" s="32">
        <f t="shared" si="167"/>
        <v>0</v>
      </c>
      <c r="U576" s="32">
        <f t="shared" si="167"/>
        <v>0</v>
      </c>
      <c r="V576" s="32">
        <f t="shared" si="167"/>
        <v>0</v>
      </c>
      <c r="W576" s="32">
        <f t="shared" si="167"/>
        <v>0</v>
      </c>
      <c r="X576" s="32">
        <f t="shared" si="168"/>
        <v>0</v>
      </c>
      <c r="Y576" s="32">
        <f t="shared" si="168"/>
        <v>6.2303598880488152E-285</v>
      </c>
      <c r="Z576" s="32">
        <f t="shared" si="168"/>
        <v>3.8194790499853115E-232</v>
      </c>
      <c r="AA576" s="32">
        <f t="shared" si="168"/>
        <v>3.0366559667725964E-191</v>
      </c>
      <c r="AB576" s="32">
        <f t="shared" si="168"/>
        <v>4.8314767334411064E-159</v>
      </c>
      <c r="AC576" s="32">
        <f t="shared" si="168"/>
        <v>2.4451023616494256E-133</v>
      </c>
      <c r="AD576" s="32">
        <f t="shared" si="168"/>
        <v>1.4193248577079739E-112</v>
      </c>
      <c r="AE576" s="32">
        <f t="shared" si="168"/>
        <v>1.2598927896291368E-95</v>
      </c>
      <c r="AF576" s="32">
        <f t="shared" si="168"/>
        <v>1.1508201406046229E-81</v>
      </c>
      <c r="AG576" s="32">
        <f t="shared" si="168"/>
        <v>4.5043144441453937E-70</v>
      </c>
      <c r="AH576" s="32">
        <f t="shared" si="168"/>
        <v>2.2316823538806424E-60</v>
      </c>
      <c r="AI576" s="32">
        <f t="shared" si="168"/>
        <v>3.2209997186749416E-52</v>
      </c>
      <c r="AJ576" s="32">
        <f t="shared" si="168"/>
        <v>2.5915485786137403E-45</v>
      </c>
      <c r="AK576" s="32">
        <f t="shared" si="168"/>
        <v>1.9372928123966956E-39</v>
      </c>
      <c r="AL576" s="32">
        <f t="shared" si="168"/>
        <v>2.0195582587721559E-34</v>
      </c>
    </row>
    <row r="577" spans="8:38" x14ac:dyDescent="0.2">
      <c r="H577" s="7">
        <f t="shared" si="156"/>
        <v>662537.22974453191</v>
      </c>
      <c r="I577" s="7">
        <f t="shared" si="157"/>
        <v>2000</v>
      </c>
      <c r="J577" s="7">
        <f t="shared" si="158"/>
        <v>2000.0000006878897</v>
      </c>
      <c r="K577" s="7">
        <f t="shared" si="159"/>
        <v>2000.0000006878897</v>
      </c>
      <c r="M577" s="7">
        <f t="shared" si="160"/>
        <v>55.400000000000517</v>
      </c>
      <c r="N577" s="32">
        <f t="shared" si="167"/>
        <v>0</v>
      </c>
      <c r="O577" s="32">
        <f t="shared" si="167"/>
        <v>0</v>
      </c>
      <c r="P577" s="32">
        <f t="shared" si="167"/>
        <v>0</v>
      </c>
      <c r="Q577" s="32">
        <f t="shared" si="167"/>
        <v>0</v>
      </c>
      <c r="R577" s="32">
        <f t="shared" si="167"/>
        <v>0</v>
      </c>
      <c r="S577" s="32">
        <f t="shared" si="167"/>
        <v>0</v>
      </c>
      <c r="T577" s="32">
        <f t="shared" si="167"/>
        <v>0</v>
      </c>
      <c r="U577" s="32">
        <f t="shared" si="167"/>
        <v>0</v>
      </c>
      <c r="V577" s="32">
        <f t="shared" si="167"/>
        <v>0</v>
      </c>
      <c r="W577" s="32">
        <f t="shared" si="167"/>
        <v>0</v>
      </c>
      <c r="X577" s="32">
        <f t="shared" si="168"/>
        <v>0</v>
      </c>
      <c r="Y577" s="32">
        <f t="shared" si="168"/>
        <v>3.0697696444418722E-286</v>
      </c>
      <c r="Z577" s="32">
        <f t="shared" si="168"/>
        <v>3.1167225102517782E-233</v>
      </c>
      <c r="AA577" s="32">
        <f t="shared" si="168"/>
        <v>3.6827071284804725E-192</v>
      </c>
      <c r="AB577" s="32">
        <f t="shared" si="168"/>
        <v>8.0397977106619174E-160</v>
      </c>
      <c r="AC577" s="32">
        <f t="shared" si="168"/>
        <v>5.2570114808400162E-134</v>
      </c>
      <c r="AD577" s="32">
        <f t="shared" si="168"/>
        <v>3.7651088800900669E-113</v>
      </c>
      <c r="AE577" s="32">
        <f t="shared" si="168"/>
        <v>3.9782178592727092E-96</v>
      </c>
      <c r="AF577" s="32">
        <f t="shared" si="168"/>
        <v>4.2044132153209089E-82</v>
      </c>
      <c r="AG577" s="32">
        <f t="shared" si="168"/>
        <v>1.861319607964031E-70</v>
      </c>
      <c r="AH577" s="32">
        <f t="shared" si="168"/>
        <v>1.0241307000047711E-60</v>
      </c>
      <c r="AI577" s="32">
        <f t="shared" si="168"/>
        <v>1.6171125724022401E-52</v>
      </c>
      <c r="AJ577" s="32">
        <f t="shared" si="168"/>
        <v>1.4059657214662466E-45</v>
      </c>
      <c r="AK577" s="32">
        <f t="shared" si="168"/>
        <v>1.1241427078109137E-39</v>
      </c>
      <c r="AL577" s="32">
        <f t="shared" si="168"/>
        <v>1.2426905205867991E-34</v>
      </c>
    </row>
    <row r="578" spans="8:38" x14ac:dyDescent="0.2">
      <c r="H578" s="7">
        <f t="shared" si="156"/>
        <v>666131.45644968969</v>
      </c>
      <c r="I578" s="7">
        <f t="shared" si="157"/>
        <v>2000</v>
      </c>
      <c r="J578" s="7">
        <f t="shared" si="158"/>
        <v>2000.0000006878897</v>
      </c>
      <c r="K578" s="7">
        <f t="shared" si="159"/>
        <v>2000.0000006878897</v>
      </c>
      <c r="M578" s="7">
        <f t="shared" si="160"/>
        <v>55.500000000000519</v>
      </c>
      <c r="N578" s="32">
        <f t="shared" si="167"/>
        <v>0</v>
      </c>
      <c r="O578" s="32">
        <f t="shared" si="167"/>
        <v>0</v>
      </c>
      <c r="P578" s="32">
        <f t="shared" si="167"/>
        <v>0</v>
      </c>
      <c r="Q578" s="32">
        <f t="shared" si="167"/>
        <v>0</v>
      </c>
      <c r="R578" s="32">
        <f t="shared" si="167"/>
        <v>0</v>
      </c>
      <c r="S578" s="32">
        <f t="shared" si="167"/>
        <v>0</v>
      </c>
      <c r="T578" s="32">
        <f t="shared" si="167"/>
        <v>0</v>
      </c>
      <c r="U578" s="32">
        <f t="shared" si="167"/>
        <v>0</v>
      </c>
      <c r="V578" s="32">
        <f t="shared" si="167"/>
        <v>0</v>
      </c>
      <c r="W578" s="32">
        <f t="shared" si="167"/>
        <v>0</v>
      </c>
      <c r="X578" s="32">
        <f t="shared" si="168"/>
        <v>0</v>
      </c>
      <c r="Y578" s="32">
        <f t="shared" si="168"/>
        <v>1.5020434879469816E-287</v>
      </c>
      <c r="Z578" s="32">
        <f t="shared" si="168"/>
        <v>2.5282636067417101E-234</v>
      </c>
      <c r="AA578" s="32">
        <f t="shared" si="168"/>
        <v>4.4434774933082817E-193</v>
      </c>
      <c r="AB578" s="32">
        <f t="shared" si="168"/>
        <v>1.3319261727664363E-160</v>
      </c>
      <c r="AC578" s="32">
        <f t="shared" si="168"/>
        <v>1.1258598791813962E-134</v>
      </c>
      <c r="AD578" s="32">
        <f t="shared" si="168"/>
        <v>9.9533785455548705E-114</v>
      </c>
      <c r="AE578" s="32">
        <f t="shared" si="168"/>
        <v>1.2522848307876722E-96</v>
      </c>
      <c r="AF578" s="32">
        <f t="shared" si="168"/>
        <v>1.5317937714413521E-82</v>
      </c>
      <c r="AG578" s="32">
        <f t="shared" si="168"/>
        <v>7.6723334188071797E-71</v>
      </c>
      <c r="AH578" s="32">
        <f t="shared" si="168"/>
        <v>4.6891442816265401E-61</v>
      </c>
      <c r="AI578" s="32">
        <f t="shared" si="168"/>
        <v>8.1020052012059305E-53</v>
      </c>
      <c r="AJ578" s="32">
        <f t="shared" si="168"/>
        <v>7.6132332924350204E-46</v>
      </c>
      <c r="AK578" s="32">
        <f t="shared" si="168"/>
        <v>6.5116889129507556E-40</v>
      </c>
      <c r="AL578" s="32">
        <f t="shared" si="168"/>
        <v>7.6343965385278463E-35</v>
      </c>
    </row>
    <row r="579" spans="8:38" x14ac:dyDescent="0.2">
      <c r="H579" s="7">
        <f t="shared" si="156"/>
        <v>669738.65868845268</v>
      </c>
      <c r="I579" s="7">
        <f t="shared" si="157"/>
        <v>2000</v>
      </c>
      <c r="J579" s="7">
        <f t="shared" si="158"/>
        <v>2000.0000006878897</v>
      </c>
      <c r="K579" s="7">
        <f t="shared" si="159"/>
        <v>2000.0000006878897</v>
      </c>
      <c r="M579" s="7">
        <f t="shared" si="160"/>
        <v>55.60000000000052</v>
      </c>
      <c r="N579" s="32">
        <f t="shared" si="167"/>
        <v>0</v>
      </c>
      <c r="O579" s="32">
        <f t="shared" si="167"/>
        <v>0</v>
      </c>
      <c r="P579" s="32">
        <f t="shared" si="167"/>
        <v>0</v>
      </c>
      <c r="Q579" s="32">
        <f t="shared" si="167"/>
        <v>0</v>
      </c>
      <c r="R579" s="32">
        <f t="shared" si="167"/>
        <v>0</v>
      </c>
      <c r="S579" s="32">
        <f t="shared" si="167"/>
        <v>0</v>
      </c>
      <c r="T579" s="32">
        <f t="shared" si="167"/>
        <v>0</v>
      </c>
      <c r="U579" s="32">
        <f t="shared" si="167"/>
        <v>0</v>
      </c>
      <c r="V579" s="32">
        <f t="shared" si="167"/>
        <v>0</v>
      </c>
      <c r="W579" s="32">
        <f t="shared" si="167"/>
        <v>0</v>
      </c>
      <c r="X579" s="32">
        <f t="shared" si="168"/>
        <v>0</v>
      </c>
      <c r="Y579" s="32">
        <f t="shared" si="168"/>
        <v>7.2986626790057756E-289</v>
      </c>
      <c r="Z579" s="32">
        <f t="shared" si="168"/>
        <v>2.0388101122433859E-235</v>
      </c>
      <c r="AA579" s="32">
        <f t="shared" si="168"/>
        <v>5.3341226682200569E-194</v>
      </c>
      <c r="AB579" s="32">
        <f t="shared" si="168"/>
        <v>2.1967720117847445E-161</v>
      </c>
      <c r="AC579" s="32">
        <f t="shared" si="168"/>
        <v>2.4017804073946186E-135</v>
      </c>
      <c r="AD579" s="32">
        <f t="shared" si="168"/>
        <v>2.6221694546093221E-114</v>
      </c>
      <c r="AE579" s="32">
        <f t="shared" si="168"/>
        <v>3.92986165567301E-97</v>
      </c>
      <c r="AF579" s="32">
        <f t="shared" si="168"/>
        <v>5.565346057043689E-83</v>
      </c>
      <c r="AG579" s="32">
        <f t="shared" si="168"/>
        <v>3.1546286777873457E-71</v>
      </c>
      <c r="AH579" s="32">
        <f t="shared" si="168"/>
        <v>2.1421358624239636E-61</v>
      </c>
      <c r="AI579" s="32">
        <f t="shared" si="168"/>
        <v>4.0508622859366246E-53</v>
      </c>
      <c r="AJ579" s="32">
        <f t="shared" si="168"/>
        <v>4.1147416372131026E-46</v>
      </c>
      <c r="AK579" s="32">
        <f t="shared" si="168"/>
        <v>3.7654064137707982E-40</v>
      </c>
      <c r="AL579" s="32">
        <f t="shared" si="168"/>
        <v>4.6826486313710748E-35</v>
      </c>
    </row>
    <row r="580" spans="8:38" x14ac:dyDescent="0.2">
      <c r="H580" s="7">
        <f t="shared" si="156"/>
        <v>673358.85984016047</v>
      </c>
      <c r="I580" s="7">
        <f t="shared" si="157"/>
        <v>2000</v>
      </c>
      <c r="J580" s="7">
        <f t="shared" si="158"/>
        <v>2000.0000006878897</v>
      </c>
      <c r="K580" s="7">
        <f t="shared" si="159"/>
        <v>2000.0000006878897</v>
      </c>
      <c r="M580" s="7">
        <f t="shared" si="160"/>
        <v>55.700000000000522</v>
      </c>
      <c r="N580" s="32">
        <f t="shared" si="167"/>
        <v>0</v>
      </c>
      <c r="O580" s="32">
        <f t="shared" si="167"/>
        <v>0</v>
      </c>
      <c r="P580" s="32">
        <f t="shared" si="167"/>
        <v>0</v>
      </c>
      <c r="Q580" s="32">
        <f t="shared" si="167"/>
        <v>0</v>
      </c>
      <c r="R580" s="32">
        <f t="shared" si="167"/>
        <v>0</v>
      </c>
      <c r="S580" s="32">
        <f t="shared" si="167"/>
        <v>0</v>
      </c>
      <c r="T580" s="32">
        <f t="shared" si="167"/>
        <v>0</v>
      </c>
      <c r="U580" s="32">
        <f t="shared" si="167"/>
        <v>0</v>
      </c>
      <c r="V580" s="32">
        <f t="shared" si="167"/>
        <v>0</v>
      </c>
      <c r="W580" s="32">
        <f t="shared" si="167"/>
        <v>0</v>
      </c>
      <c r="X580" s="32">
        <f t="shared" si="168"/>
        <v>0</v>
      </c>
      <c r="Y580" s="32">
        <f t="shared" si="168"/>
        <v>3.5219902075692423E-290</v>
      </c>
      <c r="Z580" s="32">
        <f t="shared" si="168"/>
        <v>1.6344115205840596E-236</v>
      </c>
      <c r="AA580" s="32">
        <f t="shared" si="168"/>
        <v>6.3707010336427968E-195</v>
      </c>
      <c r="AB580" s="32">
        <f t="shared" si="168"/>
        <v>3.6071119626886724E-162</v>
      </c>
      <c r="AC580" s="32">
        <f t="shared" si="168"/>
        <v>5.103707654801329E-136</v>
      </c>
      <c r="AD580" s="32">
        <f t="shared" si="168"/>
        <v>6.8841169166519286E-115</v>
      </c>
      <c r="AE580" s="32">
        <f t="shared" si="168"/>
        <v>1.2294503334222509E-97</v>
      </c>
      <c r="AF580" s="32">
        <f t="shared" si="168"/>
        <v>2.0164200976763159E-83</v>
      </c>
      <c r="AG580" s="32">
        <f t="shared" si="168"/>
        <v>1.2938480929744974E-71</v>
      </c>
      <c r="AH580" s="32">
        <f t="shared" si="168"/>
        <v>9.7637271253875109E-62</v>
      </c>
      <c r="AI580" s="32">
        <f t="shared" si="168"/>
        <v>2.0211806779138979E-53</v>
      </c>
      <c r="AJ580" s="32">
        <f t="shared" si="168"/>
        <v>2.2197038323131433E-46</v>
      </c>
      <c r="AK580" s="32">
        <f t="shared" si="168"/>
        <v>2.1735822957830545E-40</v>
      </c>
      <c r="AL580" s="32">
        <f t="shared" si="168"/>
        <v>2.8675668900774161E-35</v>
      </c>
    </row>
    <row r="581" spans="8:38" x14ac:dyDescent="0.2">
      <c r="H581" s="7">
        <f t="shared" si="156"/>
        <v>676992.08328415302</v>
      </c>
      <c r="I581" s="7">
        <f t="shared" si="157"/>
        <v>2000</v>
      </c>
      <c r="J581" s="7">
        <f t="shared" si="158"/>
        <v>2000.0000006878897</v>
      </c>
      <c r="K581" s="7">
        <f t="shared" si="159"/>
        <v>2000.0000006878897</v>
      </c>
      <c r="M581" s="7">
        <f t="shared" si="160"/>
        <v>55.800000000000523</v>
      </c>
      <c r="N581" s="32">
        <f t="shared" si="167"/>
        <v>0</v>
      </c>
      <c r="O581" s="32">
        <f t="shared" si="167"/>
        <v>0</v>
      </c>
      <c r="P581" s="32">
        <f t="shared" si="167"/>
        <v>0</v>
      </c>
      <c r="Q581" s="32">
        <f t="shared" si="167"/>
        <v>0</v>
      </c>
      <c r="R581" s="32">
        <f t="shared" si="167"/>
        <v>0</v>
      </c>
      <c r="S581" s="32">
        <f t="shared" si="167"/>
        <v>0</v>
      </c>
      <c r="T581" s="32">
        <f t="shared" si="167"/>
        <v>0</v>
      </c>
      <c r="U581" s="32">
        <f t="shared" si="167"/>
        <v>0</v>
      </c>
      <c r="V581" s="32">
        <f t="shared" si="167"/>
        <v>0</v>
      </c>
      <c r="W581" s="32">
        <f t="shared" si="167"/>
        <v>0</v>
      </c>
      <c r="X581" s="32">
        <f t="shared" si="168"/>
        <v>0</v>
      </c>
      <c r="Y581" s="32">
        <f t="shared" si="168"/>
        <v>1.6877847634831172E-291</v>
      </c>
      <c r="Z581" s="32">
        <f t="shared" si="168"/>
        <v>1.3024955882366514E-237</v>
      </c>
      <c r="AA581" s="32">
        <f t="shared" si="168"/>
        <v>7.5699962198023265E-196</v>
      </c>
      <c r="AB581" s="32">
        <f t="shared" si="168"/>
        <v>5.8966324909212185E-163</v>
      </c>
      <c r="AC581" s="32">
        <f t="shared" si="168"/>
        <v>1.0802936385607236E-136</v>
      </c>
      <c r="AD581" s="32">
        <f t="shared" si="168"/>
        <v>1.8010798689335997E-115</v>
      </c>
      <c r="AE581" s="32">
        <f t="shared" si="168"/>
        <v>3.8344607889361355E-98</v>
      </c>
      <c r="AF581" s="32">
        <f t="shared" si="168"/>
        <v>7.2856252507741177E-84</v>
      </c>
      <c r="AG581" s="32">
        <f t="shared" si="168"/>
        <v>5.2933742067959066E-72</v>
      </c>
      <c r="AH581" s="32">
        <f t="shared" si="168"/>
        <v>4.4401685867812341E-62</v>
      </c>
      <c r="AI581" s="32">
        <f t="shared" si="168"/>
        <v>1.0063881025393303E-53</v>
      </c>
      <c r="AJ581" s="32">
        <f t="shared" si="168"/>
        <v>1.1951612942191491E-46</v>
      </c>
      <c r="AK581" s="32">
        <f t="shared" si="168"/>
        <v>1.252524802537965E-40</v>
      </c>
      <c r="AL581" s="32">
        <f t="shared" si="168"/>
        <v>1.7532371807759818E-35</v>
      </c>
    </row>
    <row r="582" spans="8:38" x14ac:dyDescent="0.2">
      <c r="H582" s="7">
        <f t="shared" si="156"/>
        <v>680638.35239977005</v>
      </c>
      <c r="I582" s="7">
        <f t="shared" si="157"/>
        <v>2000</v>
      </c>
      <c r="J582" s="7">
        <f t="shared" si="158"/>
        <v>2000.0000006878897</v>
      </c>
      <c r="K582" s="7">
        <f t="shared" si="159"/>
        <v>2000.0000006878897</v>
      </c>
      <c r="M582" s="7">
        <f t="shared" si="160"/>
        <v>55.900000000000524</v>
      </c>
      <c r="N582" s="32">
        <f t="shared" si="167"/>
        <v>0</v>
      </c>
      <c r="O582" s="32">
        <f t="shared" si="167"/>
        <v>0</v>
      </c>
      <c r="P582" s="32">
        <f t="shared" si="167"/>
        <v>0</v>
      </c>
      <c r="Q582" s="32">
        <f t="shared" si="167"/>
        <v>0</v>
      </c>
      <c r="R582" s="32">
        <f t="shared" si="167"/>
        <v>0</v>
      </c>
      <c r="S582" s="32">
        <f t="shared" si="167"/>
        <v>0</v>
      </c>
      <c r="T582" s="32">
        <f t="shared" si="167"/>
        <v>0</v>
      </c>
      <c r="U582" s="32">
        <f t="shared" si="167"/>
        <v>0</v>
      </c>
      <c r="V582" s="32">
        <f t="shared" si="167"/>
        <v>0</v>
      </c>
      <c r="W582" s="32">
        <f t="shared" si="167"/>
        <v>0</v>
      </c>
      <c r="X582" s="32">
        <f t="shared" si="168"/>
        <v>0</v>
      </c>
      <c r="Y582" s="32">
        <f t="shared" si="168"/>
        <v>8.0321173677244781E-293</v>
      </c>
      <c r="Z582" s="32">
        <f t="shared" si="168"/>
        <v>1.0318612825626469E-238</v>
      </c>
      <c r="AA582" s="32">
        <f t="shared" si="168"/>
        <v>8.949284450670827E-197</v>
      </c>
      <c r="AB582" s="32">
        <f t="shared" si="168"/>
        <v>9.5966200768395798E-164</v>
      </c>
      <c r="AC582" s="32">
        <f t="shared" si="168"/>
        <v>2.2777255054811835E-137</v>
      </c>
      <c r="AD582" s="32">
        <f t="shared" si="168"/>
        <v>4.6958580196753196E-116</v>
      </c>
      <c r="AE582" s="32">
        <f t="shared" si="168"/>
        <v>1.1922221822350345E-98</v>
      </c>
      <c r="AF582" s="32">
        <f t="shared" si="168"/>
        <v>2.6251227053428968E-84</v>
      </c>
      <c r="AG582" s="32">
        <f t="shared" si="168"/>
        <v>2.1602109712638852E-72</v>
      </c>
      <c r="AH582" s="32">
        <f t="shared" si="168"/>
        <v>2.0146448214925879E-62</v>
      </c>
      <c r="AI582" s="32">
        <f t="shared" si="168"/>
        <v>5.0006740472482858E-54</v>
      </c>
      <c r="AJ582" s="32">
        <f t="shared" si="168"/>
        <v>6.4229868872540625E-47</v>
      </c>
      <c r="AK582" s="32">
        <f t="shared" si="168"/>
        <v>7.2051428827631328E-41</v>
      </c>
      <c r="AL582" s="32">
        <f t="shared" si="168"/>
        <v>1.0702196381586907E-35</v>
      </c>
    </row>
    <row r="583" spans="8:38" x14ac:dyDescent="0.2">
      <c r="H583" s="7">
        <f t="shared" si="156"/>
        <v>684297.6905663514</v>
      </c>
      <c r="I583" s="7">
        <f t="shared" si="157"/>
        <v>2000</v>
      </c>
      <c r="J583" s="7">
        <f t="shared" si="158"/>
        <v>2000.0000006878897</v>
      </c>
      <c r="K583" s="7">
        <f t="shared" si="159"/>
        <v>2000.0000006878897</v>
      </c>
      <c r="M583" s="7">
        <f t="shared" si="160"/>
        <v>56.000000000000526</v>
      </c>
      <c r="N583" s="32">
        <f t="shared" ref="N583:W592" si="169">_xlfn.NORM.DIST($M583,N$3,N$5,FALSE)*WindSpeedStep</f>
        <v>0</v>
      </c>
      <c r="O583" s="32">
        <f t="shared" si="169"/>
        <v>0</v>
      </c>
      <c r="P583" s="32">
        <f t="shared" si="169"/>
        <v>0</v>
      </c>
      <c r="Q583" s="32">
        <f t="shared" si="169"/>
        <v>0</v>
      </c>
      <c r="R583" s="32">
        <f t="shared" si="169"/>
        <v>0</v>
      </c>
      <c r="S583" s="32">
        <f t="shared" si="169"/>
        <v>0</v>
      </c>
      <c r="T583" s="32">
        <f t="shared" si="169"/>
        <v>0</v>
      </c>
      <c r="U583" s="32">
        <f t="shared" si="169"/>
        <v>0</v>
      </c>
      <c r="V583" s="32">
        <f t="shared" si="169"/>
        <v>0</v>
      </c>
      <c r="W583" s="32">
        <f t="shared" si="169"/>
        <v>0</v>
      </c>
      <c r="X583" s="32">
        <f t="shared" ref="X583:AL592" si="170">_xlfn.NORM.DIST($M583,X$3,X$5,FALSE)*WindSpeedStep</f>
        <v>0</v>
      </c>
      <c r="Y583" s="32">
        <f t="shared" si="170"/>
        <v>3.7960077980211149E-294</v>
      </c>
      <c r="Z583" s="32">
        <f t="shared" si="170"/>
        <v>8.1263698387881555E-240</v>
      </c>
      <c r="AA583" s="32">
        <f t="shared" si="170"/>
        <v>1.0526043820443183E-197</v>
      </c>
      <c r="AB583" s="32">
        <f t="shared" si="170"/>
        <v>1.5548995743770116E-164</v>
      </c>
      <c r="AC583" s="32">
        <f t="shared" si="170"/>
        <v>4.7837060852229633E-138</v>
      </c>
      <c r="AD583" s="32">
        <f t="shared" si="170"/>
        <v>1.2200965350509934E-116</v>
      </c>
      <c r="AE583" s="32">
        <f t="shared" si="170"/>
        <v>3.6954699897838765E-99</v>
      </c>
      <c r="AF583" s="32">
        <f t="shared" si="170"/>
        <v>9.4325552143387777E-85</v>
      </c>
      <c r="AG583" s="32">
        <f t="shared" si="170"/>
        <v>8.7937477129340314E-73</v>
      </c>
      <c r="AH583" s="32">
        <f t="shared" si="170"/>
        <v>9.1203757035618535E-63</v>
      </c>
      <c r="AI583" s="32">
        <f t="shared" si="170"/>
        <v>2.4796723432870558E-54</v>
      </c>
      <c r="AJ583" s="32">
        <f t="shared" si="170"/>
        <v>3.4452963045914241E-47</v>
      </c>
      <c r="AK583" s="32">
        <f t="shared" si="170"/>
        <v>4.1375654541470222E-41</v>
      </c>
      <c r="AL583" s="32">
        <f t="shared" si="170"/>
        <v>6.5224429393416182E-36</v>
      </c>
    </row>
    <row r="584" spans="8:38" x14ac:dyDescent="0.2">
      <c r="H584" s="7">
        <f t="shared" si="156"/>
        <v>687970.12116323714</v>
      </c>
      <c r="I584" s="7">
        <f t="shared" si="157"/>
        <v>2000</v>
      </c>
      <c r="J584" s="7">
        <f t="shared" si="158"/>
        <v>2000.0000006878897</v>
      </c>
      <c r="K584" s="7">
        <f t="shared" si="159"/>
        <v>2000.0000006878897</v>
      </c>
      <c r="M584" s="7">
        <f t="shared" si="160"/>
        <v>56.100000000000527</v>
      </c>
      <c r="N584" s="32">
        <f t="shared" si="169"/>
        <v>0</v>
      </c>
      <c r="O584" s="32">
        <f t="shared" si="169"/>
        <v>0</v>
      </c>
      <c r="P584" s="32">
        <f t="shared" si="169"/>
        <v>0</v>
      </c>
      <c r="Q584" s="32">
        <f t="shared" si="169"/>
        <v>0</v>
      </c>
      <c r="R584" s="32">
        <f t="shared" si="169"/>
        <v>0</v>
      </c>
      <c r="S584" s="32">
        <f t="shared" si="169"/>
        <v>0</v>
      </c>
      <c r="T584" s="32">
        <f t="shared" si="169"/>
        <v>0</v>
      </c>
      <c r="U584" s="32">
        <f t="shared" si="169"/>
        <v>0</v>
      </c>
      <c r="V584" s="32">
        <f t="shared" si="169"/>
        <v>0</v>
      </c>
      <c r="W584" s="32">
        <f t="shared" si="169"/>
        <v>0</v>
      </c>
      <c r="X584" s="32">
        <f t="shared" si="170"/>
        <v>0</v>
      </c>
      <c r="Y584" s="32">
        <f t="shared" si="170"/>
        <v>1.7815918283074617E-295</v>
      </c>
      <c r="Z584" s="32">
        <f t="shared" si="170"/>
        <v>6.3621229857021571E-241</v>
      </c>
      <c r="AA584" s="32">
        <f t="shared" si="170"/>
        <v>1.231760425924244E-198</v>
      </c>
      <c r="AB584" s="32">
        <f t="shared" si="170"/>
        <v>2.5081655006817711E-165</v>
      </c>
      <c r="AC584" s="32">
        <f t="shared" si="170"/>
        <v>1.0007627434666317E-138</v>
      </c>
      <c r="AD584" s="32">
        <f t="shared" si="170"/>
        <v>3.1591531558720182E-117</v>
      </c>
      <c r="AE584" s="32">
        <f t="shared" si="170"/>
        <v>1.1419359529325077E-99</v>
      </c>
      <c r="AF584" s="32">
        <f t="shared" si="170"/>
        <v>3.3799172839545804E-85</v>
      </c>
      <c r="AG584" s="32">
        <f t="shared" si="170"/>
        <v>3.570804718739797E-73</v>
      </c>
      <c r="AH584" s="32">
        <f t="shared" si="170"/>
        <v>4.1194778434580012E-63</v>
      </c>
      <c r="AI584" s="32">
        <f t="shared" si="170"/>
        <v>1.2270513748084605E-54</v>
      </c>
      <c r="AJ584" s="32">
        <f t="shared" si="170"/>
        <v>1.8445700326588483E-47</v>
      </c>
      <c r="AK584" s="32">
        <f t="shared" si="170"/>
        <v>2.3718825131595194E-41</v>
      </c>
      <c r="AL584" s="32">
        <f t="shared" si="170"/>
        <v>3.9687412927756033E-36</v>
      </c>
    </row>
    <row r="585" spans="8:38" x14ac:dyDescent="0.2">
      <c r="H585" s="7">
        <f t="shared" si="156"/>
        <v>691655.66756976675</v>
      </c>
      <c r="I585" s="7">
        <f t="shared" si="157"/>
        <v>2000</v>
      </c>
      <c r="J585" s="7">
        <f t="shared" si="158"/>
        <v>2000.0000006878897</v>
      </c>
      <c r="K585" s="7">
        <f t="shared" si="159"/>
        <v>2000.0000006878897</v>
      </c>
      <c r="M585" s="7">
        <f t="shared" si="160"/>
        <v>56.200000000000529</v>
      </c>
      <c r="N585" s="32">
        <f t="shared" si="169"/>
        <v>0</v>
      </c>
      <c r="O585" s="32">
        <f t="shared" si="169"/>
        <v>0</v>
      </c>
      <c r="P585" s="32">
        <f t="shared" si="169"/>
        <v>0</v>
      </c>
      <c r="Q585" s="32">
        <f t="shared" si="169"/>
        <v>0</v>
      </c>
      <c r="R585" s="32">
        <f t="shared" si="169"/>
        <v>0</v>
      </c>
      <c r="S585" s="32">
        <f t="shared" si="169"/>
        <v>0</v>
      </c>
      <c r="T585" s="32">
        <f t="shared" si="169"/>
        <v>0</v>
      </c>
      <c r="U585" s="32">
        <f t="shared" si="169"/>
        <v>0</v>
      </c>
      <c r="V585" s="32">
        <f t="shared" si="169"/>
        <v>0</v>
      </c>
      <c r="W585" s="32">
        <f t="shared" si="169"/>
        <v>0</v>
      </c>
      <c r="X585" s="32">
        <f t="shared" si="170"/>
        <v>0</v>
      </c>
      <c r="Y585" s="32">
        <f t="shared" si="170"/>
        <v>8.3037333427213279E-297</v>
      </c>
      <c r="Z585" s="32">
        <f t="shared" si="170"/>
        <v>4.9515109853138504E-242</v>
      </c>
      <c r="AA585" s="32">
        <f t="shared" si="170"/>
        <v>1.4340739008849965E-199</v>
      </c>
      <c r="AB585" s="32">
        <f t="shared" si="170"/>
        <v>4.0279107362787153E-166</v>
      </c>
      <c r="AC585" s="32">
        <f t="shared" si="170"/>
        <v>2.0854573228996752E-139</v>
      </c>
      <c r="AD585" s="32">
        <f t="shared" si="170"/>
        <v>8.15162925410258E-118</v>
      </c>
      <c r="AE585" s="32">
        <f t="shared" si="170"/>
        <v>3.5178182552836887E-100</v>
      </c>
      <c r="AF585" s="32">
        <f t="shared" si="170"/>
        <v>1.2077575363402171E-85</v>
      </c>
      <c r="AG585" s="32">
        <f t="shared" si="170"/>
        <v>1.4463468763613313E-73</v>
      </c>
      <c r="AH585" s="32">
        <f t="shared" si="170"/>
        <v>1.8564652271056913E-63</v>
      </c>
      <c r="AI585" s="32">
        <f t="shared" si="170"/>
        <v>6.0594595668044051E-55</v>
      </c>
      <c r="AJ585" s="32">
        <f t="shared" si="170"/>
        <v>9.8569543793720109E-48</v>
      </c>
      <c r="AK585" s="32">
        <f t="shared" si="170"/>
        <v>1.3573363688742809E-41</v>
      </c>
      <c r="AL585" s="32">
        <f t="shared" si="170"/>
        <v>2.4110178185880761E-36</v>
      </c>
    </row>
    <row r="586" spans="8:38" x14ac:dyDescent="0.2">
      <c r="H586" s="7">
        <f t="shared" si="156"/>
        <v>695354.35316528019</v>
      </c>
      <c r="I586" s="7">
        <f t="shared" si="157"/>
        <v>2000</v>
      </c>
      <c r="J586" s="7">
        <f t="shared" si="158"/>
        <v>2000.0000006878897</v>
      </c>
      <c r="K586" s="7">
        <f t="shared" si="159"/>
        <v>2000.0000006878897</v>
      </c>
      <c r="M586" s="7">
        <f t="shared" si="160"/>
        <v>56.30000000000053</v>
      </c>
      <c r="N586" s="32">
        <f t="shared" si="169"/>
        <v>0</v>
      </c>
      <c r="O586" s="32">
        <f t="shared" si="169"/>
        <v>0</v>
      </c>
      <c r="P586" s="32">
        <f t="shared" si="169"/>
        <v>0</v>
      </c>
      <c r="Q586" s="32">
        <f t="shared" si="169"/>
        <v>0</v>
      </c>
      <c r="R586" s="32">
        <f t="shared" si="169"/>
        <v>0</v>
      </c>
      <c r="S586" s="32">
        <f t="shared" si="169"/>
        <v>0</v>
      </c>
      <c r="T586" s="32">
        <f t="shared" si="169"/>
        <v>0</v>
      </c>
      <c r="U586" s="32">
        <f t="shared" si="169"/>
        <v>0</v>
      </c>
      <c r="V586" s="32">
        <f t="shared" si="169"/>
        <v>0</v>
      </c>
      <c r="W586" s="32">
        <f t="shared" si="169"/>
        <v>0</v>
      </c>
      <c r="X586" s="32">
        <f t="shared" si="170"/>
        <v>0</v>
      </c>
      <c r="Y586" s="32">
        <f t="shared" si="170"/>
        <v>3.8434624511902398E-298</v>
      </c>
      <c r="Z586" s="32">
        <f t="shared" si="170"/>
        <v>3.8309249483890406E-243</v>
      </c>
      <c r="AA586" s="32">
        <f t="shared" si="170"/>
        <v>1.6611200831827221E-200</v>
      </c>
      <c r="AB586" s="32">
        <f t="shared" si="170"/>
        <v>6.4398134574792613E-167</v>
      </c>
      <c r="AC586" s="32">
        <f t="shared" si="170"/>
        <v>4.3288747649402142E-140</v>
      </c>
      <c r="AD586" s="32">
        <f t="shared" si="170"/>
        <v>2.0961164599391137E-118</v>
      </c>
      <c r="AE586" s="32">
        <f t="shared" si="170"/>
        <v>1.0803503946962178E-100</v>
      </c>
      <c r="AF586" s="32">
        <f t="shared" si="170"/>
        <v>4.303783423315982E-86</v>
      </c>
      <c r="AG586" s="32">
        <f t="shared" si="170"/>
        <v>5.8437696393634943E-74</v>
      </c>
      <c r="AH586" s="32">
        <f t="shared" si="170"/>
        <v>8.3473124870129289E-64</v>
      </c>
      <c r="AI586" s="32">
        <f t="shared" si="170"/>
        <v>2.9861232899850974E-55</v>
      </c>
      <c r="AJ586" s="32">
        <f t="shared" si="170"/>
        <v>5.2573800377875184E-48</v>
      </c>
      <c r="AK586" s="32">
        <f t="shared" si="170"/>
        <v>7.7540360359462945E-42</v>
      </c>
      <c r="AL586" s="32">
        <f t="shared" si="170"/>
        <v>1.4623562280871193E-36</v>
      </c>
    </row>
    <row r="587" spans="8:38" x14ac:dyDescent="0.2">
      <c r="H587" s="7">
        <f t="shared" si="156"/>
        <v>699066.20132911752</v>
      </c>
      <c r="I587" s="7">
        <f t="shared" si="157"/>
        <v>2000</v>
      </c>
      <c r="J587" s="7">
        <f t="shared" si="158"/>
        <v>2000.0000006878897</v>
      </c>
      <c r="K587" s="7">
        <f t="shared" si="159"/>
        <v>2000.0000006878897</v>
      </c>
      <c r="M587" s="7">
        <f t="shared" si="160"/>
        <v>56.400000000000531</v>
      </c>
      <c r="N587" s="32">
        <f t="shared" si="169"/>
        <v>0</v>
      </c>
      <c r="O587" s="32">
        <f t="shared" si="169"/>
        <v>0</v>
      </c>
      <c r="P587" s="32">
        <f t="shared" si="169"/>
        <v>0</v>
      </c>
      <c r="Q587" s="32">
        <f t="shared" si="169"/>
        <v>0</v>
      </c>
      <c r="R587" s="32">
        <f t="shared" si="169"/>
        <v>0</v>
      </c>
      <c r="S587" s="32">
        <f t="shared" si="169"/>
        <v>0</v>
      </c>
      <c r="T587" s="32">
        <f t="shared" si="169"/>
        <v>0</v>
      </c>
      <c r="U587" s="32">
        <f t="shared" si="169"/>
        <v>0</v>
      </c>
      <c r="V587" s="32">
        <f t="shared" si="169"/>
        <v>0</v>
      </c>
      <c r="W587" s="32">
        <f t="shared" si="169"/>
        <v>0</v>
      </c>
      <c r="X587" s="32">
        <f t="shared" si="170"/>
        <v>0</v>
      </c>
      <c r="Y587" s="32">
        <f t="shared" si="170"/>
        <v>1.7666721262417834E-299</v>
      </c>
      <c r="Z587" s="32">
        <f t="shared" si="170"/>
        <v>2.9464545807079834E-244</v>
      </c>
      <c r="AA587" s="32">
        <f t="shared" si="170"/>
        <v>1.9143208859929543E-201</v>
      </c>
      <c r="AB587" s="32">
        <f t="shared" si="170"/>
        <v>1.025029913112544E-167</v>
      </c>
      <c r="AC587" s="32">
        <f t="shared" si="170"/>
        <v>8.9506025738505039E-141</v>
      </c>
      <c r="AD587" s="32">
        <f t="shared" si="170"/>
        <v>5.3713524266775396E-119</v>
      </c>
      <c r="AE587" s="32">
        <f t="shared" si="170"/>
        <v>3.3076188364059052E-101</v>
      </c>
      <c r="AF587" s="32">
        <f t="shared" si="170"/>
        <v>1.5293892350847958E-86</v>
      </c>
      <c r="AG587" s="32">
        <f t="shared" si="170"/>
        <v>2.3552010015336116E-74</v>
      </c>
      <c r="AH587" s="32">
        <f t="shared" si="170"/>
        <v>3.7447405203969633E-64</v>
      </c>
      <c r="AI587" s="32">
        <f t="shared" si="170"/>
        <v>1.4685349098197263E-55</v>
      </c>
      <c r="AJ587" s="32">
        <f t="shared" si="170"/>
        <v>2.7988203599084247E-48</v>
      </c>
      <c r="AK587" s="32">
        <f t="shared" si="170"/>
        <v>4.421953391300267E-42</v>
      </c>
      <c r="AL587" s="32">
        <f t="shared" si="170"/>
        <v>8.8554588024466921E-37</v>
      </c>
    </row>
    <row r="588" spans="8:38" x14ac:dyDescent="0.2">
      <c r="H588" s="7">
        <f t="shared" si="156"/>
        <v>702791.23544061824</v>
      </c>
      <c r="I588" s="7">
        <f t="shared" si="157"/>
        <v>2000</v>
      </c>
      <c r="J588" s="7">
        <f t="shared" si="158"/>
        <v>2000.0000006878897</v>
      </c>
      <c r="K588" s="7">
        <f t="shared" si="159"/>
        <v>2000.0000006878897</v>
      </c>
      <c r="M588" s="7">
        <f t="shared" si="160"/>
        <v>56.500000000000533</v>
      </c>
      <c r="N588" s="32">
        <f t="shared" si="169"/>
        <v>0</v>
      </c>
      <c r="O588" s="32">
        <f t="shared" si="169"/>
        <v>0</v>
      </c>
      <c r="P588" s="32">
        <f t="shared" si="169"/>
        <v>0</v>
      </c>
      <c r="Q588" s="32">
        <f t="shared" si="169"/>
        <v>0</v>
      </c>
      <c r="R588" s="32">
        <f t="shared" si="169"/>
        <v>0</v>
      </c>
      <c r="S588" s="32">
        <f t="shared" si="169"/>
        <v>0</v>
      </c>
      <c r="T588" s="32">
        <f t="shared" si="169"/>
        <v>0</v>
      </c>
      <c r="U588" s="32">
        <f t="shared" si="169"/>
        <v>0</v>
      </c>
      <c r="V588" s="32">
        <f t="shared" si="169"/>
        <v>0</v>
      </c>
      <c r="W588" s="32">
        <f t="shared" si="169"/>
        <v>0</v>
      </c>
      <c r="X588" s="32">
        <f t="shared" si="170"/>
        <v>0</v>
      </c>
      <c r="Y588" s="32">
        <f t="shared" si="170"/>
        <v>8.0644237042900407E-301</v>
      </c>
      <c r="Z588" s="32">
        <f t="shared" si="170"/>
        <v>2.2528177957728111E-245</v>
      </c>
      <c r="AA588" s="32">
        <f t="shared" si="170"/>
        <v>2.194889486615022E-202</v>
      </c>
      <c r="AB588" s="32">
        <f t="shared" si="170"/>
        <v>1.6243125278153741E-168</v>
      </c>
      <c r="AC588" s="32">
        <f t="shared" si="170"/>
        <v>1.8434572184206199E-141</v>
      </c>
      <c r="AD588" s="32">
        <f t="shared" si="170"/>
        <v>1.3716684179848772E-119</v>
      </c>
      <c r="AE588" s="32">
        <f t="shared" si="170"/>
        <v>1.0095454203482686E-101</v>
      </c>
      <c r="AF588" s="32">
        <f t="shared" si="170"/>
        <v>5.4197919768553225E-87</v>
      </c>
      <c r="AG588" s="32">
        <f t="shared" si="170"/>
        <v>9.4684116410243626E-75</v>
      </c>
      <c r="AH588" s="32">
        <f t="shared" si="170"/>
        <v>1.6761465730814749E-64</v>
      </c>
      <c r="AI588" s="32">
        <f t="shared" si="170"/>
        <v>7.2071491962156765E-56</v>
      </c>
      <c r="AJ588" s="32">
        <f t="shared" si="170"/>
        <v>1.4871668791972847E-48</v>
      </c>
      <c r="AK588" s="32">
        <f t="shared" si="170"/>
        <v>2.5173669310554503E-42</v>
      </c>
      <c r="AL588" s="32">
        <f t="shared" si="170"/>
        <v>5.3539471970027717E-37</v>
      </c>
    </row>
    <row r="589" spans="8:38" x14ac:dyDescent="0.2">
      <c r="H589" s="7">
        <f t="shared" si="156"/>
        <v>706529.47887912241</v>
      </c>
      <c r="I589" s="7">
        <f t="shared" si="157"/>
        <v>2000</v>
      </c>
      <c r="J589" s="7">
        <f t="shared" si="158"/>
        <v>2000.0000006878897</v>
      </c>
      <c r="K589" s="7">
        <f t="shared" si="159"/>
        <v>2000.0000006878897</v>
      </c>
      <c r="M589" s="7">
        <f t="shared" si="160"/>
        <v>56.600000000000534</v>
      </c>
      <c r="N589" s="32">
        <f t="shared" si="169"/>
        <v>0</v>
      </c>
      <c r="O589" s="32">
        <f t="shared" si="169"/>
        <v>0</v>
      </c>
      <c r="P589" s="32">
        <f t="shared" si="169"/>
        <v>0</v>
      </c>
      <c r="Q589" s="32">
        <f t="shared" si="169"/>
        <v>0</v>
      </c>
      <c r="R589" s="32">
        <f t="shared" si="169"/>
        <v>0</v>
      </c>
      <c r="S589" s="32">
        <f t="shared" si="169"/>
        <v>0</v>
      </c>
      <c r="T589" s="32">
        <f t="shared" si="169"/>
        <v>0</v>
      </c>
      <c r="U589" s="32">
        <f t="shared" si="169"/>
        <v>0</v>
      </c>
      <c r="V589" s="32">
        <f t="shared" si="169"/>
        <v>0</v>
      </c>
      <c r="W589" s="32">
        <f t="shared" si="169"/>
        <v>0</v>
      </c>
      <c r="X589" s="32">
        <f t="shared" si="170"/>
        <v>0</v>
      </c>
      <c r="Y589" s="32">
        <f t="shared" si="170"/>
        <v>3.6557356516754133E-302</v>
      </c>
      <c r="Z589" s="32">
        <f t="shared" si="170"/>
        <v>1.7123107985010161E-246</v>
      </c>
      <c r="AA589" s="32">
        <f t="shared" si="170"/>
        <v>2.5037720709670558E-203</v>
      </c>
      <c r="AB589" s="32">
        <f t="shared" si="170"/>
        <v>2.5625506055787994E-169</v>
      </c>
      <c r="AC589" s="32">
        <f t="shared" si="170"/>
        <v>3.7819639935091567E-142</v>
      </c>
      <c r="AD589" s="32">
        <f t="shared" si="170"/>
        <v>3.4906948175030443E-120</v>
      </c>
      <c r="AE589" s="32">
        <f t="shared" si="170"/>
        <v>3.0718206421167616E-102</v>
      </c>
      <c r="AF589" s="32">
        <f t="shared" si="170"/>
        <v>1.9153324851968945E-87</v>
      </c>
      <c r="AG589" s="32">
        <f t="shared" si="170"/>
        <v>3.7969995691932235E-75</v>
      </c>
      <c r="AH589" s="32">
        <f t="shared" si="170"/>
        <v>7.4854422155208808E-65</v>
      </c>
      <c r="AI589" s="32">
        <f t="shared" si="170"/>
        <v>3.5297621959568786E-56</v>
      </c>
      <c r="AJ589" s="32">
        <f t="shared" si="170"/>
        <v>7.8872101458629069E-49</v>
      </c>
      <c r="AK589" s="32">
        <f t="shared" si="170"/>
        <v>1.4306220074895367E-42</v>
      </c>
      <c r="AL589" s="32">
        <f t="shared" si="170"/>
        <v>3.2317832759569276E-37</v>
      </c>
    </row>
    <row r="590" spans="8:38" x14ac:dyDescent="0.2">
      <c r="H590" s="7">
        <f t="shared" si="156"/>
        <v>710280.95502396952</v>
      </c>
      <c r="I590" s="7">
        <f t="shared" si="157"/>
        <v>2000</v>
      </c>
      <c r="J590" s="7">
        <f t="shared" si="158"/>
        <v>2000.0000006878897</v>
      </c>
      <c r="K590" s="7">
        <f t="shared" si="159"/>
        <v>2000.0000006878897</v>
      </c>
      <c r="M590" s="7">
        <f t="shared" si="160"/>
        <v>56.700000000000536</v>
      </c>
      <c r="N590" s="32">
        <f t="shared" si="169"/>
        <v>0</v>
      </c>
      <c r="O590" s="32">
        <f t="shared" si="169"/>
        <v>0</v>
      </c>
      <c r="P590" s="32">
        <f t="shared" si="169"/>
        <v>0</v>
      </c>
      <c r="Q590" s="32">
        <f t="shared" si="169"/>
        <v>0</v>
      </c>
      <c r="R590" s="32">
        <f t="shared" si="169"/>
        <v>0</v>
      </c>
      <c r="S590" s="32">
        <f t="shared" si="169"/>
        <v>0</v>
      </c>
      <c r="T590" s="32">
        <f t="shared" si="169"/>
        <v>0</v>
      </c>
      <c r="U590" s="32">
        <f t="shared" si="169"/>
        <v>0</v>
      </c>
      <c r="V590" s="32">
        <f t="shared" si="169"/>
        <v>0</v>
      </c>
      <c r="W590" s="32">
        <f t="shared" si="169"/>
        <v>0</v>
      </c>
      <c r="X590" s="32">
        <f t="shared" si="170"/>
        <v>0</v>
      </c>
      <c r="Y590" s="32">
        <f t="shared" si="170"/>
        <v>1.6457364832160852E-303</v>
      </c>
      <c r="Z590" s="32">
        <f t="shared" si="170"/>
        <v>1.2938065131390485E-247</v>
      </c>
      <c r="AA590" s="32">
        <f t="shared" si="170"/>
        <v>2.8415881623114207E-204</v>
      </c>
      <c r="AB590" s="32">
        <f t="shared" si="170"/>
        <v>4.0248074639019472E-170</v>
      </c>
      <c r="AC590" s="32">
        <f t="shared" si="170"/>
        <v>7.7286787088314473E-143</v>
      </c>
      <c r="AD590" s="32">
        <f t="shared" si="170"/>
        <v>8.8526210513265292E-121</v>
      </c>
      <c r="AE590" s="32">
        <f t="shared" si="170"/>
        <v>9.3180584602423243E-103</v>
      </c>
      <c r="AF590" s="32">
        <f t="shared" si="170"/>
        <v>6.749983321417364E-88</v>
      </c>
      <c r="AG590" s="32">
        <f t="shared" si="170"/>
        <v>1.5188616925005911E-75</v>
      </c>
      <c r="AH590" s="32">
        <f t="shared" si="170"/>
        <v>3.3353248258514871E-65</v>
      </c>
      <c r="AI590" s="32">
        <f t="shared" si="170"/>
        <v>1.7251627798857982E-56</v>
      </c>
      <c r="AJ590" s="32">
        <f t="shared" si="170"/>
        <v>4.1750929375042221E-49</v>
      </c>
      <c r="AK590" s="32">
        <f t="shared" si="170"/>
        <v>8.1161356456656117E-43</v>
      </c>
      <c r="AL590" s="32">
        <f t="shared" si="170"/>
        <v>1.9476705771955318E-37</v>
      </c>
    </row>
    <row r="591" spans="8:38" x14ac:dyDescent="0.2">
      <c r="H591" s="7">
        <f t="shared" si="156"/>
        <v>714045.68725449988</v>
      </c>
      <c r="I591" s="7">
        <f t="shared" si="157"/>
        <v>2000</v>
      </c>
      <c r="J591" s="7">
        <f t="shared" si="158"/>
        <v>2000.0000006878897</v>
      </c>
      <c r="K591" s="7">
        <f t="shared" si="159"/>
        <v>2000.0000006878897</v>
      </c>
      <c r="M591" s="7">
        <f t="shared" si="160"/>
        <v>56.800000000000537</v>
      </c>
      <c r="N591" s="32">
        <f t="shared" si="169"/>
        <v>0</v>
      </c>
      <c r="O591" s="32">
        <f t="shared" si="169"/>
        <v>0</v>
      </c>
      <c r="P591" s="32">
        <f t="shared" si="169"/>
        <v>0</v>
      </c>
      <c r="Q591" s="32">
        <f t="shared" si="169"/>
        <v>0</v>
      </c>
      <c r="R591" s="32">
        <f t="shared" si="169"/>
        <v>0</v>
      </c>
      <c r="S591" s="32">
        <f t="shared" si="169"/>
        <v>0</v>
      </c>
      <c r="T591" s="32">
        <f t="shared" si="169"/>
        <v>0</v>
      </c>
      <c r="U591" s="32">
        <f t="shared" si="169"/>
        <v>0</v>
      </c>
      <c r="V591" s="32">
        <f t="shared" si="169"/>
        <v>0</v>
      </c>
      <c r="W591" s="32">
        <f t="shared" si="169"/>
        <v>0</v>
      </c>
      <c r="X591" s="32">
        <f t="shared" si="170"/>
        <v>0</v>
      </c>
      <c r="Y591" s="32">
        <f t="shared" si="170"/>
        <v>7.3574933058579757E-305</v>
      </c>
      <c r="Z591" s="32">
        <f t="shared" si="170"/>
        <v>9.7182100304603594E-249</v>
      </c>
      <c r="AA591" s="32">
        <f t="shared" si="170"/>
        <v>3.2085712736398437E-205</v>
      </c>
      <c r="AB591" s="32">
        <f t="shared" si="170"/>
        <v>6.293432391557879E-171</v>
      </c>
      <c r="AC591" s="32">
        <f t="shared" si="170"/>
        <v>1.573246065732464E-143</v>
      </c>
      <c r="AD591" s="32">
        <f t="shared" si="170"/>
        <v>2.2373252179027764E-121</v>
      </c>
      <c r="AE591" s="32">
        <f t="shared" si="170"/>
        <v>2.8178287257053913E-103</v>
      </c>
      <c r="AF591" s="32">
        <f t="shared" si="170"/>
        <v>2.3722376427858369E-88</v>
      </c>
      <c r="AG591" s="32">
        <f t="shared" si="170"/>
        <v>6.0605239745092671E-76</v>
      </c>
      <c r="AH591" s="32">
        <f t="shared" si="170"/>
        <v>1.4827707669072044E-65</v>
      </c>
      <c r="AI591" s="32">
        <f t="shared" si="170"/>
        <v>8.4142887094573124E-57</v>
      </c>
      <c r="AJ591" s="32">
        <f t="shared" si="170"/>
        <v>2.2059106112102775E-49</v>
      </c>
      <c r="AK591" s="32">
        <f t="shared" si="170"/>
        <v>4.5964200306864347E-43</v>
      </c>
      <c r="AL591" s="32">
        <f t="shared" si="170"/>
        <v>1.1719090464251612E-37</v>
      </c>
    </row>
    <row r="592" spans="8:38" x14ac:dyDescent="0.2">
      <c r="H592" s="7">
        <f t="shared" si="156"/>
        <v>717823.69895005296</v>
      </c>
      <c r="I592" s="7">
        <f t="shared" si="157"/>
        <v>2000</v>
      </c>
      <c r="J592" s="7">
        <f t="shared" si="158"/>
        <v>2000.0000006878897</v>
      </c>
      <c r="K592" s="7">
        <f t="shared" si="159"/>
        <v>2000.0000006878897</v>
      </c>
      <c r="M592" s="7">
        <f t="shared" si="160"/>
        <v>56.900000000000539</v>
      </c>
      <c r="N592" s="32">
        <f t="shared" si="169"/>
        <v>0</v>
      </c>
      <c r="O592" s="32">
        <f t="shared" si="169"/>
        <v>0</v>
      </c>
      <c r="P592" s="32">
        <f t="shared" si="169"/>
        <v>0</v>
      </c>
      <c r="Q592" s="32">
        <f t="shared" si="169"/>
        <v>0</v>
      </c>
      <c r="R592" s="32">
        <f t="shared" si="169"/>
        <v>0</v>
      </c>
      <c r="S592" s="32">
        <f t="shared" si="169"/>
        <v>0</v>
      </c>
      <c r="T592" s="32">
        <f t="shared" si="169"/>
        <v>0</v>
      </c>
      <c r="U592" s="32">
        <f t="shared" si="169"/>
        <v>0</v>
      </c>
      <c r="V592" s="32">
        <f t="shared" si="169"/>
        <v>0</v>
      </c>
      <c r="W592" s="32">
        <f t="shared" si="169"/>
        <v>0</v>
      </c>
      <c r="X592" s="32">
        <f t="shared" si="170"/>
        <v>0</v>
      </c>
      <c r="Y592" s="32">
        <f t="shared" si="170"/>
        <v>3.266506453459765E-306</v>
      </c>
      <c r="Z592" s="32">
        <f t="shared" si="170"/>
        <v>7.2566042485113306E-250</v>
      </c>
      <c r="AA592" s="32">
        <f t="shared" si="170"/>
        <v>3.6045118599193175E-206</v>
      </c>
      <c r="AB592" s="32">
        <f t="shared" si="170"/>
        <v>9.7971517443695762E-172</v>
      </c>
      <c r="AC592" s="32">
        <f t="shared" si="170"/>
        <v>3.1900066795251682E-144</v>
      </c>
      <c r="AD592" s="32">
        <f t="shared" si="170"/>
        <v>5.6348662557086996E-122</v>
      </c>
      <c r="AE592" s="32">
        <f t="shared" si="170"/>
        <v>8.4949991229295487E-104</v>
      </c>
      <c r="AF592" s="32">
        <f t="shared" si="170"/>
        <v>8.3140121439277147E-89</v>
      </c>
      <c r="AG592" s="32">
        <f t="shared" si="170"/>
        <v>2.4122170461533745E-76</v>
      </c>
      <c r="AH592" s="32">
        <f t="shared" si="170"/>
        <v>6.5769584723968168E-66</v>
      </c>
      <c r="AI592" s="32">
        <f t="shared" si="170"/>
        <v>4.0955047723958299E-57</v>
      </c>
      <c r="AJ592" s="32">
        <f t="shared" si="170"/>
        <v>1.1632918882942308E-49</v>
      </c>
      <c r="AK592" s="32">
        <f t="shared" si="170"/>
        <v>2.5985802710694825E-43</v>
      </c>
      <c r="AL592" s="32">
        <f t="shared" si="170"/>
        <v>7.0400774793446627E-38</v>
      </c>
    </row>
    <row r="593" spans="8:38" x14ac:dyDescent="0.2">
      <c r="H593" s="7">
        <f t="shared" si="156"/>
        <v>721615.01348996873</v>
      </c>
      <c r="I593" s="7">
        <f t="shared" si="157"/>
        <v>2000</v>
      </c>
      <c r="J593" s="7">
        <f t="shared" si="158"/>
        <v>2000.0000006878897</v>
      </c>
      <c r="K593" s="7">
        <f t="shared" si="159"/>
        <v>2000.0000006878897</v>
      </c>
      <c r="M593" s="7">
        <f t="shared" si="160"/>
        <v>57.00000000000054</v>
      </c>
      <c r="N593" s="32">
        <f t="shared" ref="N593:W602" si="171">_xlfn.NORM.DIST($M593,N$3,N$5,FALSE)*WindSpeedStep</f>
        <v>0</v>
      </c>
      <c r="O593" s="32">
        <f t="shared" si="171"/>
        <v>0</v>
      </c>
      <c r="P593" s="32">
        <f t="shared" si="171"/>
        <v>0</v>
      </c>
      <c r="Q593" s="32">
        <f t="shared" si="171"/>
        <v>0</v>
      </c>
      <c r="R593" s="32">
        <f t="shared" si="171"/>
        <v>0</v>
      </c>
      <c r="S593" s="32">
        <f t="shared" si="171"/>
        <v>0</v>
      </c>
      <c r="T593" s="32">
        <f t="shared" si="171"/>
        <v>0</v>
      </c>
      <c r="U593" s="32">
        <f t="shared" si="171"/>
        <v>0</v>
      </c>
      <c r="V593" s="32">
        <f t="shared" si="171"/>
        <v>0</v>
      </c>
      <c r="W593" s="32">
        <f t="shared" si="171"/>
        <v>0</v>
      </c>
      <c r="X593" s="32">
        <f t="shared" ref="X593:AL602" si="172">_xlfn.NORM.DIST($M593,X$3,X$5,FALSE)*WindSpeedStep</f>
        <v>0</v>
      </c>
      <c r="Y593" s="32">
        <f t="shared" si="172"/>
        <v>1.4401947768791887E-307</v>
      </c>
      <c r="Z593" s="32">
        <f t="shared" si="172"/>
        <v>5.3865513805376585E-251</v>
      </c>
      <c r="AA593" s="32">
        <f t="shared" si="172"/>
        <v>4.0287047308042408E-207</v>
      </c>
      <c r="AB593" s="32">
        <f t="shared" si="172"/>
        <v>1.5183849858091638E-172</v>
      </c>
      <c r="AC593" s="32">
        <f t="shared" si="172"/>
        <v>6.4430287263536595E-145</v>
      </c>
      <c r="AD593" s="32">
        <f t="shared" si="172"/>
        <v>1.4142798639356186E-122</v>
      </c>
      <c r="AE593" s="32">
        <f t="shared" si="172"/>
        <v>2.5531225974721437E-104</v>
      </c>
      <c r="AF593" s="32">
        <f t="shared" si="172"/>
        <v>2.9057622958570423E-89</v>
      </c>
      <c r="AG593" s="32">
        <f t="shared" si="172"/>
        <v>9.5771624583117714E-77</v>
      </c>
      <c r="AH593" s="32">
        <f t="shared" si="172"/>
        <v>2.9106594087854329E-66</v>
      </c>
      <c r="AI593" s="32">
        <f t="shared" si="172"/>
        <v>1.9892994413517788E-57</v>
      </c>
      <c r="AJ593" s="32">
        <f t="shared" si="172"/>
        <v>6.123060028248756E-50</v>
      </c>
      <c r="AK593" s="32">
        <f t="shared" si="172"/>
        <v>1.4665557658268806E-43</v>
      </c>
      <c r="AL593" s="32">
        <f t="shared" si="172"/>
        <v>4.2224654009695145E-38</v>
      </c>
    </row>
    <row r="594" spans="8:38" x14ac:dyDescent="0.2">
      <c r="H594" s="7">
        <f t="shared" si="156"/>
        <v>725419.65425358701</v>
      </c>
      <c r="I594" s="7">
        <f t="shared" si="157"/>
        <v>2000</v>
      </c>
      <c r="J594" s="7">
        <f t="shared" si="158"/>
        <v>2000.0000006878897</v>
      </c>
      <c r="K594" s="7">
        <f t="shared" si="159"/>
        <v>2000.0000006878897</v>
      </c>
      <c r="M594" s="7">
        <f t="shared" si="160"/>
        <v>57.100000000000541</v>
      </c>
      <c r="N594" s="32">
        <f t="shared" si="171"/>
        <v>0</v>
      </c>
      <c r="O594" s="32">
        <f t="shared" si="171"/>
        <v>0</v>
      </c>
      <c r="P594" s="32">
        <f t="shared" si="171"/>
        <v>0</v>
      </c>
      <c r="Q594" s="32">
        <f t="shared" si="171"/>
        <v>0</v>
      </c>
      <c r="R594" s="32">
        <f t="shared" si="171"/>
        <v>0</v>
      </c>
      <c r="S594" s="32">
        <f t="shared" si="171"/>
        <v>0</v>
      </c>
      <c r="T594" s="32">
        <f t="shared" si="171"/>
        <v>0</v>
      </c>
      <c r="U594" s="32">
        <f t="shared" si="171"/>
        <v>0</v>
      </c>
      <c r="V594" s="32">
        <f t="shared" si="171"/>
        <v>0</v>
      </c>
      <c r="W594" s="32">
        <f t="shared" si="171"/>
        <v>0</v>
      </c>
      <c r="X594" s="32">
        <f t="shared" si="172"/>
        <v>0</v>
      </c>
      <c r="Y594" s="32">
        <f t="shared" si="172"/>
        <v>0</v>
      </c>
      <c r="Z594" s="32">
        <f t="shared" si="172"/>
        <v>3.9748284077867825E-252</v>
      </c>
      <c r="AA594" s="32">
        <f t="shared" si="172"/>
        <v>4.4799032002816966E-208</v>
      </c>
      <c r="AB594" s="32">
        <f t="shared" si="172"/>
        <v>2.3427921973890015E-173</v>
      </c>
      <c r="AC594" s="32">
        <f t="shared" si="172"/>
        <v>1.296259881509392E-145</v>
      </c>
      <c r="AD594" s="32">
        <f t="shared" si="172"/>
        <v>3.5374014915520571E-123</v>
      </c>
      <c r="AE594" s="32">
        <f t="shared" si="172"/>
        <v>7.6496151353241139E-105</v>
      </c>
      <c r="AF594" s="32">
        <f t="shared" si="172"/>
        <v>1.0127598647333469E-89</v>
      </c>
      <c r="AG594" s="32">
        <f t="shared" si="172"/>
        <v>3.7929017287056629E-77</v>
      </c>
      <c r="AH594" s="32">
        <f t="shared" si="172"/>
        <v>1.2852064141285395E-66</v>
      </c>
      <c r="AI594" s="32">
        <f t="shared" si="172"/>
        <v>9.6426317696064477E-58</v>
      </c>
      <c r="AJ594" s="32">
        <f t="shared" si="172"/>
        <v>3.2168244567544152E-50</v>
      </c>
      <c r="AK594" s="32">
        <f t="shared" si="172"/>
        <v>8.2624157293934099E-44</v>
      </c>
      <c r="AL594" s="32">
        <f t="shared" si="172"/>
        <v>2.528482134087125E-38</v>
      </c>
    </row>
    <row r="595" spans="8:38" x14ac:dyDescent="0.2">
      <c r="H595" s="7">
        <f t="shared" si="156"/>
        <v>729237.64462024765</v>
      </c>
      <c r="I595" s="7">
        <f t="shared" si="157"/>
        <v>2000</v>
      </c>
      <c r="J595" s="7">
        <f t="shared" si="158"/>
        <v>2000.0000006878897</v>
      </c>
      <c r="K595" s="7">
        <f t="shared" si="159"/>
        <v>2000.0000006878897</v>
      </c>
      <c r="M595" s="7">
        <f t="shared" si="160"/>
        <v>57.200000000000543</v>
      </c>
      <c r="N595" s="32">
        <f t="shared" si="171"/>
        <v>0</v>
      </c>
      <c r="O595" s="32">
        <f t="shared" si="171"/>
        <v>0</v>
      </c>
      <c r="P595" s="32">
        <f t="shared" si="171"/>
        <v>0</v>
      </c>
      <c r="Q595" s="32">
        <f t="shared" si="171"/>
        <v>0</v>
      </c>
      <c r="R595" s="32">
        <f t="shared" si="171"/>
        <v>0</v>
      </c>
      <c r="S595" s="32">
        <f t="shared" si="171"/>
        <v>0</v>
      </c>
      <c r="T595" s="32">
        <f t="shared" si="171"/>
        <v>0</v>
      </c>
      <c r="U595" s="32">
        <f t="shared" si="171"/>
        <v>0</v>
      </c>
      <c r="V595" s="32">
        <f t="shared" si="171"/>
        <v>0</v>
      </c>
      <c r="W595" s="32">
        <f t="shared" si="171"/>
        <v>0</v>
      </c>
      <c r="X595" s="32">
        <f t="shared" si="172"/>
        <v>0</v>
      </c>
      <c r="Y595" s="32">
        <f t="shared" si="172"/>
        <v>0</v>
      </c>
      <c r="Z595" s="32">
        <f t="shared" si="172"/>
        <v>2.9157895384915395E-253</v>
      </c>
      <c r="AA595" s="32">
        <f t="shared" si="172"/>
        <v>4.9562822824487409E-209</v>
      </c>
      <c r="AB595" s="32">
        <f t="shared" si="172"/>
        <v>3.5987811706376979E-174</v>
      </c>
      <c r="AC595" s="32">
        <f t="shared" si="172"/>
        <v>2.5977516519796291E-146</v>
      </c>
      <c r="AD595" s="32">
        <f t="shared" si="172"/>
        <v>8.8171981745146657E-124</v>
      </c>
      <c r="AE595" s="32">
        <f t="shared" si="172"/>
        <v>2.2848994160235207E-105</v>
      </c>
      <c r="AF595" s="32">
        <f t="shared" si="172"/>
        <v>3.5200582331706957E-90</v>
      </c>
      <c r="AG595" s="32">
        <f t="shared" si="172"/>
        <v>1.4983752490789101E-77</v>
      </c>
      <c r="AH595" s="32">
        <f t="shared" si="172"/>
        <v>5.6619963432434971E-67</v>
      </c>
      <c r="AI595" s="32">
        <f t="shared" si="172"/>
        <v>4.6643776035812665E-58</v>
      </c>
      <c r="AJ595" s="32">
        <f t="shared" si="172"/>
        <v>1.6868063770405149E-50</v>
      </c>
      <c r="AK595" s="32">
        <f t="shared" si="172"/>
        <v>4.6468806783004873E-44</v>
      </c>
      <c r="AL595" s="32">
        <f t="shared" si="172"/>
        <v>1.5116763123387125E-38</v>
      </c>
    </row>
    <row r="596" spans="8:38" x14ac:dyDescent="0.2">
      <c r="H596" s="7">
        <f t="shared" si="156"/>
        <v>733069.00796929025</v>
      </c>
      <c r="I596" s="7">
        <f t="shared" si="157"/>
        <v>2000</v>
      </c>
      <c r="J596" s="7">
        <f t="shared" si="158"/>
        <v>2000.0000006878897</v>
      </c>
      <c r="K596" s="7">
        <f t="shared" si="159"/>
        <v>2000.0000006878897</v>
      </c>
      <c r="M596" s="7">
        <f t="shared" si="160"/>
        <v>57.300000000000544</v>
      </c>
      <c r="N596" s="32">
        <f t="shared" si="171"/>
        <v>0</v>
      </c>
      <c r="O596" s="32">
        <f t="shared" si="171"/>
        <v>0</v>
      </c>
      <c r="P596" s="32">
        <f t="shared" si="171"/>
        <v>0</v>
      </c>
      <c r="Q596" s="32">
        <f t="shared" si="171"/>
        <v>0</v>
      </c>
      <c r="R596" s="32">
        <f t="shared" si="171"/>
        <v>0</v>
      </c>
      <c r="S596" s="32">
        <f t="shared" si="171"/>
        <v>0</v>
      </c>
      <c r="T596" s="32">
        <f t="shared" si="171"/>
        <v>0</v>
      </c>
      <c r="U596" s="32">
        <f t="shared" si="171"/>
        <v>0</v>
      </c>
      <c r="V596" s="32">
        <f t="shared" si="171"/>
        <v>0</v>
      </c>
      <c r="W596" s="32">
        <f t="shared" si="171"/>
        <v>0</v>
      </c>
      <c r="X596" s="32">
        <f t="shared" si="172"/>
        <v>0</v>
      </c>
      <c r="Y596" s="32">
        <f t="shared" si="172"/>
        <v>0</v>
      </c>
      <c r="Z596" s="32">
        <f t="shared" si="172"/>
        <v>2.1262982022363181E-254</v>
      </c>
      <c r="AA596" s="32">
        <f t="shared" si="172"/>
        <v>5.4554131801303017E-210</v>
      </c>
      <c r="AB596" s="32">
        <f t="shared" si="172"/>
        <v>5.5036006387996316E-175</v>
      </c>
      <c r="AC596" s="32">
        <f t="shared" si="172"/>
        <v>5.1856919739987767E-147</v>
      </c>
      <c r="AD596" s="32">
        <f t="shared" si="172"/>
        <v>2.1901512125019545E-124</v>
      </c>
      <c r="AE596" s="32">
        <f t="shared" si="172"/>
        <v>6.8038412611678087E-106</v>
      </c>
      <c r="AF596" s="32">
        <f t="shared" si="172"/>
        <v>1.220085265776763E-90</v>
      </c>
      <c r="AG596" s="32">
        <f t="shared" si="172"/>
        <v>5.9045098883489301E-78</v>
      </c>
      <c r="AH596" s="32">
        <f t="shared" si="172"/>
        <v>2.4887512433767489E-67</v>
      </c>
      <c r="AI596" s="32">
        <f t="shared" si="172"/>
        <v>2.2516169936908917E-58</v>
      </c>
      <c r="AJ596" s="32">
        <f t="shared" si="172"/>
        <v>8.8284026799972813E-51</v>
      </c>
      <c r="AK596" s="32">
        <f t="shared" si="172"/>
        <v>2.6089275282767646E-44</v>
      </c>
      <c r="AL596" s="32">
        <f t="shared" si="172"/>
        <v>9.0232471946040957E-39</v>
      </c>
    </row>
    <row r="597" spans="8:38" x14ac:dyDescent="0.2">
      <c r="H597" s="7">
        <f t="shared" si="156"/>
        <v>736913.76768005511</v>
      </c>
      <c r="I597" s="7">
        <f t="shared" si="157"/>
        <v>2000</v>
      </c>
      <c r="J597" s="7">
        <f t="shared" si="158"/>
        <v>2000.0000006878897</v>
      </c>
      <c r="K597" s="7">
        <f t="shared" si="159"/>
        <v>2000.0000006878897</v>
      </c>
      <c r="M597" s="7">
        <f t="shared" si="160"/>
        <v>57.400000000000546</v>
      </c>
      <c r="N597" s="32">
        <f t="shared" si="171"/>
        <v>0</v>
      </c>
      <c r="O597" s="32">
        <f t="shared" si="171"/>
        <v>0</v>
      </c>
      <c r="P597" s="32">
        <f t="shared" si="171"/>
        <v>0</v>
      </c>
      <c r="Q597" s="32">
        <f t="shared" si="171"/>
        <v>0</v>
      </c>
      <c r="R597" s="32">
        <f t="shared" si="171"/>
        <v>0</v>
      </c>
      <c r="S597" s="32">
        <f t="shared" si="171"/>
        <v>0</v>
      </c>
      <c r="T597" s="32">
        <f t="shared" si="171"/>
        <v>0</v>
      </c>
      <c r="U597" s="32">
        <f t="shared" si="171"/>
        <v>0</v>
      </c>
      <c r="V597" s="32">
        <f t="shared" si="171"/>
        <v>0</v>
      </c>
      <c r="W597" s="32">
        <f t="shared" si="171"/>
        <v>0</v>
      </c>
      <c r="X597" s="32">
        <f t="shared" si="172"/>
        <v>0</v>
      </c>
      <c r="Y597" s="32">
        <f t="shared" si="172"/>
        <v>0</v>
      </c>
      <c r="Z597" s="32">
        <f t="shared" si="172"/>
        <v>1.5414249371921613E-255</v>
      </c>
      <c r="AA597" s="32">
        <f t="shared" si="172"/>
        <v>5.9742511469686742E-211</v>
      </c>
      <c r="AB597" s="32">
        <f t="shared" si="172"/>
        <v>8.3793086443182541E-176</v>
      </c>
      <c r="AC597" s="32">
        <f t="shared" si="172"/>
        <v>1.0311440506977644E-147</v>
      </c>
      <c r="AD597" s="32">
        <f t="shared" si="172"/>
        <v>5.4214424222786276E-125</v>
      </c>
      <c r="AE597" s="32">
        <f t="shared" si="172"/>
        <v>2.0197650064386945E-106</v>
      </c>
      <c r="AF597" s="32">
        <f t="shared" si="172"/>
        <v>4.2172319190583019E-91</v>
      </c>
      <c r="AG597" s="32">
        <f t="shared" si="172"/>
        <v>2.3209264706766143E-78</v>
      </c>
      <c r="AH597" s="32">
        <f t="shared" si="172"/>
        <v>1.0914619514517095E-67</v>
      </c>
      <c r="AI597" s="32">
        <f t="shared" si="172"/>
        <v>1.0846710064359297E-58</v>
      </c>
      <c r="AJ597" s="32">
        <f t="shared" si="172"/>
        <v>4.6118806642523263E-51</v>
      </c>
      <c r="AK597" s="32">
        <f t="shared" si="172"/>
        <v>1.4622058806141336E-44</v>
      </c>
      <c r="AL597" s="32">
        <f t="shared" si="172"/>
        <v>5.3773961428306053E-39</v>
      </c>
    </row>
    <row r="598" spans="8:38" x14ac:dyDescent="0.2">
      <c r="H598" s="7">
        <f t="shared" si="156"/>
        <v>740771.94713188161</v>
      </c>
      <c r="I598" s="7">
        <f t="shared" si="157"/>
        <v>2000</v>
      </c>
      <c r="J598" s="7">
        <f t="shared" si="158"/>
        <v>2000.0000006878897</v>
      </c>
      <c r="K598" s="7">
        <f t="shared" si="159"/>
        <v>2000.0000006878897</v>
      </c>
      <c r="M598" s="7">
        <f t="shared" si="160"/>
        <v>57.500000000000547</v>
      </c>
      <c r="N598" s="32">
        <f t="shared" si="171"/>
        <v>0</v>
      </c>
      <c r="O598" s="32">
        <f t="shared" si="171"/>
        <v>0</v>
      </c>
      <c r="P598" s="32">
        <f t="shared" si="171"/>
        <v>0</v>
      </c>
      <c r="Q598" s="32">
        <f t="shared" si="171"/>
        <v>0</v>
      </c>
      <c r="R598" s="32">
        <f t="shared" si="171"/>
        <v>0</v>
      </c>
      <c r="S598" s="32">
        <f t="shared" si="171"/>
        <v>0</v>
      </c>
      <c r="T598" s="32">
        <f t="shared" si="171"/>
        <v>0</v>
      </c>
      <c r="U598" s="32">
        <f t="shared" si="171"/>
        <v>0</v>
      </c>
      <c r="V598" s="32">
        <f t="shared" si="171"/>
        <v>0</v>
      </c>
      <c r="W598" s="32">
        <f t="shared" si="171"/>
        <v>0</v>
      </c>
      <c r="X598" s="32">
        <f t="shared" si="172"/>
        <v>0</v>
      </c>
      <c r="Y598" s="32">
        <f t="shared" si="172"/>
        <v>0</v>
      </c>
      <c r="Z598" s="32">
        <f t="shared" si="172"/>
        <v>1.1108381835795205E-256</v>
      </c>
      <c r="AA598" s="32">
        <f t="shared" si="172"/>
        <v>6.5091385300577335E-212</v>
      </c>
      <c r="AB598" s="32">
        <f t="shared" si="172"/>
        <v>1.2701039452133782E-176</v>
      </c>
      <c r="AC598" s="32">
        <f t="shared" si="172"/>
        <v>2.0423750741312479E-148</v>
      </c>
      <c r="AD598" s="32">
        <f t="shared" si="172"/>
        <v>1.3373739206071888E-125</v>
      </c>
      <c r="AE598" s="32">
        <f t="shared" si="172"/>
        <v>5.9773281568213722E-107</v>
      </c>
      <c r="AF598" s="32">
        <f t="shared" si="172"/>
        <v>1.4536563694673141E-91</v>
      </c>
      <c r="AG598" s="32">
        <f t="shared" si="172"/>
        <v>9.1002468521595989E-79</v>
      </c>
      <c r="AH598" s="32">
        <f t="shared" si="172"/>
        <v>4.775852624967589E-68</v>
      </c>
      <c r="AI598" s="32">
        <f t="shared" si="172"/>
        <v>5.2143987928727358E-59</v>
      </c>
      <c r="AJ598" s="32">
        <f t="shared" si="172"/>
        <v>2.4046563260108023E-51</v>
      </c>
      <c r="AK598" s="32">
        <f t="shared" si="172"/>
        <v>8.180899426860618E-45</v>
      </c>
      <c r="AL598" s="32">
        <f t="shared" si="172"/>
        <v>3.1995311027936308E-39</v>
      </c>
    </row>
    <row r="599" spans="8:38" x14ac:dyDescent="0.2">
      <c r="H599" s="7">
        <f t="shared" ref="H599:H662" si="173">(0.5*Density*Area*POWER(M599,3)/1000)</f>
        <v>744643.56970410969</v>
      </c>
      <c r="I599" s="7">
        <f t="shared" ref="I599:I662" si="174">IF($M599&lt;=D$6,0,IF($M599&lt;D$4,$H599*D$7,D$5))</f>
        <v>2000</v>
      </c>
      <c r="J599" s="7">
        <f t="shared" ref="J599:J662" si="175">IF($M599&lt;=E$6,0,IF($M599&lt;E$4,$H599*E$7,E$5))</f>
        <v>2000.0000006878897</v>
      </c>
      <c r="K599" s="7">
        <f t="shared" ref="K599:K662" si="176">IF($M599&lt;=F$6,0,IF($M599&lt;F$4,$H599*F$7,F$5))</f>
        <v>2000.0000006878897</v>
      </c>
      <c r="M599" s="7">
        <f t="shared" si="160"/>
        <v>57.600000000000549</v>
      </c>
      <c r="N599" s="32">
        <f t="shared" si="171"/>
        <v>0</v>
      </c>
      <c r="O599" s="32">
        <f t="shared" si="171"/>
        <v>0</v>
      </c>
      <c r="P599" s="32">
        <f t="shared" si="171"/>
        <v>0</v>
      </c>
      <c r="Q599" s="32">
        <f t="shared" si="171"/>
        <v>0</v>
      </c>
      <c r="R599" s="32">
        <f t="shared" si="171"/>
        <v>0</v>
      </c>
      <c r="S599" s="32">
        <f t="shared" si="171"/>
        <v>0</v>
      </c>
      <c r="T599" s="32">
        <f t="shared" si="171"/>
        <v>0</v>
      </c>
      <c r="U599" s="32">
        <f t="shared" si="171"/>
        <v>0</v>
      </c>
      <c r="V599" s="32">
        <f t="shared" si="171"/>
        <v>0</v>
      </c>
      <c r="W599" s="32">
        <f t="shared" si="171"/>
        <v>0</v>
      </c>
      <c r="X599" s="32">
        <f t="shared" si="172"/>
        <v>0</v>
      </c>
      <c r="Y599" s="32">
        <f t="shared" si="172"/>
        <v>0</v>
      </c>
      <c r="Z599" s="32">
        <f t="shared" si="172"/>
        <v>7.9581006703995514E-258</v>
      </c>
      <c r="AA599" s="32">
        <f t="shared" si="172"/>
        <v>7.0558244206174116E-213</v>
      </c>
      <c r="AB599" s="32">
        <f t="shared" si="172"/>
        <v>1.9166382225624481E-177</v>
      </c>
      <c r="AC599" s="32">
        <f t="shared" si="172"/>
        <v>4.0295374820879256E-149</v>
      </c>
      <c r="AD599" s="32">
        <f t="shared" si="172"/>
        <v>3.2876691101181383E-126</v>
      </c>
      <c r="AE599" s="32">
        <f t="shared" si="172"/>
        <v>1.7634897515577617E-107</v>
      </c>
      <c r="AF599" s="32">
        <f t="shared" si="172"/>
        <v>4.9968118224403646E-92</v>
      </c>
      <c r="AG599" s="32">
        <f t="shared" si="172"/>
        <v>3.5592560196011891E-79</v>
      </c>
      <c r="AH599" s="32">
        <f t="shared" si="172"/>
        <v>2.085011419583645E-68</v>
      </c>
      <c r="AI599" s="32">
        <f t="shared" si="172"/>
        <v>2.5015728282924248E-59</v>
      </c>
      <c r="AJ599" s="32">
        <f t="shared" si="172"/>
        <v>1.2514312557937266E-51</v>
      </c>
      <c r="AK599" s="32">
        <f t="shared" si="172"/>
        <v>4.5691939974395025E-45</v>
      </c>
      <c r="AL599" s="32">
        <f t="shared" si="172"/>
        <v>1.9006658434304704E-39</v>
      </c>
    </row>
    <row r="600" spans="8:38" x14ac:dyDescent="0.2">
      <c r="H600" s="7">
        <f t="shared" si="173"/>
        <v>748528.65877607942</v>
      </c>
      <c r="I600" s="7">
        <f t="shared" si="174"/>
        <v>2000</v>
      </c>
      <c r="J600" s="7">
        <f t="shared" si="175"/>
        <v>2000.0000006878897</v>
      </c>
      <c r="K600" s="7">
        <f t="shared" si="176"/>
        <v>2000.0000006878897</v>
      </c>
      <c r="M600" s="7">
        <f t="shared" ref="M600:M663" si="177">M599+WindSpeedStep</f>
        <v>57.70000000000055</v>
      </c>
      <c r="N600" s="32">
        <f t="shared" si="171"/>
        <v>0</v>
      </c>
      <c r="O600" s="32">
        <f t="shared" si="171"/>
        <v>0</v>
      </c>
      <c r="P600" s="32">
        <f t="shared" si="171"/>
        <v>0</v>
      </c>
      <c r="Q600" s="32">
        <f t="shared" si="171"/>
        <v>0</v>
      </c>
      <c r="R600" s="32">
        <f t="shared" si="171"/>
        <v>0</v>
      </c>
      <c r="S600" s="32">
        <f t="shared" si="171"/>
        <v>0</v>
      </c>
      <c r="T600" s="32">
        <f t="shared" si="171"/>
        <v>0</v>
      </c>
      <c r="U600" s="32">
        <f t="shared" si="171"/>
        <v>0</v>
      </c>
      <c r="V600" s="32">
        <f t="shared" si="171"/>
        <v>0</v>
      </c>
      <c r="W600" s="32">
        <f t="shared" si="171"/>
        <v>0</v>
      </c>
      <c r="X600" s="32">
        <f t="shared" si="172"/>
        <v>0</v>
      </c>
      <c r="Y600" s="32">
        <f t="shared" si="172"/>
        <v>0</v>
      </c>
      <c r="Z600" s="32">
        <f t="shared" si="172"/>
        <v>5.6675879456213204E-259</v>
      </c>
      <c r="AA600" s="32">
        <f t="shared" si="172"/>
        <v>7.6095018618197665E-214</v>
      </c>
      <c r="AB600" s="32">
        <f t="shared" si="172"/>
        <v>2.8794585213968358E-178</v>
      </c>
      <c r="AC600" s="32">
        <f t="shared" si="172"/>
        <v>7.9191475594693651E-150</v>
      </c>
      <c r="AD600" s="32">
        <f t="shared" si="172"/>
        <v>8.054166499019719E-127</v>
      </c>
      <c r="AE600" s="32">
        <f t="shared" si="172"/>
        <v>5.1867864285379075E-108</v>
      </c>
      <c r="AF600" s="32">
        <f t="shared" si="172"/>
        <v>1.7128573731481566E-92</v>
      </c>
      <c r="AG600" s="32">
        <f t="shared" si="172"/>
        <v>1.3886076295846709E-79</v>
      </c>
      <c r="AH600" s="32">
        <f t="shared" si="172"/>
        <v>9.0819930335218731E-69</v>
      </c>
      <c r="AI600" s="32">
        <f t="shared" si="172"/>
        <v>1.1976357648385865E-59</v>
      </c>
      <c r="AJ600" s="32">
        <f t="shared" si="172"/>
        <v>6.5003988862204555E-52</v>
      </c>
      <c r="AK600" s="32">
        <f t="shared" si="172"/>
        <v>2.5475584560454324E-45</v>
      </c>
      <c r="AL600" s="32">
        <f t="shared" si="172"/>
        <v>1.1272761867420912E-39</v>
      </c>
    </row>
    <row r="601" spans="8:38" x14ac:dyDescent="0.2">
      <c r="H601" s="7">
        <f t="shared" si="173"/>
        <v>752427.2377271303</v>
      </c>
      <c r="I601" s="7">
        <f t="shared" si="174"/>
        <v>2000</v>
      </c>
      <c r="J601" s="7">
        <f t="shared" si="175"/>
        <v>2000.0000006878897</v>
      </c>
      <c r="K601" s="7">
        <f t="shared" si="176"/>
        <v>2000.0000006878897</v>
      </c>
      <c r="M601" s="7">
        <f t="shared" si="177"/>
        <v>57.800000000000551</v>
      </c>
      <c r="N601" s="32">
        <f t="shared" si="171"/>
        <v>0</v>
      </c>
      <c r="O601" s="32">
        <f t="shared" si="171"/>
        <v>0</v>
      </c>
      <c r="P601" s="32">
        <f t="shared" si="171"/>
        <v>0</v>
      </c>
      <c r="Q601" s="32">
        <f t="shared" si="171"/>
        <v>0</v>
      </c>
      <c r="R601" s="32">
        <f t="shared" si="171"/>
        <v>0</v>
      </c>
      <c r="S601" s="32">
        <f t="shared" si="171"/>
        <v>0</v>
      </c>
      <c r="T601" s="32">
        <f t="shared" si="171"/>
        <v>0</v>
      </c>
      <c r="U601" s="32">
        <f t="shared" si="171"/>
        <v>0</v>
      </c>
      <c r="V601" s="32">
        <f t="shared" si="171"/>
        <v>0</v>
      </c>
      <c r="W601" s="32">
        <f t="shared" si="171"/>
        <v>0</v>
      </c>
      <c r="X601" s="32">
        <f t="shared" si="172"/>
        <v>0</v>
      </c>
      <c r="Y601" s="32">
        <f t="shared" si="172"/>
        <v>0</v>
      </c>
      <c r="Z601" s="32">
        <f t="shared" si="172"/>
        <v>4.0125209905160219E-260</v>
      </c>
      <c r="AA601" s="32">
        <f t="shared" si="172"/>
        <v>8.1648629989144768E-215</v>
      </c>
      <c r="AB601" s="32">
        <f t="shared" si="172"/>
        <v>4.3067663515416037E-179</v>
      </c>
      <c r="AC601" s="32">
        <f t="shared" si="172"/>
        <v>1.5502623794244078E-150</v>
      </c>
      <c r="AD601" s="32">
        <f t="shared" si="172"/>
        <v>1.9663026128050684E-127</v>
      </c>
      <c r="AE601" s="32">
        <f t="shared" si="172"/>
        <v>1.5208394745592838E-108</v>
      </c>
      <c r="AF601" s="32">
        <f t="shared" si="172"/>
        <v>5.8552625918698992E-93</v>
      </c>
      <c r="AG601" s="32">
        <f t="shared" si="172"/>
        <v>5.403984937245464E-80</v>
      </c>
      <c r="AH601" s="32">
        <f t="shared" si="172"/>
        <v>3.9470179020423334E-69</v>
      </c>
      <c r="AI601" s="32">
        <f t="shared" si="172"/>
        <v>5.7218841430713379E-60</v>
      </c>
      <c r="AJ601" s="32">
        <f t="shared" si="172"/>
        <v>3.3701718299003881E-52</v>
      </c>
      <c r="AK601" s="32">
        <f t="shared" si="172"/>
        <v>1.4179298166604645E-45</v>
      </c>
      <c r="AL601" s="32">
        <f t="shared" si="172"/>
        <v>6.6751345519993824E-40</v>
      </c>
    </row>
    <row r="602" spans="8:38" x14ac:dyDescent="0.2">
      <c r="H602" s="7">
        <f t="shared" si="173"/>
        <v>756339.32993660239</v>
      </c>
      <c r="I602" s="7">
        <f t="shared" si="174"/>
        <v>2000</v>
      </c>
      <c r="J602" s="7">
        <f t="shared" si="175"/>
        <v>2000.0000006878897</v>
      </c>
      <c r="K602" s="7">
        <f t="shared" si="176"/>
        <v>2000.0000006878897</v>
      </c>
      <c r="M602" s="7">
        <f t="shared" si="177"/>
        <v>57.900000000000553</v>
      </c>
      <c r="N602" s="32">
        <f t="shared" si="171"/>
        <v>0</v>
      </c>
      <c r="O602" s="32">
        <f t="shared" si="171"/>
        <v>0</v>
      </c>
      <c r="P602" s="32">
        <f t="shared" si="171"/>
        <v>0</v>
      </c>
      <c r="Q602" s="32">
        <f t="shared" si="171"/>
        <v>0</v>
      </c>
      <c r="R602" s="32">
        <f t="shared" si="171"/>
        <v>0</v>
      </c>
      <c r="S602" s="32">
        <f t="shared" si="171"/>
        <v>0</v>
      </c>
      <c r="T602" s="32">
        <f t="shared" si="171"/>
        <v>0</v>
      </c>
      <c r="U602" s="32">
        <f t="shared" si="171"/>
        <v>0</v>
      </c>
      <c r="V602" s="32">
        <f t="shared" si="171"/>
        <v>0</v>
      </c>
      <c r="W602" s="32">
        <f t="shared" si="171"/>
        <v>0</v>
      </c>
      <c r="X602" s="32">
        <f t="shared" si="172"/>
        <v>0</v>
      </c>
      <c r="Y602" s="32">
        <f t="shared" si="172"/>
        <v>0</v>
      </c>
      <c r="Z602" s="32">
        <f t="shared" si="172"/>
        <v>2.8240122540422597E-261</v>
      </c>
      <c r="AA602" s="32">
        <f t="shared" si="172"/>
        <v>8.7161719262480139E-216</v>
      </c>
      <c r="AB602" s="32">
        <f t="shared" si="172"/>
        <v>6.4130052871620664E-180</v>
      </c>
      <c r="AC602" s="32">
        <f t="shared" si="172"/>
        <v>3.0229816983602083E-151</v>
      </c>
      <c r="AD602" s="32">
        <f t="shared" si="172"/>
        <v>4.7838478694596192E-128</v>
      </c>
      <c r="AE602" s="32">
        <f t="shared" si="172"/>
        <v>4.445575312336757E-109</v>
      </c>
      <c r="AF602" s="32">
        <f t="shared" si="172"/>
        <v>1.9960366908144991E-93</v>
      </c>
      <c r="AG602" s="32">
        <f t="shared" si="172"/>
        <v>2.0977946636533234E-80</v>
      </c>
      <c r="AH602" s="32">
        <f t="shared" si="172"/>
        <v>1.711481595073319E-69</v>
      </c>
      <c r="AI602" s="32">
        <f t="shared" si="172"/>
        <v>2.7280734591397561E-60</v>
      </c>
      <c r="AJ602" s="32">
        <f t="shared" si="172"/>
        <v>1.7439864588452995E-52</v>
      </c>
      <c r="AK602" s="32">
        <f t="shared" si="172"/>
        <v>7.8782784892408444E-46</v>
      </c>
      <c r="AL602" s="32">
        <f t="shared" si="172"/>
        <v>3.9463431357402249E-40</v>
      </c>
    </row>
    <row r="603" spans="8:38" x14ac:dyDescent="0.2">
      <c r="H603" s="7">
        <f t="shared" si="173"/>
        <v>760264.95878383529</v>
      </c>
      <c r="I603" s="7">
        <f t="shared" si="174"/>
        <v>2000</v>
      </c>
      <c r="J603" s="7">
        <f t="shared" si="175"/>
        <v>2000.0000006878897</v>
      </c>
      <c r="K603" s="7">
        <f t="shared" si="176"/>
        <v>2000.0000006878897</v>
      </c>
      <c r="M603" s="7">
        <f t="shared" si="177"/>
        <v>58.000000000000554</v>
      </c>
      <c r="N603" s="32">
        <f t="shared" ref="N603:W612" si="178">_xlfn.NORM.DIST($M603,N$3,N$5,FALSE)*WindSpeedStep</f>
        <v>0</v>
      </c>
      <c r="O603" s="32">
        <f t="shared" si="178"/>
        <v>0</v>
      </c>
      <c r="P603" s="32">
        <f t="shared" si="178"/>
        <v>0</v>
      </c>
      <c r="Q603" s="32">
        <f t="shared" si="178"/>
        <v>0</v>
      </c>
      <c r="R603" s="32">
        <f t="shared" si="178"/>
        <v>0</v>
      </c>
      <c r="S603" s="32">
        <f t="shared" si="178"/>
        <v>0</v>
      </c>
      <c r="T603" s="32">
        <f t="shared" si="178"/>
        <v>0</v>
      </c>
      <c r="U603" s="32">
        <f t="shared" si="178"/>
        <v>0</v>
      </c>
      <c r="V603" s="32">
        <f t="shared" si="178"/>
        <v>0</v>
      </c>
      <c r="W603" s="32">
        <f t="shared" si="178"/>
        <v>0</v>
      </c>
      <c r="X603" s="32">
        <f t="shared" ref="X603:AL612" si="179">_xlfn.NORM.DIST($M603,X$3,X$5,FALSE)*WindSpeedStep</f>
        <v>0</v>
      </c>
      <c r="Y603" s="32">
        <f t="shared" si="179"/>
        <v>0</v>
      </c>
      <c r="Z603" s="32">
        <f t="shared" si="179"/>
        <v>1.9758139464862434E-262</v>
      </c>
      <c r="AA603" s="32">
        <f t="shared" si="179"/>
        <v>9.2573543127382156E-217</v>
      </c>
      <c r="AB603" s="32">
        <f t="shared" si="179"/>
        <v>9.5069604446782152E-181</v>
      </c>
      <c r="AC603" s="32">
        <f t="shared" si="179"/>
        <v>5.8717744510011671E-152</v>
      </c>
      <c r="AD603" s="32">
        <f t="shared" si="179"/>
        <v>1.1598494346514782E-128</v>
      </c>
      <c r="AE603" s="32">
        <f t="shared" si="179"/>
        <v>1.2954842951499048E-109</v>
      </c>
      <c r="AF603" s="32">
        <f t="shared" si="179"/>
        <v>6.7855902608166952E-94</v>
      </c>
      <c r="AG603" s="32">
        <f t="shared" si="179"/>
        <v>8.1231801838253281E-81</v>
      </c>
      <c r="AH603" s="32">
        <f t="shared" si="179"/>
        <v>7.404411990793202E-70</v>
      </c>
      <c r="AI603" s="32">
        <f t="shared" si="179"/>
        <v>1.2980031854679833E-60</v>
      </c>
      <c r="AJ603" s="32">
        <f t="shared" si="179"/>
        <v>9.0076852058899395E-53</v>
      </c>
      <c r="AK603" s="32">
        <f t="shared" si="179"/>
        <v>4.3697233127727328E-46</v>
      </c>
      <c r="AL603" s="32">
        <f t="shared" si="179"/>
        <v>2.3293502398878085E-40</v>
      </c>
    </row>
    <row r="604" spans="8:38" x14ac:dyDescent="0.2">
      <c r="H604" s="7">
        <f t="shared" si="173"/>
        <v>764204.14764816919</v>
      </c>
      <c r="I604" s="7">
        <f t="shared" si="174"/>
        <v>2000</v>
      </c>
      <c r="J604" s="7">
        <f t="shared" si="175"/>
        <v>2000.0000006878897</v>
      </c>
      <c r="K604" s="7">
        <f t="shared" si="176"/>
        <v>2000.0000006878897</v>
      </c>
      <c r="M604" s="7">
        <f t="shared" si="177"/>
        <v>58.100000000000556</v>
      </c>
      <c r="N604" s="32">
        <f t="shared" si="178"/>
        <v>0</v>
      </c>
      <c r="O604" s="32">
        <f t="shared" si="178"/>
        <v>0</v>
      </c>
      <c r="P604" s="32">
        <f t="shared" si="178"/>
        <v>0</v>
      </c>
      <c r="Q604" s="32">
        <f t="shared" si="178"/>
        <v>0</v>
      </c>
      <c r="R604" s="32">
        <f t="shared" si="178"/>
        <v>0</v>
      </c>
      <c r="S604" s="32">
        <f t="shared" si="178"/>
        <v>0</v>
      </c>
      <c r="T604" s="32">
        <f t="shared" si="178"/>
        <v>0</v>
      </c>
      <c r="U604" s="32">
        <f t="shared" si="178"/>
        <v>0</v>
      </c>
      <c r="V604" s="32">
        <f t="shared" si="178"/>
        <v>0</v>
      </c>
      <c r="W604" s="32">
        <f t="shared" si="178"/>
        <v>0</v>
      </c>
      <c r="X604" s="32">
        <f t="shared" si="179"/>
        <v>0</v>
      </c>
      <c r="Y604" s="32">
        <f t="shared" si="179"/>
        <v>0</v>
      </c>
      <c r="Z604" s="32">
        <f t="shared" si="179"/>
        <v>1.3742182965811836E-263</v>
      </c>
      <c r="AA604" s="32">
        <f t="shared" si="179"/>
        <v>9.7821022004479925E-218</v>
      </c>
      <c r="AB604" s="32">
        <f t="shared" si="179"/>
        <v>1.4031095424660625E-181</v>
      </c>
      <c r="AC604" s="32">
        <f t="shared" si="179"/>
        <v>1.1360743358450388E-152</v>
      </c>
      <c r="AD604" s="32">
        <f t="shared" si="179"/>
        <v>2.8023548093073927E-129</v>
      </c>
      <c r="AE604" s="32">
        <f t="shared" si="179"/>
        <v>3.7635346421237167E-110</v>
      </c>
      <c r="AF604" s="32">
        <f t="shared" si="179"/>
        <v>2.3004018681184935E-94</v>
      </c>
      <c r="AG604" s="32">
        <f t="shared" si="179"/>
        <v>3.1376425125522011E-81</v>
      </c>
      <c r="AH604" s="32">
        <f t="shared" si="179"/>
        <v>3.1961276993410387E-70</v>
      </c>
      <c r="AI604" s="32">
        <f t="shared" si="179"/>
        <v>6.1630849432708506E-61</v>
      </c>
      <c r="AJ604" s="32">
        <f t="shared" si="179"/>
        <v>4.6436803757277459E-53</v>
      </c>
      <c r="AK604" s="32">
        <f t="shared" si="179"/>
        <v>2.4194829458839021E-46</v>
      </c>
      <c r="AL604" s="32">
        <f t="shared" si="179"/>
        <v>1.3727133954355089E-40</v>
      </c>
    </row>
    <row r="605" spans="8:38" x14ac:dyDescent="0.2">
      <c r="H605" s="7">
        <f t="shared" si="173"/>
        <v>768156.91990894359</v>
      </c>
      <c r="I605" s="7">
        <f t="shared" si="174"/>
        <v>2000</v>
      </c>
      <c r="J605" s="7">
        <f t="shared" si="175"/>
        <v>2000.0000006878897</v>
      </c>
      <c r="K605" s="7">
        <f t="shared" si="176"/>
        <v>2000.0000006878897</v>
      </c>
      <c r="M605" s="7">
        <f t="shared" si="177"/>
        <v>58.200000000000557</v>
      </c>
      <c r="N605" s="32">
        <f t="shared" si="178"/>
        <v>0</v>
      </c>
      <c r="O605" s="32">
        <f t="shared" si="178"/>
        <v>0</v>
      </c>
      <c r="P605" s="32">
        <f t="shared" si="178"/>
        <v>0</v>
      </c>
      <c r="Q605" s="32">
        <f t="shared" si="178"/>
        <v>0</v>
      </c>
      <c r="R605" s="32">
        <f t="shared" si="178"/>
        <v>0</v>
      </c>
      <c r="S605" s="32">
        <f t="shared" si="178"/>
        <v>0</v>
      </c>
      <c r="T605" s="32">
        <f t="shared" si="178"/>
        <v>0</v>
      </c>
      <c r="U605" s="32">
        <f t="shared" si="178"/>
        <v>0</v>
      </c>
      <c r="V605" s="32">
        <f t="shared" si="178"/>
        <v>0</v>
      </c>
      <c r="W605" s="32">
        <f t="shared" si="178"/>
        <v>0</v>
      </c>
      <c r="X605" s="32">
        <f t="shared" si="179"/>
        <v>0</v>
      </c>
      <c r="Y605" s="32">
        <f t="shared" si="179"/>
        <v>0</v>
      </c>
      <c r="Z605" s="32">
        <f t="shared" si="179"/>
        <v>9.5015753457667873E-265</v>
      </c>
      <c r="AA605" s="32">
        <f t="shared" si="179"/>
        <v>1.0283991701347962E-218</v>
      </c>
      <c r="AB605" s="32">
        <f t="shared" si="179"/>
        <v>2.0616325946541311E-182</v>
      </c>
      <c r="AC605" s="32">
        <f t="shared" si="179"/>
        <v>2.1895137180837506E-153</v>
      </c>
      <c r="AD605" s="32">
        <f t="shared" si="179"/>
        <v>6.747484221786504E-130</v>
      </c>
      <c r="AE605" s="32">
        <f t="shared" si="179"/>
        <v>1.0899818550380643E-110</v>
      </c>
      <c r="AF605" s="32">
        <f t="shared" si="179"/>
        <v>7.7770834600737625E-95</v>
      </c>
      <c r="AG605" s="32">
        <f t="shared" si="179"/>
        <v>1.2089131414526194E-81</v>
      </c>
      <c r="AH605" s="32">
        <f t="shared" si="179"/>
        <v>1.3764894138973539E-70</v>
      </c>
      <c r="AI605" s="32">
        <f t="shared" si="179"/>
        <v>2.9202716074907975E-61</v>
      </c>
      <c r="AJ605" s="32">
        <f t="shared" si="179"/>
        <v>2.3894088413212136E-53</v>
      </c>
      <c r="AK605" s="32">
        <f t="shared" si="179"/>
        <v>1.3373257543372776E-46</v>
      </c>
      <c r="AL605" s="32">
        <f t="shared" si="179"/>
        <v>8.0766279675702405E-41</v>
      </c>
    </row>
    <row r="606" spans="8:38" x14ac:dyDescent="0.2">
      <c r="H606" s="7">
        <f t="shared" si="173"/>
        <v>772123.2989454983</v>
      </c>
      <c r="I606" s="7">
        <f t="shared" si="174"/>
        <v>2000</v>
      </c>
      <c r="J606" s="7">
        <f t="shared" si="175"/>
        <v>2000.0000006878897</v>
      </c>
      <c r="K606" s="7">
        <f t="shared" si="176"/>
        <v>2000.0000006878897</v>
      </c>
      <c r="M606" s="7">
        <f t="shared" si="177"/>
        <v>58.300000000000558</v>
      </c>
      <c r="N606" s="32">
        <f t="shared" si="178"/>
        <v>0</v>
      </c>
      <c r="O606" s="32">
        <f t="shared" si="178"/>
        <v>0</v>
      </c>
      <c r="P606" s="32">
        <f t="shared" si="178"/>
        <v>0</v>
      </c>
      <c r="Q606" s="32">
        <f t="shared" si="178"/>
        <v>0</v>
      </c>
      <c r="R606" s="32">
        <f t="shared" si="178"/>
        <v>0</v>
      </c>
      <c r="S606" s="32">
        <f t="shared" si="178"/>
        <v>0</v>
      </c>
      <c r="T606" s="32">
        <f t="shared" si="178"/>
        <v>0</v>
      </c>
      <c r="U606" s="32">
        <f t="shared" si="178"/>
        <v>0</v>
      </c>
      <c r="V606" s="32">
        <f t="shared" si="178"/>
        <v>0</v>
      </c>
      <c r="W606" s="32">
        <f t="shared" si="178"/>
        <v>0</v>
      </c>
      <c r="X606" s="32">
        <f t="shared" si="179"/>
        <v>0</v>
      </c>
      <c r="Y606" s="32">
        <f t="shared" si="179"/>
        <v>0</v>
      </c>
      <c r="Z606" s="32">
        <f t="shared" si="179"/>
        <v>6.530789965786127E-266</v>
      </c>
      <c r="AA606" s="32">
        <f t="shared" si="179"/>
        <v>1.075661069803778E-219</v>
      </c>
      <c r="AB606" s="32">
        <f t="shared" si="179"/>
        <v>3.0157877149252668E-183</v>
      </c>
      <c r="AC606" s="32">
        <f t="shared" si="179"/>
        <v>4.2033168534434562E-154</v>
      </c>
      <c r="AD606" s="32">
        <f t="shared" si="179"/>
        <v>1.6190411436746543E-130</v>
      </c>
      <c r="AE606" s="32">
        <f t="shared" si="179"/>
        <v>3.1470395695028186E-111</v>
      </c>
      <c r="AF606" s="32">
        <f t="shared" si="179"/>
        <v>2.621964310206072E-95</v>
      </c>
      <c r="AG606" s="32">
        <f t="shared" si="179"/>
        <v>4.6462331625706331E-82</v>
      </c>
      <c r="AH606" s="32">
        <f t="shared" si="179"/>
        <v>5.9147560037503231E-71</v>
      </c>
      <c r="AI606" s="32">
        <f t="shared" si="179"/>
        <v>1.380864408535144E-61</v>
      </c>
      <c r="AJ606" s="32">
        <f t="shared" si="179"/>
        <v>1.227149968302281E-53</v>
      </c>
      <c r="AK606" s="32">
        <f t="shared" si="179"/>
        <v>7.3790060768484162E-47</v>
      </c>
      <c r="AL606" s="32">
        <f t="shared" si="179"/>
        <v>4.7444449747863054E-41</v>
      </c>
    </row>
    <row r="607" spans="8:38" x14ac:dyDescent="0.2">
      <c r="H607" s="7">
        <f t="shared" si="173"/>
        <v>776103.30813717353</v>
      </c>
      <c r="I607" s="7">
        <f t="shared" si="174"/>
        <v>2000</v>
      </c>
      <c r="J607" s="7">
        <f t="shared" si="175"/>
        <v>2000.0000006878897</v>
      </c>
      <c r="K607" s="7">
        <f t="shared" si="176"/>
        <v>2000.0000006878897</v>
      </c>
      <c r="M607" s="7">
        <f t="shared" si="177"/>
        <v>58.40000000000056</v>
      </c>
      <c r="N607" s="32">
        <f t="shared" si="178"/>
        <v>0</v>
      </c>
      <c r="O607" s="32">
        <f t="shared" si="178"/>
        <v>0</v>
      </c>
      <c r="P607" s="32">
        <f t="shared" si="178"/>
        <v>0</v>
      </c>
      <c r="Q607" s="32">
        <f t="shared" si="178"/>
        <v>0</v>
      </c>
      <c r="R607" s="32">
        <f t="shared" si="178"/>
        <v>0</v>
      </c>
      <c r="S607" s="32">
        <f t="shared" si="178"/>
        <v>0</v>
      </c>
      <c r="T607" s="32">
        <f t="shared" si="178"/>
        <v>0</v>
      </c>
      <c r="U607" s="32">
        <f t="shared" si="178"/>
        <v>0</v>
      </c>
      <c r="V607" s="32">
        <f t="shared" si="178"/>
        <v>0</v>
      </c>
      <c r="W607" s="32">
        <f t="shared" si="178"/>
        <v>0</v>
      </c>
      <c r="X607" s="32">
        <f t="shared" si="179"/>
        <v>0</v>
      </c>
      <c r="Y607" s="32">
        <f t="shared" si="179"/>
        <v>0</v>
      </c>
      <c r="Z607" s="32">
        <f t="shared" si="179"/>
        <v>4.4623746235811498E-267</v>
      </c>
      <c r="AA607" s="32">
        <f t="shared" si="179"/>
        <v>1.119369311743919E-220</v>
      </c>
      <c r="AB607" s="32">
        <f t="shared" si="179"/>
        <v>4.3919770891506004E-184</v>
      </c>
      <c r="AC607" s="32">
        <f t="shared" si="179"/>
        <v>8.0378542128720401E-155</v>
      </c>
      <c r="AD607" s="32">
        <f t="shared" si="179"/>
        <v>3.87142761829251E-131</v>
      </c>
      <c r="AE607" s="32">
        <f t="shared" si="179"/>
        <v>9.0582587836436764E-112</v>
      </c>
      <c r="AF607" s="32">
        <f t="shared" si="179"/>
        <v>8.8152322773745861E-96</v>
      </c>
      <c r="AG607" s="32">
        <f t="shared" si="179"/>
        <v>1.7812347769911428E-82</v>
      </c>
      <c r="AH607" s="32">
        <f t="shared" si="179"/>
        <v>2.5358058362390432E-71</v>
      </c>
      <c r="AI607" s="32">
        <f t="shared" si="179"/>
        <v>6.5160067145629722E-62</v>
      </c>
      <c r="AJ607" s="32">
        <f t="shared" si="179"/>
        <v>6.2904808141725813E-54</v>
      </c>
      <c r="AK607" s="32">
        <f t="shared" si="179"/>
        <v>4.0644758192944941E-47</v>
      </c>
      <c r="AL607" s="32">
        <f t="shared" si="179"/>
        <v>2.782568590896302E-41</v>
      </c>
    </row>
    <row r="608" spans="8:38" x14ac:dyDescent="0.2">
      <c r="H608" s="7">
        <f t="shared" si="173"/>
        <v>780096.97086330864</v>
      </c>
      <c r="I608" s="7">
        <f t="shared" si="174"/>
        <v>2000</v>
      </c>
      <c r="J608" s="7">
        <f t="shared" si="175"/>
        <v>2000.0000006878897</v>
      </c>
      <c r="K608" s="7">
        <f t="shared" si="176"/>
        <v>2000.0000006878897</v>
      </c>
      <c r="M608" s="7">
        <f t="shared" si="177"/>
        <v>58.500000000000561</v>
      </c>
      <c r="N608" s="32">
        <f t="shared" si="178"/>
        <v>0</v>
      </c>
      <c r="O608" s="32">
        <f t="shared" si="178"/>
        <v>0</v>
      </c>
      <c r="P608" s="32">
        <f t="shared" si="178"/>
        <v>0</v>
      </c>
      <c r="Q608" s="32">
        <f t="shared" si="178"/>
        <v>0</v>
      </c>
      <c r="R608" s="32">
        <f t="shared" si="178"/>
        <v>0</v>
      </c>
      <c r="S608" s="32">
        <f t="shared" si="178"/>
        <v>0</v>
      </c>
      <c r="T608" s="32">
        <f t="shared" si="178"/>
        <v>0</v>
      </c>
      <c r="U608" s="32">
        <f t="shared" si="178"/>
        <v>0</v>
      </c>
      <c r="V608" s="32">
        <f t="shared" si="178"/>
        <v>0</v>
      </c>
      <c r="W608" s="32">
        <f t="shared" si="178"/>
        <v>0</v>
      </c>
      <c r="X608" s="32">
        <f t="shared" si="179"/>
        <v>0</v>
      </c>
      <c r="Y608" s="32">
        <f t="shared" si="179"/>
        <v>0</v>
      </c>
      <c r="Z608" s="32">
        <f t="shared" si="179"/>
        <v>3.0310740592895721E-268</v>
      </c>
      <c r="AA608" s="32">
        <f t="shared" si="179"/>
        <v>1.1589255922280881E-221</v>
      </c>
      <c r="AB608" s="32">
        <f t="shared" si="179"/>
        <v>6.3677963612304535E-185</v>
      </c>
      <c r="AC608" s="32">
        <f t="shared" si="179"/>
        <v>1.531058051947674E-155</v>
      </c>
      <c r="AD608" s="32">
        <f t="shared" si="179"/>
        <v>9.2253245443163644E-132</v>
      </c>
      <c r="AE608" s="32">
        <f t="shared" si="179"/>
        <v>2.5992426762317052E-112</v>
      </c>
      <c r="AF608" s="32">
        <f t="shared" si="179"/>
        <v>2.9555459303871366E-96</v>
      </c>
      <c r="AG608" s="32">
        <f t="shared" si="179"/>
        <v>6.8117012931373952E-83</v>
      </c>
      <c r="AH608" s="32">
        <f t="shared" si="179"/>
        <v>1.0847018118586544E-71</v>
      </c>
      <c r="AI608" s="32">
        <f t="shared" si="179"/>
        <v>3.0684193142753509E-62</v>
      </c>
      <c r="AJ608" s="32">
        <f t="shared" si="179"/>
        <v>3.2184670787224495E-54</v>
      </c>
      <c r="AK608" s="32">
        <f t="shared" si="179"/>
        <v>2.2348955812248192E-47</v>
      </c>
      <c r="AL608" s="32">
        <f t="shared" si="179"/>
        <v>1.6293390710062526E-41</v>
      </c>
    </row>
    <row r="609" spans="8:38" x14ac:dyDescent="0.2">
      <c r="H609" s="7">
        <f t="shared" si="173"/>
        <v>784104.31050324382</v>
      </c>
      <c r="I609" s="7">
        <f t="shared" si="174"/>
        <v>2000</v>
      </c>
      <c r="J609" s="7">
        <f t="shared" si="175"/>
        <v>2000.0000006878897</v>
      </c>
      <c r="K609" s="7">
        <f t="shared" si="176"/>
        <v>2000.0000006878897</v>
      </c>
      <c r="M609" s="7">
        <f t="shared" si="177"/>
        <v>58.600000000000563</v>
      </c>
      <c r="N609" s="32">
        <f t="shared" si="178"/>
        <v>0</v>
      </c>
      <c r="O609" s="32">
        <f t="shared" si="178"/>
        <v>0</v>
      </c>
      <c r="P609" s="32">
        <f t="shared" si="178"/>
        <v>0</v>
      </c>
      <c r="Q609" s="32">
        <f t="shared" si="178"/>
        <v>0</v>
      </c>
      <c r="R609" s="32">
        <f t="shared" si="178"/>
        <v>0</v>
      </c>
      <c r="S609" s="32">
        <f t="shared" si="178"/>
        <v>0</v>
      </c>
      <c r="T609" s="32">
        <f t="shared" si="178"/>
        <v>0</v>
      </c>
      <c r="U609" s="32">
        <f t="shared" si="178"/>
        <v>0</v>
      </c>
      <c r="V609" s="32">
        <f t="shared" si="178"/>
        <v>0</v>
      </c>
      <c r="W609" s="32">
        <f t="shared" si="178"/>
        <v>0</v>
      </c>
      <c r="X609" s="32">
        <f t="shared" si="179"/>
        <v>0</v>
      </c>
      <c r="Y609" s="32">
        <f t="shared" si="179"/>
        <v>0</v>
      </c>
      <c r="Z609" s="32">
        <f t="shared" si="179"/>
        <v>2.0467145572554135E-269</v>
      </c>
      <c r="AA609" s="32">
        <f t="shared" si="179"/>
        <v>1.1937734679573595E-222</v>
      </c>
      <c r="AB609" s="32">
        <f t="shared" si="179"/>
        <v>9.1915355075529255E-186</v>
      </c>
      <c r="AC609" s="32">
        <f t="shared" si="179"/>
        <v>2.9050039546181745E-156</v>
      </c>
      <c r="AD609" s="32">
        <f t="shared" si="179"/>
        <v>2.1907328165557162E-132</v>
      </c>
      <c r="AE609" s="32">
        <f t="shared" si="179"/>
        <v>7.4354715979028907E-113</v>
      </c>
      <c r="AF609" s="32">
        <f t="shared" si="179"/>
        <v>9.8818585633517079E-97</v>
      </c>
      <c r="AG609" s="32">
        <f t="shared" si="179"/>
        <v>2.5983897123219859E-83</v>
      </c>
      <c r="AH609" s="32">
        <f t="shared" si="179"/>
        <v>4.6293491762444296E-72</v>
      </c>
      <c r="AI609" s="32">
        <f t="shared" si="179"/>
        <v>1.4419512893989263E-62</v>
      </c>
      <c r="AJ609" s="32">
        <f t="shared" si="179"/>
        <v>1.6435893846084383E-54</v>
      </c>
      <c r="AK609" s="32">
        <f t="shared" si="179"/>
        <v>1.2267496593161319E-47</v>
      </c>
      <c r="AL609" s="32">
        <f t="shared" si="179"/>
        <v>9.5253774514269573E-42</v>
      </c>
    </row>
    <row r="610" spans="8:38" x14ac:dyDescent="0.2">
      <c r="H610" s="7">
        <f t="shared" si="173"/>
        <v>788125.35043631878</v>
      </c>
      <c r="I610" s="7">
        <f t="shared" si="174"/>
        <v>2000</v>
      </c>
      <c r="J610" s="7">
        <f t="shared" si="175"/>
        <v>2000.0000006878897</v>
      </c>
      <c r="K610" s="7">
        <f t="shared" si="176"/>
        <v>2000.0000006878897</v>
      </c>
      <c r="M610" s="7">
        <f t="shared" si="177"/>
        <v>58.700000000000564</v>
      </c>
      <c r="N610" s="32">
        <f t="shared" si="178"/>
        <v>0</v>
      </c>
      <c r="O610" s="32">
        <f t="shared" si="178"/>
        <v>0</v>
      </c>
      <c r="P610" s="32">
        <f t="shared" si="178"/>
        <v>0</v>
      </c>
      <c r="Q610" s="32">
        <f t="shared" si="178"/>
        <v>0</v>
      </c>
      <c r="R610" s="32">
        <f t="shared" si="178"/>
        <v>0</v>
      </c>
      <c r="S610" s="32">
        <f t="shared" si="178"/>
        <v>0</v>
      </c>
      <c r="T610" s="32">
        <f t="shared" si="178"/>
        <v>0</v>
      </c>
      <c r="U610" s="32">
        <f t="shared" si="178"/>
        <v>0</v>
      </c>
      <c r="V610" s="32">
        <f t="shared" si="178"/>
        <v>0</v>
      </c>
      <c r="W610" s="32">
        <f t="shared" si="178"/>
        <v>0</v>
      </c>
      <c r="X610" s="32">
        <f t="shared" si="179"/>
        <v>0</v>
      </c>
      <c r="Y610" s="32">
        <f t="shared" si="179"/>
        <v>0</v>
      </c>
      <c r="Z610" s="32">
        <f t="shared" si="179"/>
        <v>1.3738781587647543E-270</v>
      </c>
      <c r="AA610" s="32">
        <f t="shared" si="179"/>
        <v>1.2234113438080016E-223</v>
      </c>
      <c r="AB610" s="32">
        <f t="shared" si="179"/>
        <v>1.3208599569573619E-186</v>
      </c>
      <c r="AC610" s="32">
        <f t="shared" si="179"/>
        <v>5.4904170586940927E-157</v>
      </c>
      <c r="AD610" s="32">
        <f t="shared" si="179"/>
        <v>5.1843513349208013E-133</v>
      </c>
      <c r="AE610" s="32">
        <f t="shared" si="179"/>
        <v>2.1204585823332323E-113</v>
      </c>
      <c r="AF610" s="32">
        <f t="shared" si="179"/>
        <v>3.2948566365985396E-97</v>
      </c>
      <c r="AG610" s="32">
        <f t="shared" si="179"/>
        <v>9.8870617130740028E-84</v>
      </c>
      <c r="AH610" s="32">
        <f t="shared" si="179"/>
        <v>1.9712636719239532E-72</v>
      </c>
      <c r="AI610" s="32">
        <f t="shared" si="179"/>
        <v>6.762218024947431E-63</v>
      </c>
      <c r="AJ610" s="32">
        <f t="shared" si="179"/>
        <v>8.3775419568904711E-55</v>
      </c>
      <c r="AK610" s="32">
        <f t="shared" si="179"/>
        <v>6.7220334888615117E-48</v>
      </c>
      <c r="AL610" s="32">
        <f t="shared" si="179"/>
        <v>5.5597856072615363E-42</v>
      </c>
    </row>
    <row r="611" spans="8:38" x14ac:dyDescent="0.2">
      <c r="H611" s="7">
        <f t="shared" si="173"/>
        <v>792160.11404187314</v>
      </c>
      <c r="I611" s="7">
        <f t="shared" si="174"/>
        <v>2000</v>
      </c>
      <c r="J611" s="7">
        <f t="shared" si="175"/>
        <v>2000.0000006878897</v>
      </c>
      <c r="K611" s="7">
        <f t="shared" si="176"/>
        <v>2000.0000006878897</v>
      </c>
      <c r="M611" s="7">
        <f t="shared" si="177"/>
        <v>58.800000000000566</v>
      </c>
      <c r="N611" s="32">
        <f t="shared" si="178"/>
        <v>0</v>
      </c>
      <c r="O611" s="32">
        <f t="shared" si="178"/>
        <v>0</v>
      </c>
      <c r="P611" s="32">
        <f t="shared" si="178"/>
        <v>0</v>
      </c>
      <c r="Q611" s="32">
        <f t="shared" si="178"/>
        <v>0</v>
      </c>
      <c r="R611" s="32">
        <f t="shared" si="178"/>
        <v>0</v>
      </c>
      <c r="S611" s="32">
        <f t="shared" si="178"/>
        <v>0</v>
      </c>
      <c r="T611" s="32">
        <f t="shared" si="178"/>
        <v>0</v>
      </c>
      <c r="U611" s="32">
        <f t="shared" si="178"/>
        <v>0</v>
      </c>
      <c r="V611" s="32">
        <f t="shared" si="178"/>
        <v>0</v>
      </c>
      <c r="W611" s="32">
        <f t="shared" si="178"/>
        <v>0</v>
      </c>
      <c r="X611" s="32">
        <f t="shared" si="179"/>
        <v>0</v>
      </c>
      <c r="Y611" s="32">
        <f t="shared" si="179"/>
        <v>0</v>
      </c>
      <c r="Z611" s="32">
        <f t="shared" si="179"/>
        <v>9.1678895067242462E-272</v>
      </c>
      <c r="AA611" s="32">
        <f t="shared" si="179"/>
        <v>1.2474044690975292E-224</v>
      </c>
      <c r="AB611" s="32">
        <f t="shared" si="179"/>
        <v>1.8897105242501782E-187</v>
      </c>
      <c r="AC611" s="32">
        <f t="shared" si="179"/>
        <v>1.0336356500628605E-157</v>
      </c>
      <c r="AD611" s="32">
        <f t="shared" si="179"/>
        <v>1.2226346158173064E-133</v>
      </c>
      <c r="AE611" s="32">
        <f t="shared" si="179"/>
        <v>6.0285192776614073E-114</v>
      </c>
      <c r="AF611" s="32">
        <f t="shared" si="179"/>
        <v>1.0955479229673725E-97</v>
      </c>
      <c r="AG611" s="32">
        <f t="shared" si="179"/>
        <v>3.7527053432069423E-84</v>
      </c>
      <c r="AH611" s="32">
        <f t="shared" si="179"/>
        <v>8.374997821840744E-73</v>
      </c>
      <c r="AI611" s="32">
        <f t="shared" si="179"/>
        <v>3.1646846873287681E-63</v>
      </c>
      <c r="AJ611" s="32">
        <f t="shared" si="179"/>
        <v>4.2620537551412375E-55</v>
      </c>
      <c r="AK611" s="32">
        <f t="shared" si="179"/>
        <v>3.6769812394021255E-48</v>
      </c>
      <c r="AL611" s="32">
        <f t="shared" si="179"/>
        <v>3.2399553462056545E-42</v>
      </c>
    </row>
    <row r="612" spans="8:38" x14ac:dyDescent="0.2">
      <c r="H612" s="7">
        <f t="shared" si="173"/>
        <v>796208.62469924707</v>
      </c>
      <c r="I612" s="7">
        <f t="shared" si="174"/>
        <v>2000</v>
      </c>
      <c r="J612" s="7">
        <f t="shared" si="175"/>
        <v>2000.0000006878897</v>
      </c>
      <c r="K612" s="7">
        <f t="shared" si="176"/>
        <v>2000.0000006878897</v>
      </c>
      <c r="M612" s="7">
        <f t="shared" si="177"/>
        <v>58.900000000000567</v>
      </c>
      <c r="N612" s="32">
        <f t="shared" si="178"/>
        <v>0</v>
      </c>
      <c r="O612" s="32">
        <f t="shared" si="178"/>
        <v>0</v>
      </c>
      <c r="P612" s="32">
        <f t="shared" si="178"/>
        <v>0</v>
      </c>
      <c r="Q612" s="32">
        <f t="shared" si="178"/>
        <v>0</v>
      </c>
      <c r="R612" s="32">
        <f t="shared" si="178"/>
        <v>0</v>
      </c>
      <c r="S612" s="32">
        <f t="shared" si="178"/>
        <v>0</v>
      </c>
      <c r="T612" s="32">
        <f t="shared" si="178"/>
        <v>0</v>
      </c>
      <c r="U612" s="32">
        <f t="shared" si="178"/>
        <v>0</v>
      </c>
      <c r="V612" s="32">
        <f t="shared" si="178"/>
        <v>0</v>
      </c>
      <c r="W612" s="32">
        <f t="shared" si="178"/>
        <v>0</v>
      </c>
      <c r="X612" s="32">
        <f t="shared" si="179"/>
        <v>0</v>
      </c>
      <c r="Y612" s="32">
        <f t="shared" si="179"/>
        <v>0</v>
      </c>
      <c r="Z612" s="32">
        <f t="shared" si="179"/>
        <v>6.0816403217670977E-273</v>
      </c>
      <c r="AA612" s="32">
        <f t="shared" si="179"/>
        <v>1.2653955419711682E-225</v>
      </c>
      <c r="AB612" s="32">
        <f t="shared" si="179"/>
        <v>2.691557062167369E-188</v>
      </c>
      <c r="AC612" s="32">
        <f t="shared" si="179"/>
        <v>1.9383542971086449E-158</v>
      </c>
      <c r="AD612" s="32">
        <f t="shared" si="179"/>
        <v>2.8734007501847072E-134</v>
      </c>
      <c r="AE612" s="32">
        <f t="shared" si="179"/>
        <v>1.7086420841104677E-114</v>
      </c>
      <c r="AF612" s="32">
        <f t="shared" si="179"/>
        <v>3.6326470632021384E-98</v>
      </c>
      <c r="AG612" s="32">
        <f t="shared" si="179"/>
        <v>1.4208098198645584E-84</v>
      </c>
      <c r="AH612" s="32">
        <f t="shared" si="179"/>
        <v>3.5500943253002435E-73</v>
      </c>
      <c r="AI612" s="32">
        <f t="shared" si="179"/>
        <v>1.4779999510589279E-63</v>
      </c>
      <c r="AJ612" s="32">
        <f t="shared" si="179"/>
        <v>2.1642142973650209E-55</v>
      </c>
      <c r="AK612" s="32">
        <f t="shared" si="179"/>
        <v>2.0078357043435323E-48</v>
      </c>
      <c r="AL612" s="32">
        <f t="shared" si="179"/>
        <v>1.8850598059177299E-42</v>
      </c>
    </row>
    <row r="613" spans="8:38" x14ac:dyDescent="0.2">
      <c r="H613" s="7">
        <f t="shared" si="173"/>
        <v>800270.90578778018</v>
      </c>
      <c r="I613" s="7">
        <f t="shared" si="174"/>
        <v>2000</v>
      </c>
      <c r="J613" s="7">
        <f t="shared" si="175"/>
        <v>2000.0000006878897</v>
      </c>
      <c r="K613" s="7">
        <f t="shared" si="176"/>
        <v>2000.0000006878897</v>
      </c>
      <c r="M613" s="7">
        <f t="shared" si="177"/>
        <v>59.000000000000568</v>
      </c>
      <c r="N613" s="32">
        <f t="shared" ref="N613:W622" si="180">_xlfn.NORM.DIST($M613,N$3,N$5,FALSE)*WindSpeedStep</f>
        <v>0</v>
      </c>
      <c r="O613" s="32">
        <f t="shared" si="180"/>
        <v>0</v>
      </c>
      <c r="P613" s="32">
        <f t="shared" si="180"/>
        <v>0</v>
      </c>
      <c r="Q613" s="32">
        <f t="shared" si="180"/>
        <v>0</v>
      </c>
      <c r="R613" s="32">
        <f t="shared" si="180"/>
        <v>0</v>
      </c>
      <c r="S613" s="32">
        <f t="shared" si="180"/>
        <v>0</v>
      </c>
      <c r="T613" s="32">
        <f t="shared" si="180"/>
        <v>0</v>
      </c>
      <c r="U613" s="32">
        <f t="shared" si="180"/>
        <v>0</v>
      </c>
      <c r="V613" s="32">
        <f t="shared" si="180"/>
        <v>0</v>
      </c>
      <c r="W613" s="32">
        <f t="shared" si="180"/>
        <v>0</v>
      </c>
      <c r="X613" s="32">
        <f t="shared" ref="X613:AL622" si="181">_xlfn.NORM.DIST($M613,X$3,X$5,FALSE)*WindSpeedStep</f>
        <v>0</v>
      </c>
      <c r="Y613" s="32">
        <f t="shared" si="181"/>
        <v>0</v>
      </c>
      <c r="Z613" s="32">
        <f t="shared" si="181"/>
        <v>4.0105349287281626E-274</v>
      </c>
      <c r="AA613" s="32">
        <f t="shared" si="181"/>
        <v>1.2771135606264876E-226</v>
      </c>
      <c r="AB613" s="32">
        <f t="shared" si="181"/>
        <v>3.8166444461067939E-189</v>
      </c>
      <c r="AC613" s="32">
        <f t="shared" si="181"/>
        <v>3.6207820216940855E-159</v>
      </c>
      <c r="AD613" s="32">
        <f t="shared" si="181"/>
        <v>6.7296575498723926E-135</v>
      </c>
      <c r="AE613" s="32">
        <f t="shared" si="181"/>
        <v>4.8278206578967093E-115</v>
      </c>
      <c r="AF613" s="32">
        <f t="shared" si="181"/>
        <v>1.2011908042078817E-98</v>
      </c>
      <c r="AG613" s="32">
        <f t="shared" si="181"/>
        <v>5.3658891703115878E-85</v>
      </c>
      <c r="AH613" s="32">
        <f t="shared" si="181"/>
        <v>1.5014479701924355E-73</v>
      </c>
      <c r="AI613" s="32">
        <f t="shared" si="181"/>
        <v>6.8884433480954606E-64</v>
      </c>
      <c r="AJ613" s="32">
        <f t="shared" si="181"/>
        <v>1.0968838142852959E-55</v>
      </c>
      <c r="AK613" s="32">
        <f t="shared" si="181"/>
        <v>1.0944878583649191E-48</v>
      </c>
      <c r="AL613" s="32">
        <f t="shared" si="181"/>
        <v>1.0950056769387311E-42</v>
      </c>
    </row>
    <row r="614" spans="8:38" x14ac:dyDescent="0.2">
      <c r="H614" s="7">
        <f t="shared" si="173"/>
        <v>804346.98068681231</v>
      </c>
      <c r="I614" s="7">
        <f t="shared" si="174"/>
        <v>2000</v>
      </c>
      <c r="J614" s="7">
        <f t="shared" si="175"/>
        <v>2000.0000006878897</v>
      </c>
      <c r="K614" s="7">
        <f t="shared" si="176"/>
        <v>2000.0000006878897</v>
      </c>
      <c r="M614" s="7">
        <f t="shared" si="177"/>
        <v>59.10000000000057</v>
      </c>
      <c r="N614" s="32">
        <f t="shared" si="180"/>
        <v>0</v>
      </c>
      <c r="O614" s="32">
        <f t="shared" si="180"/>
        <v>0</v>
      </c>
      <c r="P614" s="32">
        <f t="shared" si="180"/>
        <v>0</v>
      </c>
      <c r="Q614" s="32">
        <f t="shared" si="180"/>
        <v>0</v>
      </c>
      <c r="R614" s="32">
        <f t="shared" si="180"/>
        <v>0</v>
      </c>
      <c r="S614" s="32">
        <f t="shared" si="180"/>
        <v>0</v>
      </c>
      <c r="T614" s="32">
        <f t="shared" si="180"/>
        <v>0</v>
      </c>
      <c r="U614" s="32">
        <f t="shared" si="180"/>
        <v>0</v>
      </c>
      <c r="V614" s="32">
        <f t="shared" si="180"/>
        <v>0</v>
      </c>
      <c r="W614" s="32">
        <f t="shared" si="180"/>
        <v>0</v>
      </c>
      <c r="X614" s="32">
        <f t="shared" si="181"/>
        <v>0</v>
      </c>
      <c r="Y614" s="32">
        <f t="shared" si="181"/>
        <v>0</v>
      </c>
      <c r="Z614" s="32">
        <f t="shared" si="181"/>
        <v>2.6291422520644094E-275</v>
      </c>
      <c r="AA614" s="32">
        <f t="shared" si="181"/>
        <v>1.2823806149851553E-227</v>
      </c>
      <c r="AB614" s="32">
        <f t="shared" si="181"/>
        <v>5.3880251943605455E-190</v>
      </c>
      <c r="AC614" s="32">
        <f t="shared" si="181"/>
        <v>6.7371332363712709E-160</v>
      </c>
      <c r="AD614" s="32">
        <f t="shared" si="181"/>
        <v>1.5706773464866857E-135</v>
      </c>
      <c r="AE614" s="32">
        <f t="shared" si="181"/>
        <v>1.3599118040089019E-115</v>
      </c>
      <c r="AF614" s="32">
        <f t="shared" si="181"/>
        <v>3.9609354100796215E-99</v>
      </c>
      <c r="AG614" s="32">
        <f t="shared" si="181"/>
        <v>2.0214439802222242E-85</v>
      </c>
      <c r="AH614" s="32">
        <f t="shared" si="181"/>
        <v>6.3357187071883615E-74</v>
      </c>
      <c r="AI614" s="32">
        <f t="shared" si="181"/>
        <v>3.203837347833744E-64</v>
      </c>
      <c r="AJ614" s="32">
        <f t="shared" si="181"/>
        <v>5.5488121415323867E-56</v>
      </c>
      <c r="AK614" s="32">
        <f t="shared" si="181"/>
        <v>5.9557949880645044E-49</v>
      </c>
      <c r="AL614" s="32">
        <f t="shared" si="181"/>
        <v>6.3505704319173882E-43</v>
      </c>
    </row>
    <row r="615" spans="8:38" x14ac:dyDescent="0.2">
      <c r="H615" s="7">
        <f t="shared" si="173"/>
        <v>808436.87277568353</v>
      </c>
      <c r="I615" s="7">
        <f t="shared" si="174"/>
        <v>2000</v>
      </c>
      <c r="J615" s="7">
        <f t="shared" si="175"/>
        <v>2000.0000006878897</v>
      </c>
      <c r="K615" s="7">
        <f t="shared" si="176"/>
        <v>2000.0000006878897</v>
      </c>
      <c r="M615" s="7">
        <f t="shared" si="177"/>
        <v>59.200000000000571</v>
      </c>
      <c r="N615" s="32">
        <f t="shared" si="180"/>
        <v>0</v>
      </c>
      <c r="O615" s="32">
        <f t="shared" si="180"/>
        <v>0</v>
      </c>
      <c r="P615" s="32">
        <f t="shared" si="180"/>
        <v>0</v>
      </c>
      <c r="Q615" s="32">
        <f t="shared" si="180"/>
        <v>0</v>
      </c>
      <c r="R615" s="32">
        <f t="shared" si="180"/>
        <v>0</v>
      </c>
      <c r="S615" s="32">
        <f t="shared" si="180"/>
        <v>0</v>
      </c>
      <c r="T615" s="32">
        <f t="shared" si="180"/>
        <v>0</v>
      </c>
      <c r="U615" s="32">
        <f t="shared" si="180"/>
        <v>0</v>
      </c>
      <c r="V615" s="32">
        <f t="shared" si="180"/>
        <v>0</v>
      </c>
      <c r="W615" s="32">
        <f t="shared" si="180"/>
        <v>0</v>
      </c>
      <c r="X615" s="32">
        <f t="shared" si="181"/>
        <v>0</v>
      </c>
      <c r="Y615" s="32">
        <f t="shared" si="181"/>
        <v>0</v>
      </c>
      <c r="Z615" s="32">
        <f t="shared" si="181"/>
        <v>1.7133894022632827E-276</v>
      </c>
      <c r="AA615" s="32">
        <f t="shared" si="181"/>
        <v>1.2811163809429745E-228</v>
      </c>
      <c r="AB615" s="32">
        <f t="shared" si="181"/>
        <v>7.5726404060765443E-191</v>
      </c>
      <c r="AC615" s="32">
        <f t="shared" si="181"/>
        <v>1.248680786968179E-160</v>
      </c>
      <c r="AD615" s="32">
        <f t="shared" si="181"/>
        <v>3.6532403524177686E-136</v>
      </c>
      <c r="AE615" s="32">
        <f t="shared" si="181"/>
        <v>3.8188266366386383E-116</v>
      </c>
      <c r="AF615" s="32">
        <f t="shared" si="181"/>
        <v>1.3025082731705885E-99</v>
      </c>
      <c r="AG615" s="32">
        <f t="shared" si="181"/>
        <v>7.5961929239382834E-86</v>
      </c>
      <c r="AH615" s="32">
        <f t="shared" si="181"/>
        <v>2.6674524876919593E-74</v>
      </c>
      <c r="AI615" s="32">
        <f t="shared" si="181"/>
        <v>1.4870395720101577E-64</v>
      </c>
      <c r="AJ615" s="32">
        <f t="shared" si="181"/>
        <v>2.8016794388954112E-56</v>
      </c>
      <c r="AK615" s="32">
        <f t="shared" si="181"/>
        <v>3.2352999296004864E-49</v>
      </c>
      <c r="AL615" s="32">
        <f t="shared" si="181"/>
        <v>3.6771744349460504E-43</v>
      </c>
    </row>
    <row r="616" spans="8:38" x14ac:dyDescent="0.2">
      <c r="H616" s="7">
        <f t="shared" si="173"/>
        <v>812540.6054337332</v>
      </c>
      <c r="I616" s="7">
        <f t="shared" si="174"/>
        <v>2000</v>
      </c>
      <c r="J616" s="7">
        <f t="shared" si="175"/>
        <v>2000.0000006878897</v>
      </c>
      <c r="K616" s="7">
        <f t="shared" si="176"/>
        <v>2000.0000006878897</v>
      </c>
      <c r="M616" s="7">
        <f t="shared" si="177"/>
        <v>59.300000000000573</v>
      </c>
      <c r="N616" s="32">
        <f t="shared" si="180"/>
        <v>0</v>
      </c>
      <c r="O616" s="32">
        <f t="shared" si="180"/>
        <v>0</v>
      </c>
      <c r="P616" s="32">
        <f t="shared" si="180"/>
        <v>0</v>
      </c>
      <c r="Q616" s="32">
        <f t="shared" si="180"/>
        <v>0</v>
      </c>
      <c r="R616" s="32">
        <f t="shared" si="180"/>
        <v>0</v>
      </c>
      <c r="S616" s="32">
        <f t="shared" si="180"/>
        <v>0</v>
      </c>
      <c r="T616" s="32">
        <f t="shared" si="180"/>
        <v>0</v>
      </c>
      <c r="U616" s="32">
        <f t="shared" si="180"/>
        <v>0</v>
      </c>
      <c r="V616" s="32">
        <f t="shared" si="180"/>
        <v>0</v>
      </c>
      <c r="W616" s="32">
        <f t="shared" si="180"/>
        <v>0</v>
      </c>
      <c r="X616" s="32">
        <f t="shared" si="181"/>
        <v>0</v>
      </c>
      <c r="Y616" s="32">
        <f t="shared" si="181"/>
        <v>0</v>
      </c>
      <c r="Z616" s="32">
        <f t="shared" si="181"/>
        <v>1.1100135448099502E-277</v>
      </c>
      <c r="AA616" s="32">
        <f t="shared" si="181"/>
        <v>1.2733401585168836E-229</v>
      </c>
      <c r="AB616" s="32">
        <f t="shared" si="181"/>
        <v>1.0595826865316746E-191</v>
      </c>
      <c r="AC616" s="32">
        <f t="shared" si="181"/>
        <v>2.3053202216359654E-161</v>
      </c>
      <c r="AD616" s="32">
        <f t="shared" si="181"/>
        <v>8.4677253449227649E-137</v>
      </c>
      <c r="AE616" s="32">
        <f t="shared" si="181"/>
        <v>1.0690763635989676E-116</v>
      </c>
      <c r="AF616" s="32">
        <f t="shared" si="181"/>
        <v>4.2713011108556078E-100</v>
      </c>
      <c r="AG616" s="32">
        <f t="shared" si="181"/>
        <v>2.8473740703443618E-86</v>
      </c>
      <c r="AH616" s="32">
        <f t="shared" si="181"/>
        <v>1.1205021731573483E-74</v>
      </c>
      <c r="AI616" s="32">
        <f t="shared" si="181"/>
        <v>6.8877486325109503E-65</v>
      </c>
      <c r="AJ616" s="32">
        <f t="shared" si="181"/>
        <v>1.4119388609047089E-56</v>
      </c>
      <c r="AK616" s="32">
        <f t="shared" si="181"/>
        <v>1.7544272860591886E-49</v>
      </c>
      <c r="AL616" s="32">
        <f t="shared" si="181"/>
        <v>2.1257924290843467E-43</v>
      </c>
    </row>
    <row r="617" spans="8:38" x14ac:dyDescent="0.2">
      <c r="H617" s="7">
        <f t="shared" si="173"/>
        <v>816658.20204030164</v>
      </c>
      <c r="I617" s="7">
        <f t="shared" si="174"/>
        <v>2000</v>
      </c>
      <c r="J617" s="7">
        <f t="shared" si="175"/>
        <v>2000.0000006878897</v>
      </c>
      <c r="K617" s="7">
        <f t="shared" si="176"/>
        <v>2000.0000006878897</v>
      </c>
      <c r="M617" s="7">
        <f t="shared" si="177"/>
        <v>59.400000000000574</v>
      </c>
      <c r="N617" s="32">
        <f t="shared" si="180"/>
        <v>0</v>
      </c>
      <c r="O617" s="32">
        <f t="shared" si="180"/>
        <v>0</v>
      </c>
      <c r="P617" s="32">
        <f t="shared" si="180"/>
        <v>0</v>
      </c>
      <c r="Q617" s="32">
        <f t="shared" si="180"/>
        <v>0</v>
      </c>
      <c r="R617" s="32">
        <f t="shared" si="180"/>
        <v>0</v>
      </c>
      <c r="S617" s="32">
        <f t="shared" si="180"/>
        <v>0</v>
      </c>
      <c r="T617" s="32">
        <f t="shared" si="180"/>
        <v>0</v>
      </c>
      <c r="U617" s="32">
        <f t="shared" si="180"/>
        <v>0</v>
      </c>
      <c r="V617" s="32">
        <f t="shared" si="180"/>
        <v>0</v>
      </c>
      <c r="W617" s="32">
        <f t="shared" si="180"/>
        <v>0</v>
      </c>
      <c r="X617" s="32">
        <f t="shared" si="181"/>
        <v>0</v>
      </c>
      <c r="Y617" s="32">
        <f t="shared" si="181"/>
        <v>0</v>
      </c>
      <c r="Z617" s="32">
        <f t="shared" si="181"/>
        <v>7.1487595595002481E-279</v>
      </c>
      <c r="AA617" s="32">
        <f t="shared" si="181"/>
        <v>1.2591703816181377E-230</v>
      </c>
      <c r="AB617" s="32">
        <f t="shared" si="181"/>
        <v>1.4760197702082248E-192</v>
      </c>
      <c r="AC617" s="32">
        <f t="shared" si="181"/>
        <v>4.2394998805279496E-162</v>
      </c>
      <c r="AD617" s="32">
        <f t="shared" si="181"/>
        <v>1.9559265003588353E-137</v>
      </c>
      <c r="AE617" s="32">
        <f t="shared" si="181"/>
        <v>2.9836446472117835E-117</v>
      </c>
      <c r="AF617" s="32">
        <f t="shared" si="181"/>
        <v>1.3968084543936322E-100</v>
      </c>
      <c r="AG617" s="32">
        <f t="shared" si="181"/>
        <v>1.064651154159319E-86</v>
      </c>
      <c r="AH617" s="32">
        <f t="shared" si="181"/>
        <v>4.69617118033498E-75</v>
      </c>
      <c r="AI617" s="32">
        <f t="shared" si="181"/>
        <v>3.1837191519489663E-65</v>
      </c>
      <c r="AJ617" s="32">
        <f t="shared" si="181"/>
        <v>7.1021913255439473E-57</v>
      </c>
      <c r="AK617" s="32">
        <f t="shared" si="181"/>
        <v>9.4973450026967445E-50</v>
      </c>
      <c r="AL617" s="32">
        <f t="shared" si="181"/>
        <v>1.2269662272151647E-43</v>
      </c>
    </row>
    <row r="618" spans="8:38" x14ac:dyDescent="0.2">
      <c r="H618" s="7">
        <f t="shared" si="173"/>
        <v>820789.68597472832</v>
      </c>
      <c r="I618" s="7">
        <f t="shared" si="174"/>
        <v>2000</v>
      </c>
      <c r="J618" s="7">
        <f t="shared" si="175"/>
        <v>2000.0000006878897</v>
      </c>
      <c r="K618" s="7">
        <f t="shared" si="176"/>
        <v>2000.0000006878897</v>
      </c>
      <c r="M618" s="7">
        <f t="shared" si="177"/>
        <v>59.500000000000576</v>
      </c>
      <c r="N618" s="32">
        <f t="shared" si="180"/>
        <v>0</v>
      </c>
      <c r="O618" s="32">
        <f t="shared" si="180"/>
        <v>0</v>
      </c>
      <c r="P618" s="32">
        <f t="shared" si="180"/>
        <v>0</v>
      </c>
      <c r="Q618" s="32">
        <f t="shared" si="180"/>
        <v>0</v>
      </c>
      <c r="R618" s="32">
        <f t="shared" si="180"/>
        <v>0</v>
      </c>
      <c r="S618" s="32">
        <f t="shared" si="180"/>
        <v>0</v>
      </c>
      <c r="T618" s="32">
        <f t="shared" si="180"/>
        <v>0</v>
      </c>
      <c r="U618" s="32">
        <f t="shared" si="180"/>
        <v>0</v>
      </c>
      <c r="V618" s="32">
        <f t="shared" si="180"/>
        <v>0</v>
      </c>
      <c r="W618" s="32">
        <f t="shared" si="180"/>
        <v>0</v>
      </c>
      <c r="X618" s="32">
        <f t="shared" si="181"/>
        <v>0</v>
      </c>
      <c r="Y618" s="32">
        <f t="shared" si="181"/>
        <v>0</v>
      </c>
      <c r="Z618" s="32">
        <f t="shared" si="181"/>
        <v>4.5768145196274609E-280</v>
      </c>
      <c r="AA618" s="32">
        <f t="shared" si="181"/>
        <v>1.2388216168454022E-231</v>
      </c>
      <c r="AB618" s="32">
        <f t="shared" si="181"/>
        <v>2.047006860118119E-193</v>
      </c>
      <c r="AC618" s="32">
        <f t="shared" si="181"/>
        <v>7.7660741366535991E-163</v>
      </c>
      <c r="AD618" s="32">
        <f t="shared" si="181"/>
        <v>4.502311609620589E-138</v>
      </c>
      <c r="AE618" s="32">
        <f t="shared" si="181"/>
        <v>8.3012797904347465E-118</v>
      </c>
      <c r="AF618" s="32">
        <f t="shared" si="181"/>
        <v>4.5552318831688806E-101</v>
      </c>
      <c r="AG618" s="32">
        <f t="shared" si="181"/>
        <v>3.9708583631845582E-87</v>
      </c>
      <c r="AH618" s="32">
        <f t="shared" si="181"/>
        <v>1.9637687293099536E-75</v>
      </c>
      <c r="AI618" s="32">
        <f t="shared" si="181"/>
        <v>1.4685708653675354E-65</v>
      </c>
      <c r="AJ618" s="32">
        <f t="shared" si="181"/>
        <v>3.5657252059412537E-57</v>
      </c>
      <c r="AK618" s="32">
        <f t="shared" si="181"/>
        <v>5.1323359029783014E-50</v>
      </c>
      <c r="AL618" s="32">
        <f t="shared" si="181"/>
        <v>7.0704896409916991E-44</v>
      </c>
    </row>
    <row r="619" spans="8:38" x14ac:dyDescent="0.2">
      <c r="H619" s="7">
        <f t="shared" si="173"/>
        <v>824935.08061635355</v>
      </c>
      <c r="I619" s="7">
        <f t="shared" si="174"/>
        <v>2000</v>
      </c>
      <c r="J619" s="7">
        <f t="shared" si="175"/>
        <v>2000.0000006878897</v>
      </c>
      <c r="K619" s="7">
        <f t="shared" si="176"/>
        <v>2000.0000006878897</v>
      </c>
      <c r="M619" s="7">
        <f t="shared" si="177"/>
        <v>59.600000000000577</v>
      </c>
      <c r="N619" s="32">
        <f t="shared" si="180"/>
        <v>0</v>
      </c>
      <c r="O619" s="32">
        <f t="shared" si="180"/>
        <v>0</v>
      </c>
      <c r="P619" s="32">
        <f t="shared" si="180"/>
        <v>0</v>
      </c>
      <c r="Q619" s="32">
        <f t="shared" si="180"/>
        <v>0</v>
      </c>
      <c r="R619" s="32">
        <f t="shared" si="180"/>
        <v>0</v>
      </c>
      <c r="S619" s="32">
        <f t="shared" si="180"/>
        <v>0</v>
      </c>
      <c r="T619" s="32">
        <f t="shared" si="180"/>
        <v>0</v>
      </c>
      <c r="U619" s="32">
        <f t="shared" si="180"/>
        <v>0</v>
      </c>
      <c r="V619" s="32">
        <f t="shared" si="180"/>
        <v>0</v>
      </c>
      <c r="W619" s="32">
        <f t="shared" si="180"/>
        <v>0</v>
      </c>
      <c r="X619" s="32">
        <f t="shared" si="181"/>
        <v>0</v>
      </c>
      <c r="Y619" s="32">
        <f t="shared" si="181"/>
        <v>0</v>
      </c>
      <c r="Z619" s="32">
        <f t="shared" si="181"/>
        <v>2.9129038189957258E-281</v>
      </c>
      <c r="AA619" s="32">
        <f t="shared" si="181"/>
        <v>1.2125991575987375E-232</v>
      </c>
      <c r="AB619" s="32">
        <f t="shared" si="181"/>
        <v>2.8262867594666907E-194</v>
      </c>
      <c r="AC619" s="32">
        <f t="shared" si="181"/>
        <v>1.4170721864637153E-163</v>
      </c>
      <c r="AD619" s="32">
        <f t="shared" si="181"/>
        <v>1.0327990253040277E-138</v>
      </c>
      <c r="AE619" s="32">
        <f t="shared" si="181"/>
        <v>2.3025156524024243E-118</v>
      </c>
      <c r="AF619" s="32">
        <f t="shared" si="181"/>
        <v>1.4814298536954719E-101</v>
      </c>
      <c r="AG619" s="32">
        <f t="shared" si="181"/>
        <v>1.4773239123211218E-87</v>
      </c>
      <c r="AH619" s="32">
        <f t="shared" si="181"/>
        <v>8.1931700068022749E-76</v>
      </c>
      <c r="AI619" s="32">
        <f t="shared" si="181"/>
        <v>6.7601722748813344E-66</v>
      </c>
      <c r="AJ619" s="32">
        <f t="shared" si="181"/>
        <v>1.7868265708366416E-57</v>
      </c>
      <c r="AK619" s="32">
        <f t="shared" si="181"/>
        <v>2.768687544476601E-50</v>
      </c>
      <c r="AL619" s="32">
        <f t="shared" si="181"/>
        <v>4.0679115442365483E-44</v>
      </c>
    </row>
    <row r="620" spans="8:38" x14ac:dyDescent="0.2">
      <c r="H620" s="7">
        <f t="shared" si="173"/>
        <v>829094.40934451646</v>
      </c>
      <c r="I620" s="7">
        <f t="shared" si="174"/>
        <v>2000</v>
      </c>
      <c r="J620" s="7">
        <f t="shared" si="175"/>
        <v>2000.0000006878897</v>
      </c>
      <c r="K620" s="7">
        <f t="shared" si="176"/>
        <v>2000.0000006878897</v>
      </c>
      <c r="M620" s="7">
        <f t="shared" si="177"/>
        <v>59.700000000000578</v>
      </c>
      <c r="N620" s="32">
        <f t="shared" si="180"/>
        <v>0</v>
      </c>
      <c r="O620" s="32">
        <f t="shared" si="180"/>
        <v>0</v>
      </c>
      <c r="P620" s="32">
        <f t="shared" si="180"/>
        <v>0</v>
      </c>
      <c r="Q620" s="32">
        <f t="shared" si="180"/>
        <v>0</v>
      </c>
      <c r="R620" s="32">
        <f t="shared" si="180"/>
        <v>0</v>
      </c>
      <c r="S620" s="32">
        <f t="shared" si="180"/>
        <v>0</v>
      </c>
      <c r="T620" s="32">
        <f t="shared" si="180"/>
        <v>0</v>
      </c>
      <c r="U620" s="32">
        <f t="shared" si="180"/>
        <v>0</v>
      </c>
      <c r="V620" s="32">
        <f t="shared" si="180"/>
        <v>0</v>
      </c>
      <c r="W620" s="32">
        <f t="shared" si="180"/>
        <v>0</v>
      </c>
      <c r="X620" s="32">
        <f t="shared" si="181"/>
        <v>0</v>
      </c>
      <c r="Y620" s="32">
        <f t="shared" si="181"/>
        <v>0</v>
      </c>
      <c r="Z620" s="32">
        <f t="shared" si="181"/>
        <v>1.8429739112297286E-282</v>
      </c>
      <c r="AA620" s="32">
        <f t="shared" si="181"/>
        <v>1.1808914038640562E-233</v>
      </c>
      <c r="AB620" s="32">
        <f t="shared" si="181"/>
        <v>3.8849278006690825E-195</v>
      </c>
      <c r="AC620" s="32">
        <f t="shared" si="181"/>
        <v>2.5756446970601426E-164</v>
      </c>
      <c r="AD620" s="32">
        <f t="shared" si="181"/>
        <v>2.3609856097169496E-139</v>
      </c>
      <c r="AE620" s="32">
        <f t="shared" si="181"/>
        <v>6.3667781261790302E-119</v>
      </c>
      <c r="AF620" s="32">
        <f t="shared" si="181"/>
        <v>4.804505149668571E-102</v>
      </c>
      <c r="AG620" s="32">
        <f t="shared" si="181"/>
        <v>5.4825338567444664E-88</v>
      </c>
      <c r="AH620" s="32">
        <f t="shared" si="181"/>
        <v>3.4105843751837262E-76</v>
      </c>
      <c r="AI620" s="32">
        <f t="shared" si="181"/>
        <v>3.1054412419472234E-66</v>
      </c>
      <c r="AJ620" s="32">
        <f t="shared" si="181"/>
        <v>8.9370864788209377E-58</v>
      </c>
      <c r="AK620" s="32">
        <f t="shared" si="181"/>
        <v>1.4910041007976564E-50</v>
      </c>
      <c r="AL620" s="32">
        <f t="shared" si="181"/>
        <v>2.336676764087668E-44</v>
      </c>
    </row>
    <row r="621" spans="8:38" x14ac:dyDescent="0.2">
      <c r="H621" s="7">
        <f t="shared" si="173"/>
        <v>833267.69553855737</v>
      </c>
      <c r="I621" s="7">
        <f t="shared" si="174"/>
        <v>2000</v>
      </c>
      <c r="J621" s="7">
        <f t="shared" si="175"/>
        <v>2000.0000006878897</v>
      </c>
      <c r="K621" s="7">
        <f t="shared" si="176"/>
        <v>2000.0000006878897</v>
      </c>
      <c r="M621" s="7">
        <f t="shared" si="177"/>
        <v>59.80000000000058</v>
      </c>
      <c r="N621" s="32">
        <f t="shared" si="180"/>
        <v>0</v>
      </c>
      <c r="O621" s="32">
        <f t="shared" si="180"/>
        <v>0</v>
      </c>
      <c r="P621" s="32">
        <f t="shared" si="180"/>
        <v>0</v>
      </c>
      <c r="Q621" s="32">
        <f t="shared" si="180"/>
        <v>0</v>
      </c>
      <c r="R621" s="32">
        <f t="shared" si="180"/>
        <v>0</v>
      </c>
      <c r="S621" s="32">
        <f t="shared" si="180"/>
        <v>0</v>
      </c>
      <c r="T621" s="32">
        <f t="shared" si="180"/>
        <v>0</v>
      </c>
      <c r="U621" s="32">
        <f t="shared" si="180"/>
        <v>0</v>
      </c>
      <c r="V621" s="32">
        <f t="shared" si="180"/>
        <v>0</v>
      </c>
      <c r="W621" s="32">
        <f t="shared" si="180"/>
        <v>0</v>
      </c>
      <c r="X621" s="32">
        <f t="shared" si="181"/>
        <v>0</v>
      </c>
      <c r="Y621" s="32">
        <f t="shared" si="181"/>
        <v>0</v>
      </c>
      <c r="Z621" s="32">
        <f t="shared" si="181"/>
        <v>1.1591574750738984E-283</v>
      </c>
      <c r="AA621" s="32">
        <f t="shared" si="181"/>
        <v>1.1441602934726418E-234</v>
      </c>
      <c r="AB621" s="32">
        <f t="shared" si="181"/>
        <v>5.3164224408937918E-196</v>
      </c>
      <c r="AC621" s="32">
        <f t="shared" si="181"/>
        <v>4.6631938483755912E-165</v>
      </c>
      <c r="AD621" s="32">
        <f t="shared" si="181"/>
        <v>5.3785859322746389E-140</v>
      </c>
      <c r="AE621" s="32">
        <f t="shared" si="181"/>
        <v>1.755078009955944E-119</v>
      </c>
      <c r="AF621" s="32">
        <f t="shared" si="181"/>
        <v>1.5538647058944966E-102</v>
      </c>
      <c r="AG621" s="32">
        <f t="shared" si="181"/>
        <v>2.0295566632432868E-88</v>
      </c>
      <c r="AH621" s="32">
        <f t="shared" si="181"/>
        <v>1.4165138818955241E-76</v>
      </c>
      <c r="AI621" s="32">
        <f t="shared" si="181"/>
        <v>1.4236117587805671E-66</v>
      </c>
      <c r="AJ621" s="32">
        <f t="shared" si="181"/>
        <v>4.4615785773383494E-58</v>
      </c>
      <c r="AK621" s="32">
        <f t="shared" si="181"/>
        <v>8.0154838870202353E-51</v>
      </c>
      <c r="AL621" s="32">
        <f t="shared" si="181"/>
        <v>1.3400805628184417E-44</v>
      </c>
    </row>
    <row r="622" spans="8:38" x14ac:dyDescent="0.2">
      <c r="H622" s="7">
        <f t="shared" si="173"/>
        <v>837454.96257781587</v>
      </c>
      <c r="I622" s="7">
        <f t="shared" si="174"/>
        <v>2000</v>
      </c>
      <c r="J622" s="7">
        <f t="shared" si="175"/>
        <v>2000.0000006878897</v>
      </c>
      <c r="K622" s="7">
        <f t="shared" si="176"/>
        <v>2000.0000006878897</v>
      </c>
      <c r="M622" s="7">
        <f t="shared" si="177"/>
        <v>59.900000000000581</v>
      </c>
      <c r="N622" s="32">
        <f t="shared" si="180"/>
        <v>0</v>
      </c>
      <c r="O622" s="32">
        <f t="shared" si="180"/>
        <v>0</v>
      </c>
      <c r="P622" s="32">
        <f t="shared" si="180"/>
        <v>0</v>
      </c>
      <c r="Q622" s="32">
        <f t="shared" si="180"/>
        <v>0</v>
      </c>
      <c r="R622" s="32">
        <f t="shared" si="180"/>
        <v>0</v>
      </c>
      <c r="S622" s="32">
        <f t="shared" si="180"/>
        <v>0</v>
      </c>
      <c r="T622" s="32">
        <f t="shared" si="180"/>
        <v>0</v>
      </c>
      <c r="U622" s="32">
        <f t="shared" si="180"/>
        <v>0</v>
      </c>
      <c r="V622" s="32">
        <f t="shared" si="180"/>
        <v>0</v>
      </c>
      <c r="W622" s="32">
        <f t="shared" si="180"/>
        <v>0</v>
      </c>
      <c r="X622" s="32">
        <f t="shared" si="181"/>
        <v>0</v>
      </c>
      <c r="Y622" s="32">
        <f t="shared" si="181"/>
        <v>0</v>
      </c>
      <c r="Z622" s="32">
        <f t="shared" si="181"/>
        <v>7.2476281492152685E-285</v>
      </c>
      <c r="AA622" s="32">
        <f t="shared" si="181"/>
        <v>1.102930114205015E-235</v>
      </c>
      <c r="AB622" s="32">
        <f t="shared" si="181"/>
        <v>7.243122248915346E-197</v>
      </c>
      <c r="AC622" s="32">
        <f t="shared" si="181"/>
        <v>8.409777832367818E-166</v>
      </c>
      <c r="AD622" s="32">
        <f t="shared" si="181"/>
        <v>1.2210687988074386E-140</v>
      </c>
      <c r="AE622" s="32">
        <f t="shared" si="181"/>
        <v>4.8231716598359545E-120</v>
      </c>
      <c r="AF622" s="32">
        <f t="shared" si="181"/>
        <v>5.0115804876129548E-103</v>
      </c>
      <c r="AG622" s="32">
        <f t="shared" si="181"/>
        <v>7.4943729806712404E-89</v>
      </c>
      <c r="AH622" s="32">
        <f t="shared" si="181"/>
        <v>5.869864513628845E-77</v>
      </c>
      <c r="AI622" s="32">
        <f t="shared" si="181"/>
        <v>6.5127216048468988E-67</v>
      </c>
      <c r="AJ622" s="32">
        <f t="shared" si="181"/>
        <v>2.2231059418959328E-58</v>
      </c>
      <c r="AK622" s="32">
        <f t="shared" si="181"/>
        <v>4.3015667791778744E-51</v>
      </c>
      <c r="AL622" s="32">
        <f t="shared" si="181"/>
        <v>7.6730548886981117E-45</v>
      </c>
    </row>
    <row r="623" spans="8:38" x14ac:dyDescent="0.2">
      <c r="H623" s="7">
        <f t="shared" si="173"/>
        <v>841656.23384163203</v>
      </c>
      <c r="I623" s="7">
        <f t="shared" si="174"/>
        <v>2000</v>
      </c>
      <c r="J623" s="7">
        <f t="shared" si="175"/>
        <v>2000.0000006878897</v>
      </c>
      <c r="K623" s="7">
        <f t="shared" si="176"/>
        <v>2000.0000006878897</v>
      </c>
      <c r="M623" s="7">
        <f t="shared" si="177"/>
        <v>60.000000000000583</v>
      </c>
      <c r="N623" s="32">
        <f t="shared" ref="N623:W632" si="182">_xlfn.NORM.DIST($M623,N$3,N$5,FALSE)*WindSpeedStep</f>
        <v>0</v>
      </c>
      <c r="O623" s="32">
        <f t="shared" si="182"/>
        <v>0</v>
      </c>
      <c r="P623" s="32">
        <f t="shared" si="182"/>
        <v>0</v>
      </c>
      <c r="Q623" s="32">
        <f t="shared" si="182"/>
        <v>0</v>
      </c>
      <c r="R623" s="32">
        <f t="shared" si="182"/>
        <v>0</v>
      </c>
      <c r="S623" s="32">
        <f t="shared" si="182"/>
        <v>0</v>
      </c>
      <c r="T623" s="32">
        <f t="shared" si="182"/>
        <v>0</v>
      </c>
      <c r="U623" s="32">
        <f t="shared" si="182"/>
        <v>0</v>
      </c>
      <c r="V623" s="32">
        <f t="shared" si="182"/>
        <v>0</v>
      </c>
      <c r="W623" s="32">
        <f t="shared" si="182"/>
        <v>0</v>
      </c>
      <c r="X623" s="32">
        <f t="shared" ref="X623:AL632" si="183">_xlfn.NORM.DIST($M623,X$3,X$5,FALSE)*WindSpeedStep</f>
        <v>0</v>
      </c>
      <c r="Y623" s="32">
        <f t="shared" si="183"/>
        <v>0</v>
      </c>
      <c r="Z623" s="32">
        <f t="shared" si="183"/>
        <v>4.5048421320968998E-286</v>
      </c>
      <c r="AA623" s="32">
        <f t="shared" si="183"/>
        <v>1.0577750751031236E-236</v>
      </c>
      <c r="AB623" s="32">
        <f t="shared" si="183"/>
        <v>9.824307565743061E-198</v>
      </c>
      <c r="AC623" s="32">
        <f t="shared" si="183"/>
        <v>1.5107378616221905E-166</v>
      </c>
      <c r="AD623" s="32">
        <f t="shared" si="183"/>
        <v>2.7625452954837537E-141</v>
      </c>
      <c r="AE623" s="32">
        <f t="shared" si="183"/>
        <v>1.3213826439759299E-120</v>
      </c>
      <c r="AF623" s="32">
        <f t="shared" si="183"/>
        <v>1.6118817760346859E-103</v>
      </c>
      <c r="AG623" s="32">
        <f t="shared" si="183"/>
        <v>2.7604741810637982E-89</v>
      </c>
      <c r="AH623" s="32">
        <f t="shared" si="183"/>
        <v>2.4268924159673924E-77</v>
      </c>
      <c r="AI623" s="32">
        <f t="shared" si="183"/>
        <v>2.9732823919513189E-67</v>
      </c>
      <c r="AJ623" s="32">
        <f t="shared" si="183"/>
        <v>1.1056325098974099E-58</v>
      </c>
      <c r="AK623" s="32">
        <f t="shared" si="183"/>
        <v>2.3044623124268877E-51</v>
      </c>
      <c r="AL623" s="32">
        <f t="shared" si="183"/>
        <v>4.3864262375416107E-45</v>
      </c>
    </row>
    <row r="624" spans="8:38" x14ac:dyDescent="0.2">
      <c r="H624" s="7">
        <f t="shared" si="173"/>
        <v>845871.53270934557</v>
      </c>
      <c r="I624" s="7">
        <f t="shared" si="174"/>
        <v>2000</v>
      </c>
      <c r="J624" s="7">
        <f t="shared" si="175"/>
        <v>2000.0000006878897</v>
      </c>
      <c r="K624" s="7">
        <f t="shared" si="176"/>
        <v>2000.0000006878897</v>
      </c>
      <c r="M624" s="7">
        <f t="shared" si="177"/>
        <v>60.100000000000584</v>
      </c>
      <c r="N624" s="32">
        <f t="shared" si="182"/>
        <v>0</v>
      </c>
      <c r="O624" s="32">
        <f t="shared" si="182"/>
        <v>0</v>
      </c>
      <c r="P624" s="32">
        <f t="shared" si="182"/>
        <v>0</v>
      </c>
      <c r="Q624" s="32">
        <f t="shared" si="182"/>
        <v>0</v>
      </c>
      <c r="R624" s="32">
        <f t="shared" si="182"/>
        <v>0</v>
      </c>
      <c r="S624" s="32">
        <f t="shared" si="182"/>
        <v>0</v>
      </c>
      <c r="T624" s="32">
        <f t="shared" si="182"/>
        <v>0</v>
      </c>
      <c r="U624" s="32">
        <f t="shared" si="182"/>
        <v>0</v>
      </c>
      <c r="V624" s="32">
        <f t="shared" si="182"/>
        <v>0</v>
      </c>
      <c r="W624" s="32">
        <f t="shared" si="182"/>
        <v>0</v>
      </c>
      <c r="X624" s="32">
        <f t="shared" si="183"/>
        <v>0</v>
      </c>
      <c r="Y624" s="32">
        <f t="shared" si="183"/>
        <v>0</v>
      </c>
      <c r="Z624" s="32">
        <f t="shared" si="183"/>
        <v>2.7835143165235697E-287</v>
      </c>
      <c r="AA624" s="32">
        <f t="shared" si="183"/>
        <v>1.0093060479731091E-237</v>
      </c>
      <c r="AB624" s="32">
        <f t="shared" si="183"/>
        <v>1.3266241153806707E-198</v>
      </c>
      <c r="AC624" s="32">
        <f t="shared" si="183"/>
        <v>2.7033186545217813E-167</v>
      </c>
      <c r="AD624" s="32">
        <f t="shared" si="183"/>
        <v>6.2283919100046412E-142</v>
      </c>
      <c r="AE624" s="32">
        <f t="shared" si="183"/>
        <v>3.608976567255504E-121</v>
      </c>
      <c r="AF624" s="32">
        <f t="shared" si="183"/>
        <v>5.1699772125841853E-104</v>
      </c>
      <c r="AG624" s="32">
        <f t="shared" si="183"/>
        <v>1.0142530900199022E-89</v>
      </c>
      <c r="AH624" s="32">
        <f t="shared" si="183"/>
        <v>1.0011247014296552E-77</v>
      </c>
      <c r="AI624" s="32">
        <f t="shared" si="183"/>
        <v>1.3546044599373267E-67</v>
      </c>
      <c r="AJ624" s="32">
        <f t="shared" si="183"/>
        <v>5.4883331816049889E-59</v>
      </c>
      <c r="AK624" s="32">
        <f t="shared" si="183"/>
        <v>1.2324195162488641E-51</v>
      </c>
      <c r="AL624" s="32">
        <f t="shared" si="183"/>
        <v>2.503562773215611E-45</v>
      </c>
    </row>
    <row r="625" spans="8:38" x14ac:dyDescent="0.2">
      <c r="H625" s="7">
        <f t="shared" si="173"/>
        <v>850100.88256029622</v>
      </c>
      <c r="I625" s="7">
        <f t="shared" si="174"/>
        <v>2000</v>
      </c>
      <c r="J625" s="7">
        <f t="shared" si="175"/>
        <v>2000.0000006878897</v>
      </c>
      <c r="K625" s="7">
        <f t="shared" si="176"/>
        <v>2000.0000006878897</v>
      </c>
      <c r="M625" s="7">
        <f t="shared" si="177"/>
        <v>60.200000000000585</v>
      </c>
      <c r="N625" s="32">
        <f t="shared" si="182"/>
        <v>0</v>
      </c>
      <c r="O625" s="32">
        <f t="shared" si="182"/>
        <v>0</v>
      </c>
      <c r="P625" s="32">
        <f t="shared" si="182"/>
        <v>0</v>
      </c>
      <c r="Q625" s="32">
        <f t="shared" si="182"/>
        <v>0</v>
      </c>
      <c r="R625" s="32">
        <f t="shared" si="182"/>
        <v>0</v>
      </c>
      <c r="S625" s="32">
        <f t="shared" si="182"/>
        <v>0</v>
      </c>
      <c r="T625" s="32">
        <f t="shared" si="182"/>
        <v>0</v>
      </c>
      <c r="U625" s="32">
        <f t="shared" si="182"/>
        <v>0</v>
      </c>
      <c r="V625" s="32">
        <f t="shared" si="182"/>
        <v>0</v>
      </c>
      <c r="W625" s="32">
        <f t="shared" si="182"/>
        <v>0</v>
      </c>
      <c r="X625" s="32">
        <f t="shared" si="183"/>
        <v>0</v>
      </c>
      <c r="Y625" s="32">
        <f t="shared" si="183"/>
        <v>0</v>
      </c>
      <c r="Z625" s="32">
        <f t="shared" si="183"/>
        <v>1.7097694495036235E-288</v>
      </c>
      <c r="AA625" s="32">
        <f t="shared" si="183"/>
        <v>9.5815690523652569E-239</v>
      </c>
      <c r="AB625" s="32">
        <f t="shared" si="183"/>
        <v>1.7834610430618137E-199</v>
      </c>
      <c r="AC625" s="32">
        <f t="shared" si="183"/>
        <v>4.818467192081864E-168</v>
      </c>
      <c r="AD625" s="32">
        <f t="shared" si="183"/>
        <v>1.399393032392429E-142</v>
      </c>
      <c r="AE625" s="32">
        <f t="shared" si="183"/>
        <v>9.826505718889055E-122</v>
      </c>
      <c r="AF625" s="32">
        <f t="shared" si="183"/>
        <v>1.6536402736295693E-104</v>
      </c>
      <c r="AG625" s="32">
        <f t="shared" si="183"/>
        <v>3.7172626948184105E-90</v>
      </c>
      <c r="AH625" s="32">
        <f t="shared" si="183"/>
        <v>4.1204157166885785E-78</v>
      </c>
      <c r="AI625" s="32">
        <f t="shared" si="183"/>
        <v>6.1587353289754269E-68</v>
      </c>
      <c r="AJ625" s="32">
        <f t="shared" si="183"/>
        <v>2.7192501672905899E-59</v>
      </c>
      <c r="AK625" s="32">
        <f t="shared" si="183"/>
        <v>6.5795098383588276E-52</v>
      </c>
      <c r="AL625" s="32">
        <f t="shared" si="183"/>
        <v>1.4266297246534928E-45</v>
      </c>
    </row>
    <row r="626" spans="8:38" x14ac:dyDescent="0.2">
      <c r="H626" s="7">
        <f t="shared" si="173"/>
        <v>854344.3067738238</v>
      </c>
      <c r="I626" s="7">
        <f t="shared" si="174"/>
        <v>2000</v>
      </c>
      <c r="J626" s="7">
        <f t="shared" si="175"/>
        <v>2000.0000006878897</v>
      </c>
      <c r="K626" s="7">
        <f t="shared" si="176"/>
        <v>2000.0000006878897</v>
      </c>
      <c r="M626" s="7">
        <f t="shared" si="177"/>
        <v>60.300000000000587</v>
      </c>
      <c r="N626" s="32">
        <f t="shared" si="182"/>
        <v>0</v>
      </c>
      <c r="O626" s="32">
        <f t="shared" si="182"/>
        <v>0</v>
      </c>
      <c r="P626" s="32">
        <f t="shared" si="182"/>
        <v>0</v>
      </c>
      <c r="Q626" s="32">
        <f t="shared" si="182"/>
        <v>0</v>
      </c>
      <c r="R626" s="32">
        <f t="shared" si="182"/>
        <v>0</v>
      </c>
      <c r="S626" s="32">
        <f t="shared" si="182"/>
        <v>0</v>
      </c>
      <c r="T626" s="32">
        <f t="shared" si="182"/>
        <v>0</v>
      </c>
      <c r="U626" s="32">
        <f t="shared" si="182"/>
        <v>0</v>
      </c>
      <c r="V626" s="32">
        <f t="shared" si="182"/>
        <v>0</v>
      </c>
      <c r="W626" s="32">
        <f t="shared" si="182"/>
        <v>0</v>
      </c>
      <c r="X626" s="32">
        <f t="shared" si="183"/>
        <v>0</v>
      </c>
      <c r="Y626" s="32">
        <f t="shared" si="183"/>
        <v>0</v>
      </c>
      <c r="Z626" s="32">
        <f t="shared" si="183"/>
        <v>1.044027302983376E-289</v>
      </c>
      <c r="AA626" s="32">
        <f t="shared" si="183"/>
        <v>9.0497087799786544E-240</v>
      </c>
      <c r="AB626" s="32">
        <f t="shared" si="183"/>
        <v>2.3869821384651028E-200</v>
      </c>
      <c r="AC626" s="32">
        <f t="shared" si="183"/>
        <v>8.5550806585883859E-169</v>
      </c>
      <c r="AD626" s="32">
        <f t="shared" si="183"/>
        <v>3.1332910158202972E-143</v>
      </c>
      <c r="AE626" s="32">
        <f t="shared" si="183"/>
        <v>2.6673115477055766E-122</v>
      </c>
      <c r="AF626" s="32">
        <f t="shared" si="183"/>
        <v>5.2746108146462389E-105</v>
      </c>
      <c r="AG626" s="32">
        <f t="shared" si="183"/>
        <v>1.3589842731050031E-90</v>
      </c>
      <c r="AH626" s="32">
        <f t="shared" si="183"/>
        <v>1.6920340492353026E-78</v>
      </c>
      <c r="AI626" s="32">
        <f t="shared" si="183"/>
        <v>2.7943015886128915E-68</v>
      </c>
      <c r="AJ626" s="32">
        <f t="shared" si="183"/>
        <v>1.3447355523139591E-59</v>
      </c>
      <c r="AK626" s="32">
        <f t="shared" si="183"/>
        <v>3.5065055512822681E-52</v>
      </c>
      <c r="AL626" s="32">
        <f t="shared" si="183"/>
        <v>8.1165072470729749E-46</v>
      </c>
    </row>
    <row r="627" spans="8:38" x14ac:dyDescent="0.2">
      <c r="H627" s="7">
        <f t="shared" si="173"/>
        <v>858601.82872926851</v>
      </c>
      <c r="I627" s="7">
        <f t="shared" si="174"/>
        <v>2000</v>
      </c>
      <c r="J627" s="7">
        <f t="shared" si="175"/>
        <v>2000.0000006878897</v>
      </c>
      <c r="K627" s="7">
        <f t="shared" si="176"/>
        <v>2000.0000006878897</v>
      </c>
      <c r="M627" s="7">
        <f t="shared" si="177"/>
        <v>60.400000000000588</v>
      </c>
      <c r="N627" s="32">
        <f t="shared" si="182"/>
        <v>0</v>
      </c>
      <c r="O627" s="32">
        <f t="shared" si="182"/>
        <v>0</v>
      </c>
      <c r="P627" s="32">
        <f t="shared" si="182"/>
        <v>0</v>
      </c>
      <c r="Q627" s="32">
        <f t="shared" si="182"/>
        <v>0</v>
      </c>
      <c r="R627" s="32">
        <f t="shared" si="182"/>
        <v>0</v>
      </c>
      <c r="S627" s="32">
        <f t="shared" si="182"/>
        <v>0</v>
      </c>
      <c r="T627" s="32">
        <f t="shared" si="182"/>
        <v>0</v>
      </c>
      <c r="U627" s="32">
        <f t="shared" si="182"/>
        <v>0</v>
      </c>
      <c r="V627" s="32">
        <f t="shared" si="182"/>
        <v>0</v>
      </c>
      <c r="W627" s="32">
        <f t="shared" si="182"/>
        <v>0</v>
      </c>
      <c r="X627" s="32">
        <f t="shared" si="183"/>
        <v>0</v>
      </c>
      <c r="Y627" s="32">
        <f t="shared" si="183"/>
        <v>0</v>
      </c>
      <c r="Z627" s="32">
        <f t="shared" si="183"/>
        <v>6.3374766181092625E-291</v>
      </c>
      <c r="AA627" s="32">
        <f t="shared" si="183"/>
        <v>8.5038733914631368E-241</v>
      </c>
      <c r="AB627" s="32">
        <f t="shared" si="183"/>
        <v>3.1805667428316803E-201</v>
      </c>
      <c r="AC627" s="32">
        <f t="shared" si="183"/>
        <v>1.5130136559954639E-169</v>
      </c>
      <c r="AD627" s="32">
        <f t="shared" si="183"/>
        <v>6.9913172615157955E-144</v>
      </c>
      <c r="AE627" s="32">
        <f t="shared" si="183"/>
        <v>7.217851855725563E-123</v>
      </c>
      <c r="AF627" s="32">
        <f t="shared" si="183"/>
        <v>1.6777867842150817E-105</v>
      </c>
      <c r="AG627" s="32">
        <f t="shared" si="183"/>
        <v>4.9558696189035085E-91</v>
      </c>
      <c r="AH627" s="32">
        <f t="shared" si="183"/>
        <v>6.9325397212326908E-79</v>
      </c>
      <c r="AI627" s="32">
        <f t="shared" si="183"/>
        <v>1.2651957137392058E-68</v>
      </c>
      <c r="AJ627" s="32">
        <f t="shared" si="183"/>
        <v>6.6374862964313349E-60</v>
      </c>
      <c r="AK627" s="32">
        <f t="shared" si="183"/>
        <v>1.8655269931708774E-52</v>
      </c>
      <c r="AL627" s="32">
        <f t="shared" si="183"/>
        <v>4.6103322207468426E-46</v>
      </c>
    </row>
    <row r="628" spans="8:38" x14ac:dyDescent="0.2">
      <c r="H628" s="7">
        <f t="shared" si="173"/>
        <v>862873.47180596984</v>
      </c>
      <c r="I628" s="7">
        <f t="shared" si="174"/>
        <v>2000</v>
      </c>
      <c r="J628" s="7">
        <f t="shared" si="175"/>
        <v>2000.0000006878897</v>
      </c>
      <c r="K628" s="7">
        <f t="shared" si="176"/>
        <v>2000.0000006878897</v>
      </c>
      <c r="M628" s="7">
        <f t="shared" si="177"/>
        <v>60.50000000000059</v>
      </c>
      <c r="N628" s="32">
        <f t="shared" si="182"/>
        <v>0</v>
      </c>
      <c r="O628" s="32">
        <f t="shared" si="182"/>
        <v>0</v>
      </c>
      <c r="P628" s="32">
        <f t="shared" si="182"/>
        <v>0</v>
      </c>
      <c r="Q628" s="32">
        <f t="shared" si="182"/>
        <v>0</v>
      </c>
      <c r="R628" s="32">
        <f t="shared" si="182"/>
        <v>0</v>
      </c>
      <c r="S628" s="32">
        <f t="shared" si="182"/>
        <v>0</v>
      </c>
      <c r="T628" s="32">
        <f t="shared" si="182"/>
        <v>0</v>
      </c>
      <c r="U628" s="32">
        <f t="shared" si="182"/>
        <v>0</v>
      </c>
      <c r="V628" s="32">
        <f t="shared" si="182"/>
        <v>0</v>
      </c>
      <c r="W628" s="32">
        <f t="shared" si="182"/>
        <v>0</v>
      </c>
      <c r="X628" s="32">
        <f t="shared" si="183"/>
        <v>0</v>
      </c>
      <c r="Y628" s="32">
        <f t="shared" si="183"/>
        <v>0</v>
      </c>
      <c r="Z628" s="32">
        <f t="shared" si="183"/>
        <v>3.824292430828121E-292</v>
      </c>
      <c r="AA628" s="32">
        <f t="shared" si="183"/>
        <v>7.9502938211864584E-242</v>
      </c>
      <c r="AB628" s="32">
        <f t="shared" si="183"/>
        <v>4.2191956048868804E-202</v>
      </c>
      <c r="AC628" s="32">
        <f t="shared" si="183"/>
        <v>2.6654167610731595E-170</v>
      </c>
      <c r="AD628" s="32">
        <f t="shared" si="183"/>
        <v>1.5545852352487011E-144</v>
      </c>
      <c r="AE628" s="32">
        <f t="shared" si="183"/>
        <v>1.9471605760066812E-123</v>
      </c>
      <c r="AF628" s="32">
        <f t="shared" si="183"/>
        <v>5.3220639122849818E-106</v>
      </c>
      <c r="AG628" s="32">
        <f t="shared" si="183"/>
        <v>1.8027669078530327E-91</v>
      </c>
      <c r="AH628" s="32">
        <f t="shared" si="183"/>
        <v>2.8339412342360673E-79</v>
      </c>
      <c r="AI628" s="32">
        <f t="shared" si="183"/>
        <v>5.7166926494196873E-69</v>
      </c>
      <c r="AJ628" s="32">
        <f t="shared" si="183"/>
        <v>3.2700125194882627E-60</v>
      </c>
      <c r="AK628" s="32">
        <f t="shared" si="183"/>
        <v>9.9077390724124666E-53</v>
      </c>
      <c r="AL628" s="32">
        <f t="shared" si="183"/>
        <v>2.6145707101186945E-46</v>
      </c>
    </row>
    <row r="629" spans="8:38" x14ac:dyDescent="0.2">
      <c r="H629" s="7">
        <f t="shared" si="173"/>
        <v>867159.25938326737</v>
      </c>
      <c r="I629" s="7">
        <f t="shared" si="174"/>
        <v>2000</v>
      </c>
      <c r="J629" s="7">
        <f t="shared" si="175"/>
        <v>2000.0000006878897</v>
      </c>
      <c r="K629" s="7">
        <f t="shared" si="176"/>
        <v>2000.0000006878897</v>
      </c>
      <c r="M629" s="7">
        <f t="shared" si="177"/>
        <v>60.600000000000591</v>
      </c>
      <c r="N629" s="32">
        <f t="shared" si="182"/>
        <v>0</v>
      </c>
      <c r="O629" s="32">
        <f t="shared" si="182"/>
        <v>0</v>
      </c>
      <c r="P629" s="32">
        <f t="shared" si="182"/>
        <v>0</v>
      </c>
      <c r="Q629" s="32">
        <f t="shared" si="182"/>
        <v>0</v>
      </c>
      <c r="R629" s="32">
        <f t="shared" si="182"/>
        <v>0</v>
      </c>
      <c r="S629" s="32">
        <f t="shared" si="182"/>
        <v>0</v>
      </c>
      <c r="T629" s="32">
        <f t="shared" si="182"/>
        <v>0</v>
      </c>
      <c r="U629" s="32">
        <f t="shared" si="182"/>
        <v>0</v>
      </c>
      <c r="V629" s="32">
        <f t="shared" si="182"/>
        <v>0</v>
      </c>
      <c r="W629" s="32">
        <f t="shared" si="182"/>
        <v>0</v>
      </c>
      <c r="X629" s="32">
        <f t="shared" si="183"/>
        <v>0</v>
      </c>
      <c r="Y629" s="32">
        <f t="shared" si="183"/>
        <v>0</v>
      </c>
      <c r="Z629" s="32">
        <f t="shared" si="183"/>
        <v>2.2941194553450724E-293</v>
      </c>
      <c r="AA629" s="32">
        <f t="shared" si="183"/>
        <v>7.3949251885243646E-243</v>
      </c>
      <c r="AB629" s="32">
        <f t="shared" si="183"/>
        <v>5.5721732225484814E-203</v>
      </c>
      <c r="AC629" s="32">
        <f t="shared" si="183"/>
        <v>4.6772538173095779E-171</v>
      </c>
      <c r="AD629" s="32">
        <f t="shared" si="183"/>
        <v>3.4448262165778001E-145</v>
      </c>
      <c r="AE629" s="32">
        <f t="shared" si="183"/>
        <v>5.2366693949606404E-124</v>
      </c>
      <c r="AF629" s="32">
        <f t="shared" si="183"/>
        <v>1.6835281026495236E-106</v>
      </c>
      <c r="AG629" s="32">
        <f t="shared" si="183"/>
        <v>6.5414427733684072E-92</v>
      </c>
      <c r="AH629" s="32">
        <f t="shared" si="183"/>
        <v>1.1558580958373393E-79</v>
      </c>
      <c r="AI629" s="32">
        <f t="shared" si="183"/>
        <v>2.5777136573316654E-69</v>
      </c>
      <c r="AJ629" s="32">
        <f t="shared" si="183"/>
        <v>1.6079562228922363E-60</v>
      </c>
      <c r="AK629" s="32">
        <f t="shared" si="183"/>
        <v>5.2528330788920099E-53</v>
      </c>
      <c r="AL629" s="32">
        <f t="shared" si="183"/>
        <v>1.4803816403706846E-46</v>
      </c>
    </row>
    <row r="630" spans="8:38" x14ac:dyDescent="0.2">
      <c r="H630" s="7">
        <f t="shared" si="173"/>
        <v>871459.21484050155</v>
      </c>
      <c r="I630" s="7">
        <f t="shared" si="174"/>
        <v>2000</v>
      </c>
      <c r="J630" s="7">
        <f t="shared" si="175"/>
        <v>2000.0000006878897</v>
      </c>
      <c r="K630" s="7">
        <f t="shared" si="176"/>
        <v>2000.0000006878897</v>
      </c>
      <c r="M630" s="7">
        <f t="shared" si="177"/>
        <v>60.700000000000593</v>
      </c>
      <c r="N630" s="32">
        <f t="shared" si="182"/>
        <v>0</v>
      </c>
      <c r="O630" s="32">
        <f t="shared" si="182"/>
        <v>0</v>
      </c>
      <c r="P630" s="32">
        <f t="shared" si="182"/>
        <v>0</v>
      </c>
      <c r="Q630" s="32">
        <f t="shared" si="182"/>
        <v>0</v>
      </c>
      <c r="R630" s="32">
        <f t="shared" si="182"/>
        <v>0</v>
      </c>
      <c r="S630" s="32">
        <f t="shared" si="182"/>
        <v>0</v>
      </c>
      <c r="T630" s="32">
        <f t="shared" si="182"/>
        <v>0</v>
      </c>
      <c r="U630" s="32">
        <f t="shared" si="182"/>
        <v>0</v>
      </c>
      <c r="V630" s="32">
        <f t="shared" si="182"/>
        <v>0</v>
      </c>
      <c r="W630" s="32">
        <f t="shared" si="182"/>
        <v>0</v>
      </c>
      <c r="X630" s="32">
        <f t="shared" si="183"/>
        <v>0</v>
      </c>
      <c r="Y630" s="32">
        <f t="shared" si="183"/>
        <v>0</v>
      </c>
      <c r="Z630" s="32">
        <f t="shared" si="183"/>
        <v>1.3680789863251878E-294</v>
      </c>
      <c r="AA630" s="32">
        <f t="shared" si="183"/>
        <v>6.8433476320276229E-244</v>
      </c>
      <c r="AB630" s="32">
        <f t="shared" si="183"/>
        <v>7.3263786410607686E-204</v>
      </c>
      <c r="AC630" s="32">
        <f t="shared" si="183"/>
        <v>8.1756123119361377E-172</v>
      </c>
      <c r="AD630" s="32">
        <f t="shared" si="183"/>
        <v>7.6070688605449059E-146</v>
      </c>
      <c r="AE630" s="32">
        <f t="shared" si="183"/>
        <v>1.4040033054445744E-124</v>
      </c>
      <c r="AF630" s="32">
        <f t="shared" si="183"/>
        <v>5.3107715885503779E-107</v>
      </c>
      <c r="AG630" s="32">
        <f t="shared" si="183"/>
        <v>2.3676733135212172E-92</v>
      </c>
      <c r="AH630" s="32">
        <f t="shared" si="183"/>
        <v>4.7036327266086513E-80</v>
      </c>
      <c r="AI630" s="32">
        <f t="shared" si="183"/>
        <v>1.1599177619186216E-69</v>
      </c>
      <c r="AJ630" s="32">
        <f t="shared" si="183"/>
        <v>7.8918360359900053E-61</v>
      </c>
      <c r="AK630" s="32">
        <f t="shared" si="183"/>
        <v>2.7800887256809909E-53</v>
      </c>
      <c r="AL630" s="32">
        <f t="shared" si="183"/>
        <v>8.368586661892581E-47</v>
      </c>
    </row>
    <row r="631" spans="8:38" x14ac:dyDescent="0.2">
      <c r="H631" s="7">
        <f t="shared" si="173"/>
        <v>875773.36155701173</v>
      </c>
      <c r="I631" s="7">
        <f t="shared" si="174"/>
        <v>2000</v>
      </c>
      <c r="J631" s="7">
        <f t="shared" si="175"/>
        <v>2000.0000006878897</v>
      </c>
      <c r="K631" s="7">
        <f t="shared" si="176"/>
        <v>2000.0000006878897</v>
      </c>
      <c r="M631" s="7">
        <f t="shared" si="177"/>
        <v>60.800000000000594</v>
      </c>
      <c r="N631" s="32">
        <f t="shared" si="182"/>
        <v>0</v>
      </c>
      <c r="O631" s="32">
        <f t="shared" si="182"/>
        <v>0</v>
      </c>
      <c r="P631" s="32">
        <f t="shared" si="182"/>
        <v>0</v>
      </c>
      <c r="Q631" s="32">
        <f t="shared" si="182"/>
        <v>0</v>
      </c>
      <c r="R631" s="32">
        <f t="shared" si="182"/>
        <v>0</v>
      </c>
      <c r="S631" s="32">
        <f t="shared" si="182"/>
        <v>0</v>
      </c>
      <c r="T631" s="32">
        <f t="shared" si="182"/>
        <v>0</v>
      </c>
      <c r="U631" s="32">
        <f t="shared" si="182"/>
        <v>0</v>
      </c>
      <c r="V631" s="32">
        <f t="shared" si="182"/>
        <v>0</v>
      </c>
      <c r="W631" s="32">
        <f t="shared" si="182"/>
        <v>0</v>
      </c>
      <c r="X631" s="32">
        <f t="shared" si="183"/>
        <v>0</v>
      </c>
      <c r="Y631" s="32">
        <f t="shared" si="183"/>
        <v>0</v>
      </c>
      <c r="Z631" s="32">
        <f t="shared" si="183"/>
        <v>8.1102926704753357E-296</v>
      </c>
      <c r="AA631" s="32">
        <f t="shared" si="183"/>
        <v>6.3006830185021398E-245</v>
      </c>
      <c r="AB631" s="32">
        <f t="shared" si="183"/>
        <v>9.5901171746236784E-205</v>
      </c>
      <c r="AC631" s="32">
        <f t="shared" si="183"/>
        <v>1.4234859241956865E-172</v>
      </c>
      <c r="AD631" s="32">
        <f t="shared" si="183"/>
        <v>1.6740353648245866E-146</v>
      </c>
      <c r="AE631" s="32">
        <f t="shared" si="183"/>
        <v>3.7526727087722345E-125</v>
      </c>
      <c r="AF631" s="32">
        <f t="shared" si="183"/>
        <v>1.6706745014754893E-107</v>
      </c>
      <c r="AG631" s="32">
        <f t="shared" si="183"/>
        <v>8.5483889789620551E-93</v>
      </c>
      <c r="AH631" s="32">
        <f t="shared" si="183"/>
        <v>1.9097542836976873E-80</v>
      </c>
      <c r="AI631" s="32">
        <f t="shared" si="183"/>
        <v>5.2086169818708811E-70</v>
      </c>
      <c r="AJ631" s="32">
        <f t="shared" si="183"/>
        <v>3.8659916694365188E-61</v>
      </c>
      <c r="AK631" s="32">
        <f t="shared" si="183"/>
        <v>1.4688238956438833E-53</v>
      </c>
      <c r="AL631" s="32">
        <f t="shared" si="183"/>
        <v>4.7231928049655342E-47</v>
      </c>
    </row>
    <row r="632" spans="8:38" x14ac:dyDescent="0.2">
      <c r="H632" s="7">
        <f t="shared" si="173"/>
        <v>880101.7229121381</v>
      </c>
      <c r="I632" s="7">
        <f t="shared" si="174"/>
        <v>2000</v>
      </c>
      <c r="J632" s="7">
        <f t="shared" si="175"/>
        <v>2000.0000006878897</v>
      </c>
      <c r="K632" s="7">
        <f t="shared" si="176"/>
        <v>2000.0000006878897</v>
      </c>
      <c r="M632" s="7">
        <f t="shared" si="177"/>
        <v>60.900000000000595</v>
      </c>
      <c r="N632" s="32">
        <f t="shared" si="182"/>
        <v>0</v>
      </c>
      <c r="O632" s="32">
        <f t="shared" si="182"/>
        <v>0</v>
      </c>
      <c r="P632" s="32">
        <f t="shared" si="182"/>
        <v>0</v>
      </c>
      <c r="Q632" s="32">
        <f t="shared" si="182"/>
        <v>0</v>
      </c>
      <c r="R632" s="32">
        <f t="shared" si="182"/>
        <v>0</v>
      </c>
      <c r="S632" s="32">
        <f t="shared" si="182"/>
        <v>0</v>
      </c>
      <c r="T632" s="32">
        <f t="shared" si="182"/>
        <v>0</v>
      </c>
      <c r="U632" s="32">
        <f t="shared" si="182"/>
        <v>0</v>
      </c>
      <c r="V632" s="32">
        <f t="shared" si="182"/>
        <v>0</v>
      </c>
      <c r="W632" s="32">
        <f t="shared" si="182"/>
        <v>0</v>
      </c>
      <c r="X632" s="32">
        <f t="shared" si="183"/>
        <v>0</v>
      </c>
      <c r="Y632" s="32">
        <f t="shared" si="183"/>
        <v>0</v>
      </c>
      <c r="Z632" s="32">
        <f t="shared" si="183"/>
        <v>4.7796059283143445E-297</v>
      </c>
      <c r="AA632" s="32">
        <f t="shared" si="183"/>
        <v>5.7715288669703848E-246</v>
      </c>
      <c r="AB632" s="32">
        <f t="shared" si="183"/>
        <v>1.2497647448234752E-205</v>
      </c>
      <c r="AC632" s="32">
        <f t="shared" si="183"/>
        <v>2.4688209969576335E-173</v>
      </c>
      <c r="AD632" s="32">
        <f t="shared" si="183"/>
        <v>3.6712094299222234E-147</v>
      </c>
      <c r="AE632" s="32">
        <f t="shared" si="183"/>
        <v>9.9993744621468419E-126</v>
      </c>
      <c r="AF632" s="32">
        <f t="shared" si="183"/>
        <v>5.2411070892185765E-108</v>
      </c>
      <c r="AG632" s="32">
        <f t="shared" si="183"/>
        <v>3.0786550873839997E-93</v>
      </c>
      <c r="AH632" s="32">
        <f t="shared" si="183"/>
        <v>7.7363620798325464E-81</v>
      </c>
      <c r="AI632" s="32">
        <f t="shared" si="183"/>
        <v>2.3341047562691835E-70</v>
      </c>
      <c r="AJ632" s="32">
        <f t="shared" si="183"/>
        <v>1.8902654723651744E-61</v>
      </c>
      <c r="AK632" s="32">
        <f t="shared" si="183"/>
        <v>7.7468798176332697E-54</v>
      </c>
      <c r="AL632" s="32">
        <f t="shared" si="183"/>
        <v>2.6614870625150522E-47</v>
      </c>
    </row>
    <row r="633" spans="8:38" x14ac:dyDescent="0.2">
      <c r="H633" s="7">
        <f t="shared" si="173"/>
        <v>884444.32228522003</v>
      </c>
      <c r="I633" s="7">
        <f t="shared" si="174"/>
        <v>2000</v>
      </c>
      <c r="J633" s="7">
        <f t="shared" si="175"/>
        <v>2000.0000006878897</v>
      </c>
      <c r="K633" s="7">
        <f t="shared" si="176"/>
        <v>2000.0000006878897</v>
      </c>
      <c r="M633" s="7">
        <f t="shared" si="177"/>
        <v>61.000000000000597</v>
      </c>
      <c r="N633" s="32">
        <f t="shared" ref="N633:W642" si="184">_xlfn.NORM.DIST($M633,N$3,N$5,FALSE)*WindSpeedStep</f>
        <v>0</v>
      </c>
      <c r="O633" s="32">
        <f t="shared" si="184"/>
        <v>0</v>
      </c>
      <c r="P633" s="32">
        <f t="shared" si="184"/>
        <v>0</v>
      </c>
      <c r="Q633" s="32">
        <f t="shared" si="184"/>
        <v>0</v>
      </c>
      <c r="R633" s="32">
        <f t="shared" si="184"/>
        <v>0</v>
      </c>
      <c r="S633" s="32">
        <f t="shared" si="184"/>
        <v>0</v>
      </c>
      <c r="T633" s="32">
        <f t="shared" si="184"/>
        <v>0</v>
      </c>
      <c r="U633" s="32">
        <f t="shared" si="184"/>
        <v>0</v>
      </c>
      <c r="V633" s="32">
        <f t="shared" si="184"/>
        <v>0</v>
      </c>
      <c r="W633" s="32">
        <f t="shared" si="184"/>
        <v>0</v>
      </c>
      <c r="X633" s="32">
        <f t="shared" ref="X633:AL642" si="185">_xlfn.NORM.DIST($M633,X$3,X$5,FALSE)*WindSpeedStep</f>
        <v>0</v>
      </c>
      <c r="Y633" s="32">
        <f t="shared" si="185"/>
        <v>0</v>
      </c>
      <c r="Z633" s="32">
        <f t="shared" si="185"/>
        <v>2.8001278806940841E-298</v>
      </c>
      <c r="AA633" s="32">
        <f t="shared" si="185"/>
        <v>5.2599101425055006E-247</v>
      </c>
      <c r="AB633" s="32">
        <f t="shared" si="185"/>
        <v>1.6214457673534376E-206</v>
      </c>
      <c r="AC633" s="32">
        <f t="shared" si="185"/>
        <v>4.2651034043246524E-174</v>
      </c>
      <c r="AD633" s="32">
        <f t="shared" si="185"/>
        <v>8.0232614197874981E-148</v>
      </c>
      <c r="AE633" s="32">
        <f t="shared" si="185"/>
        <v>2.6562231709770395E-126</v>
      </c>
      <c r="AF633" s="32">
        <f t="shared" si="185"/>
        <v>1.6396501420984655E-108</v>
      </c>
      <c r="AG633" s="32">
        <f t="shared" si="185"/>
        <v>1.1059921900985268E-93</v>
      </c>
      <c r="AH633" s="32">
        <f t="shared" si="185"/>
        <v>3.1268805242983229E-81</v>
      </c>
      <c r="AI633" s="32">
        <f t="shared" si="185"/>
        <v>1.0438088193482685E-70</v>
      </c>
      <c r="AJ633" s="32">
        <f t="shared" si="185"/>
        <v>9.2249435385253037E-62</v>
      </c>
      <c r="AK633" s="32">
        <f t="shared" si="185"/>
        <v>4.0787766491757104E-54</v>
      </c>
      <c r="AL633" s="32">
        <f t="shared" si="185"/>
        <v>1.4973322319488756E-47</v>
      </c>
    </row>
    <row r="634" spans="8:38" x14ac:dyDescent="0.2">
      <c r="H634" s="7">
        <f t="shared" si="173"/>
        <v>888801.18305559782</v>
      </c>
      <c r="I634" s="7">
        <f t="shared" si="174"/>
        <v>2000</v>
      </c>
      <c r="J634" s="7">
        <f t="shared" si="175"/>
        <v>2000.0000006878897</v>
      </c>
      <c r="K634" s="7">
        <f t="shared" si="176"/>
        <v>2000.0000006878897</v>
      </c>
      <c r="M634" s="7">
        <f t="shared" si="177"/>
        <v>61.100000000000598</v>
      </c>
      <c r="N634" s="32">
        <f t="shared" si="184"/>
        <v>0</v>
      </c>
      <c r="O634" s="32">
        <f t="shared" si="184"/>
        <v>0</v>
      </c>
      <c r="P634" s="32">
        <f t="shared" si="184"/>
        <v>0</v>
      </c>
      <c r="Q634" s="32">
        <f t="shared" si="184"/>
        <v>0</v>
      </c>
      <c r="R634" s="32">
        <f t="shared" si="184"/>
        <v>0</v>
      </c>
      <c r="S634" s="32">
        <f t="shared" si="184"/>
        <v>0</v>
      </c>
      <c r="T634" s="32">
        <f t="shared" si="184"/>
        <v>0</v>
      </c>
      <c r="U634" s="32">
        <f t="shared" si="184"/>
        <v>0</v>
      </c>
      <c r="V634" s="32">
        <f t="shared" si="184"/>
        <v>0</v>
      </c>
      <c r="W634" s="32">
        <f t="shared" si="184"/>
        <v>0</v>
      </c>
      <c r="X634" s="32">
        <f t="shared" si="185"/>
        <v>0</v>
      </c>
      <c r="Y634" s="32">
        <f t="shared" si="185"/>
        <v>0</v>
      </c>
      <c r="Z634" s="32">
        <f t="shared" si="185"/>
        <v>1.6307742703757335E-299</v>
      </c>
      <c r="AA634" s="32">
        <f t="shared" si="185"/>
        <v>4.7692489150373002E-248</v>
      </c>
      <c r="AB634" s="32">
        <f t="shared" si="185"/>
        <v>2.0943361435258069E-207</v>
      </c>
      <c r="AC634" s="32">
        <f t="shared" si="185"/>
        <v>7.3396113637233141E-175</v>
      </c>
      <c r="AD634" s="32">
        <f t="shared" si="185"/>
        <v>1.7473905253898226E-148</v>
      </c>
      <c r="AE634" s="32">
        <f t="shared" si="185"/>
        <v>7.0342188208741407E-127</v>
      </c>
      <c r="AF634" s="32">
        <f t="shared" si="185"/>
        <v>5.1153613367806482E-109</v>
      </c>
      <c r="AG634" s="32">
        <f t="shared" si="185"/>
        <v>3.9633036585445511E-94</v>
      </c>
      <c r="AH634" s="32">
        <f t="shared" si="185"/>
        <v>1.2609590782951796E-81</v>
      </c>
      <c r="AI634" s="32">
        <f t="shared" si="185"/>
        <v>4.6582659289697464E-71</v>
      </c>
      <c r="AJ634" s="32">
        <f t="shared" si="185"/>
        <v>4.49348875633533E-62</v>
      </c>
      <c r="AK634" s="32">
        <f t="shared" si="185"/>
        <v>2.1437742330176876E-54</v>
      </c>
      <c r="AL634" s="32">
        <f t="shared" si="185"/>
        <v>8.4104090021469687E-48</v>
      </c>
    </row>
    <row r="635" spans="8:38" x14ac:dyDescent="0.2">
      <c r="H635" s="7">
        <f t="shared" si="173"/>
        <v>893172.32860261097</v>
      </c>
      <c r="I635" s="7">
        <f t="shared" si="174"/>
        <v>2000</v>
      </c>
      <c r="J635" s="7">
        <f t="shared" si="175"/>
        <v>2000.0000006878897</v>
      </c>
      <c r="K635" s="7">
        <f t="shared" si="176"/>
        <v>2000.0000006878897</v>
      </c>
      <c r="M635" s="7">
        <f t="shared" si="177"/>
        <v>61.2000000000006</v>
      </c>
      <c r="N635" s="32">
        <f t="shared" si="184"/>
        <v>0</v>
      </c>
      <c r="O635" s="32">
        <f t="shared" si="184"/>
        <v>0</v>
      </c>
      <c r="P635" s="32">
        <f t="shared" si="184"/>
        <v>0</v>
      </c>
      <c r="Q635" s="32">
        <f t="shared" si="184"/>
        <v>0</v>
      </c>
      <c r="R635" s="32">
        <f t="shared" si="184"/>
        <v>0</v>
      </c>
      <c r="S635" s="32">
        <f t="shared" si="184"/>
        <v>0</v>
      </c>
      <c r="T635" s="32">
        <f t="shared" si="184"/>
        <v>0</v>
      </c>
      <c r="U635" s="32">
        <f t="shared" si="184"/>
        <v>0</v>
      </c>
      <c r="V635" s="32">
        <f t="shared" si="184"/>
        <v>0</v>
      </c>
      <c r="W635" s="32">
        <f t="shared" si="184"/>
        <v>0</v>
      </c>
      <c r="X635" s="32">
        <f t="shared" si="185"/>
        <v>0</v>
      </c>
      <c r="Y635" s="32">
        <f t="shared" si="185"/>
        <v>0</v>
      </c>
      <c r="Z635" s="32">
        <f t="shared" si="185"/>
        <v>9.4414793103878959E-301</v>
      </c>
      <c r="AA635" s="32">
        <f t="shared" si="185"/>
        <v>4.3023512708879199E-249</v>
      </c>
      <c r="AB635" s="32">
        <f t="shared" si="185"/>
        <v>2.693147565935375E-208</v>
      </c>
      <c r="AC635" s="32">
        <f t="shared" si="185"/>
        <v>1.2581143073556855E-175</v>
      </c>
      <c r="AD635" s="32">
        <f t="shared" si="185"/>
        <v>3.7925058654934401E-149</v>
      </c>
      <c r="AE635" s="32">
        <f t="shared" si="185"/>
        <v>1.8570635787598147E-127</v>
      </c>
      <c r="AF635" s="32">
        <f t="shared" si="185"/>
        <v>1.5914698318827617E-109</v>
      </c>
      <c r="AG635" s="32">
        <f t="shared" si="185"/>
        <v>1.416696757563161E-94</v>
      </c>
      <c r="AH635" s="32">
        <f t="shared" si="185"/>
        <v>5.0734794215343033E-82</v>
      </c>
      <c r="AI635" s="32">
        <f t="shared" si="185"/>
        <v>2.0745804969871201E-71</v>
      </c>
      <c r="AJ635" s="32">
        <f t="shared" si="185"/>
        <v>2.1846538243901228E-62</v>
      </c>
      <c r="AK635" s="32">
        <f t="shared" si="185"/>
        <v>1.1247970935742783E-54</v>
      </c>
      <c r="AL635" s="32">
        <f t="shared" si="185"/>
        <v>4.7165146519718177E-48</v>
      </c>
    </row>
    <row r="636" spans="8:38" x14ac:dyDescent="0.2">
      <c r="H636" s="7">
        <f t="shared" si="173"/>
        <v>897557.78230559942</v>
      </c>
      <c r="I636" s="7">
        <f t="shared" si="174"/>
        <v>2000</v>
      </c>
      <c r="J636" s="7">
        <f t="shared" si="175"/>
        <v>2000.0000006878897</v>
      </c>
      <c r="K636" s="7">
        <f t="shared" si="176"/>
        <v>2000.0000006878897</v>
      </c>
      <c r="M636" s="7">
        <f t="shared" si="177"/>
        <v>61.300000000000601</v>
      </c>
      <c r="N636" s="32">
        <f t="shared" si="184"/>
        <v>0</v>
      </c>
      <c r="O636" s="32">
        <f t="shared" si="184"/>
        <v>0</v>
      </c>
      <c r="P636" s="32">
        <f t="shared" si="184"/>
        <v>0</v>
      </c>
      <c r="Q636" s="32">
        <f t="shared" si="184"/>
        <v>0</v>
      </c>
      <c r="R636" s="32">
        <f t="shared" si="184"/>
        <v>0</v>
      </c>
      <c r="S636" s="32">
        <f t="shared" si="184"/>
        <v>0</v>
      </c>
      <c r="T636" s="32">
        <f t="shared" si="184"/>
        <v>0</v>
      </c>
      <c r="U636" s="32">
        <f t="shared" si="184"/>
        <v>0</v>
      </c>
      <c r="V636" s="32">
        <f t="shared" si="184"/>
        <v>0</v>
      </c>
      <c r="W636" s="32">
        <f t="shared" si="184"/>
        <v>0</v>
      </c>
      <c r="X636" s="32">
        <f t="shared" si="185"/>
        <v>0</v>
      </c>
      <c r="Y636" s="32">
        <f t="shared" si="185"/>
        <v>0</v>
      </c>
      <c r="Z636" s="32">
        <f t="shared" si="185"/>
        <v>5.4339601726209981E-302</v>
      </c>
      <c r="AA636" s="32">
        <f t="shared" si="185"/>
        <v>3.8614103319552926E-250</v>
      </c>
      <c r="AB636" s="32">
        <f t="shared" si="185"/>
        <v>3.4478130996028916E-209</v>
      </c>
      <c r="AC636" s="32">
        <f t="shared" si="185"/>
        <v>2.1481800311027336E-176</v>
      </c>
      <c r="AD636" s="32">
        <f t="shared" si="185"/>
        <v>8.2027560653073852E-150</v>
      </c>
      <c r="AE636" s="32">
        <f t="shared" si="185"/>
        <v>4.8876180033068379E-128</v>
      </c>
      <c r="AF636" s="32">
        <f t="shared" si="185"/>
        <v>4.9376178286613317E-110</v>
      </c>
      <c r="AG636" s="32">
        <f t="shared" si="185"/>
        <v>5.0513878518014033E-95</v>
      </c>
      <c r="AH636" s="32">
        <f t="shared" si="185"/>
        <v>2.0366951016767785E-82</v>
      </c>
      <c r="AI636" s="32">
        <f t="shared" si="185"/>
        <v>9.2201715426389445E-72</v>
      </c>
      <c r="AJ636" s="32">
        <f t="shared" si="185"/>
        <v>1.0601336672677111E-62</v>
      </c>
      <c r="AK636" s="32">
        <f t="shared" si="185"/>
        <v>5.8913570035766534E-55</v>
      </c>
      <c r="AL636" s="32">
        <f t="shared" si="185"/>
        <v>2.6407688495207729E-48</v>
      </c>
    </row>
    <row r="637" spans="8:38" x14ac:dyDescent="0.2">
      <c r="H637" s="7">
        <f t="shared" si="173"/>
        <v>901957.56754390313</v>
      </c>
      <c r="I637" s="7">
        <f t="shared" si="174"/>
        <v>2000</v>
      </c>
      <c r="J637" s="7">
        <f t="shared" si="175"/>
        <v>2000.0000006878897</v>
      </c>
      <c r="K637" s="7">
        <f t="shared" si="176"/>
        <v>2000.0000006878897</v>
      </c>
      <c r="M637" s="7">
        <f t="shared" si="177"/>
        <v>61.400000000000603</v>
      </c>
      <c r="N637" s="32">
        <f t="shared" si="184"/>
        <v>0</v>
      </c>
      <c r="O637" s="32">
        <f t="shared" si="184"/>
        <v>0</v>
      </c>
      <c r="P637" s="32">
        <f t="shared" si="184"/>
        <v>0</v>
      </c>
      <c r="Q637" s="32">
        <f t="shared" si="184"/>
        <v>0</v>
      </c>
      <c r="R637" s="32">
        <f t="shared" si="184"/>
        <v>0</v>
      </c>
      <c r="S637" s="32">
        <f t="shared" si="184"/>
        <v>0</v>
      </c>
      <c r="T637" s="32">
        <f t="shared" si="184"/>
        <v>0</v>
      </c>
      <c r="U637" s="32">
        <f t="shared" si="184"/>
        <v>0</v>
      </c>
      <c r="V637" s="32">
        <f t="shared" si="184"/>
        <v>0</v>
      </c>
      <c r="W637" s="32">
        <f t="shared" si="184"/>
        <v>0</v>
      </c>
      <c r="X637" s="32">
        <f t="shared" si="185"/>
        <v>0</v>
      </c>
      <c r="Y637" s="32">
        <f t="shared" si="185"/>
        <v>0</v>
      </c>
      <c r="Z637" s="32">
        <f t="shared" si="185"/>
        <v>3.1090167825494718E-303</v>
      </c>
      <c r="AA637" s="32">
        <f t="shared" si="185"/>
        <v>3.4480237960395788E-251</v>
      </c>
      <c r="AB637" s="32">
        <f t="shared" si="185"/>
        <v>4.3943746699975444E-210</v>
      </c>
      <c r="AC637" s="32">
        <f t="shared" si="185"/>
        <v>3.6536318653850981E-177</v>
      </c>
      <c r="AD637" s="32">
        <f t="shared" si="185"/>
        <v>1.7680338804814648E-150</v>
      </c>
      <c r="AE637" s="32">
        <f t="shared" si="185"/>
        <v>1.2824112641931582E-128</v>
      </c>
      <c r="AF637" s="32">
        <f t="shared" si="185"/>
        <v>1.5276839037484924E-110</v>
      </c>
      <c r="AG637" s="32">
        <f t="shared" si="185"/>
        <v>1.7966306104737166E-95</v>
      </c>
      <c r="AH637" s="32">
        <f t="shared" si="185"/>
        <v>8.1575799689802728E-83</v>
      </c>
      <c r="AI637" s="32">
        <f t="shared" si="185"/>
        <v>4.0893135261972984E-72</v>
      </c>
      <c r="AJ637" s="32">
        <f t="shared" si="185"/>
        <v>5.1347304707315663E-63</v>
      </c>
      <c r="AK637" s="32">
        <f t="shared" si="185"/>
        <v>3.0803673588503611E-55</v>
      </c>
      <c r="AL637" s="32">
        <f t="shared" si="185"/>
        <v>1.4761983574095563E-48</v>
      </c>
    </row>
    <row r="638" spans="8:38" x14ac:dyDescent="0.2">
      <c r="H638" s="7">
        <f t="shared" si="173"/>
        <v>906371.70769686147</v>
      </c>
      <c r="I638" s="7">
        <f t="shared" si="174"/>
        <v>2000</v>
      </c>
      <c r="J638" s="7">
        <f t="shared" si="175"/>
        <v>2000.0000006878897</v>
      </c>
      <c r="K638" s="7">
        <f t="shared" si="176"/>
        <v>2000.0000006878897</v>
      </c>
      <c r="M638" s="7">
        <f t="shared" si="177"/>
        <v>61.500000000000604</v>
      </c>
      <c r="N638" s="32">
        <f t="shared" si="184"/>
        <v>0</v>
      </c>
      <c r="O638" s="32">
        <f t="shared" si="184"/>
        <v>0</v>
      </c>
      <c r="P638" s="32">
        <f t="shared" si="184"/>
        <v>0</v>
      </c>
      <c r="Q638" s="32">
        <f t="shared" si="184"/>
        <v>0</v>
      </c>
      <c r="R638" s="32">
        <f t="shared" si="184"/>
        <v>0</v>
      </c>
      <c r="S638" s="32">
        <f t="shared" si="184"/>
        <v>0</v>
      </c>
      <c r="T638" s="32">
        <f t="shared" si="184"/>
        <v>0</v>
      </c>
      <c r="U638" s="32">
        <f t="shared" si="184"/>
        <v>0</v>
      </c>
      <c r="V638" s="32">
        <f t="shared" si="184"/>
        <v>0</v>
      </c>
      <c r="W638" s="32">
        <f t="shared" si="184"/>
        <v>0</v>
      </c>
      <c r="X638" s="32">
        <f t="shared" si="185"/>
        <v>0</v>
      </c>
      <c r="Y638" s="32">
        <f t="shared" si="185"/>
        <v>0</v>
      </c>
      <c r="Z638" s="32">
        <f t="shared" si="185"/>
        <v>1.7683160627900053E-304</v>
      </c>
      <c r="AA638" s="32">
        <f t="shared" si="185"/>
        <v>3.0632240727031068E-252</v>
      </c>
      <c r="AB638" s="32">
        <f t="shared" si="185"/>
        <v>5.5759677371682279E-211</v>
      </c>
      <c r="AC638" s="32">
        <f t="shared" si="185"/>
        <v>6.1898829221379528E-178</v>
      </c>
      <c r="AD638" s="32">
        <f t="shared" si="185"/>
        <v>3.7976822121023334E-151</v>
      </c>
      <c r="AE638" s="32">
        <f t="shared" si="185"/>
        <v>3.354416434452283E-129</v>
      </c>
      <c r="AF638" s="32">
        <f t="shared" si="185"/>
        <v>4.7135324487930723E-111</v>
      </c>
      <c r="AG638" s="32">
        <f t="shared" si="185"/>
        <v>6.3741332477486456E-96</v>
      </c>
      <c r="AH638" s="32">
        <f t="shared" si="185"/>
        <v>3.2599569588024841E-83</v>
      </c>
      <c r="AI638" s="32">
        <f t="shared" si="185"/>
        <v>1.8099414004904424E-72</v>
      </c>
      <c r="AJ638" s="32">
        <f t="shared" si="185"/>
        <v>2.4822967814764295E-63</v>
      </c>
      <c r="AK638" s="32">
        <f t="shared" si="185"/>
        <v>1.6078136120208804E-55</v>
      </c>
      <c r="AL638" s="32">
        <f t="shared" si="185"/>
        <v>8.2388040896066895E-49</v>
      </c>
    </row>
    <row r="639" spans="8:38" x14ac:dyDescent="0.2">
      <c r="H639" s="7">
        <f t="shared" si="173"/>
        <v>910800.22614381497</v>
      </c>
      <c r="I639" s="7">
        <f t="shared" si="174"/>
        <v>2000</v>
      </c>
      <c r="J639" s="7">
        <f t="shared" si="175"/>
        <v>2000.0000006878897</v>
      </c>
      <c r="K639" s="7">
        <f t="shared" si="176"/>
        <v>2000.0000006878897</v>
      </c>
      <c r="M639" s="7">
        <f t="shared" si="177"/>
        <v>61.600000000000605</v>
      </c>
      <c r="N639" s="32">
        <f t="shared" si="184"/>
        <v>0</v>
      </c>
      <c r="O639" s="32">
        <f t="shared" si="184"/>
        <v>0</v>
      </c>
      <c r="P639" s="32">
        <f t="shared" si="184"/>
        <v>0</v>
      </c>
      <c r="Q639" s="32">
        <f t="shared" si="184"/>
        <v>0</v>
      </c>
      <c r="R639" s="32">
        <f t="shared" si="184"/>
        <v>0</v>
      </c>
      <c r="S639" s="32">
        <f t="shared" si="184"/>
        <v>0</v>
      </c>
      <c r="T639" s="32">
        <f t="shared" si="184"/>
        <v>0</v>
      </c>
      <c r="U639" s="32">
        <f t="shared" si="184"/>
        <v>0</v>
      </c>
      <c r="V639" s="32">
        <f t="shared" si="184"/>
        <v>0</v>
      </c>
      <c r="W639" s="32">
        <f t="shared" si="184"/>
        <v>0</v>
      </c>
      <c r="X639" s="32">
        <f t="shared" si="185"/>
        <v>0</v>
      </c>
      <c r="Y639" s="32">
        <f t="shared" si="185"/>
        <v>0</v>
      </c>
      <c r="Z639" s="32">
        <f t="shared" si="185"/>
        <v>9.9983175884388929E-306</v>
      </c>
      <c r="AA639" s="32">
        <f t="shared" si="185"/>
        <v>2.7075188571697918E-253</v>
      </c>
      <c r="AB639" s="32">
        <f t="shared" si="185"/>
        <v>7.0439006866070264E-212</v>
      </c>
      <c r="AC639" s="32">
        <f t="shared" si="185"/>
        <v>1.0445846031950775E-178</v>
      </c>
      <c r="AD639" s="32">
        <f t="shared" si="185"/>
        <v>8.1291270030995193E-152</v>
      </c>
      <c r="AE639" s="32">
        <f t="shared" si="185"/>
        <v>8.7471427725089825E-130</v>
      </c>
      <c r="AF639" s="32">
        <f t="shared" si="185"/>
        <v>1.4502953943768603E-111</v>
      </c>
      <c r="AG639" s="32">
        <f t="shared" si="185"/>
        <v>2.2557852097598516E-96</v>
      </c>
      <c r="AH639" s="32">
        <f t="shared" si="185"/>
        <v>1.2998031873801708E-83</v>
      </c>
      <c r="AI639" s="32">
        <f t="shared" si="185"/>
        <v>7.9943161026657088E-73</v>
      </c>
      <c r="AJ639" s="32">
        <f t="shared" si="185"/>
        <v>1.1977571829469634E-63</v>
      </c>
      <c r="AK639" s="32">
        <f t="shared" si="185"/>
        <v>8.3775090582477714E-56</v>
      </c>
      <c r="AL639" s="32">
        <f t="shared" si="185"/>
        <v>4.5908041216562951E-49</v>
      </c>
    </row>
    <row r="640" spans="8:38" x14ac:dyDescent="0.2">
      <c r="H640" s="7">
        <f t="shared" si="173"/>
        <v>915243.14626410301</v>
      </c>
      <c r="I640" s="7">
        <f t="shared" si="174"/>
        <v>2000</v>
      </c>
      <c r="J640" s="7">
        <f t="shared" si="175"/>
        <v>2000.0000006878897</v>
      </c>
      <c r="K640" s="7">
        <f t="shared" si="176"/>
        <v>2000.0000006878897</v>
      </c>
      <c r="M640" s="7">
        <f t="shared" si="177"/>
        <v>61.700000000000607</v>
      </c>
      <c r="N640" s="32">
        <f t="shared" si="184"/>
        <v>0</v>
      </c>
      <c r="O640" s="32">
        <f t="shared" si="184"/>
        <v>0</v>
      </c>
      <c r="P640" s="32">
        <f t="shared" si="184"/>
        <v>0</v>
      </c>
      <c r="Q640" s="32">
        <f t="shared" si="184"/>
        <v>0</v>
      </c>
      <c r="R640" s="32">
        <f t="shared" si="184"/>
        <v>0</v>
      </c>
      <c r="S640" s="32">
        <f t="shared" si="184"/>
        <v>0</v>
      </c>
      <c r="T640" s="32">
        <f t="shared" si="184"/>
        <v>0</v>
      </c>
      <c r="U640" s="32">
        <f t="shared" si="184"/>
        <v>0</v>
      </c>
      <c r="V640" s="32">
        <f t="shared" si="184"/>
        <v>0</v>
      </c>
      <c r="W640" s="32">
        <f t="shared" si="184"/>
        <v>0</v>
      </c>
      <c r="X640" s="32">
        <f t="shared" si="185"/>
        <v>0</v>
      </c>
      <c r="Y640" s="32">
        <f t="shared" si="185"/>
        <v>0</v>
      </c>
      <c r="Z640" s="32">
        <f t="shared" si="185"/>
        <v>5.6198428777864676E-307</v>
      </c>
      <c r="AA640" s="32">
        <f t="shared" si="185"/>
        <v>2.3809398594820869E-254</v>
      </c>
      <c r="AB640" s="32">
        <f t="shared" si="185"/>
        <v>8.8588224652940577E-213</v>
      </c>
      <c r="AC640" s="32">
        <f t="shared" si="185"/>
        <v>1.7559346258041325E-179</v>
      </c>
      <c r="AD640" s="32">
        <f t="shared" si="185"/>
        <v>1.7340692933792464E-152</v>
      </c>
      <c r="AE640" s="32">
        <f t="shared" si="185"/>
        <v>2.2739192498936026E-130</v>
      </c>
      <c r="AF640" s="32">
        <f t="shared" si="185"/>
        <v>4.4500347526188807E-112</v>
      </c>
      <c r="AG640" s="32">
        <f t="shared" si="185"/>
        <v>7.9632181922322253E-97</v>
      </c>
      <c r="AH640" s="32">
        <f t="shared" si="185"/>
        <v>5.1708094561952261E-84</v>
      </c>
      <c r="AI640" s="32">
        <f t="shared" si="185"/>
        <v>3.5237153353438146E-73</v>
      </c>
      <c r="AJ640" s="32">
        <f t="shared" si="185"/>
        <v>5.7684999243171714E-64</v>
      </c>
      <c r="AK640" s="32">
        <f t="shared" si="185"/>
        <v>4.3575274093817447E-56</v>
      </c>
      <c r="AL640" s="32">
        <f t="shared" si="185"/>
        <v>2.5539858024082541E-49</v>
      </c>
    </row>
    <row r="641" spans="8:38" x14ac:dyDescent="0.2">
      <c r="H641" s="7">
        <f t="shared" si="173"/>
        <v>919700.49143706542</v>
      </c>
      <c r="I641" s="7">
        <f t="shared" si="174"/>
        <v>2000</v>
      </c>
      <c r="J641" s="7">
        <f t="shared" si="175"/>
        <v>2000.0000006878897</v>
      </c>
      <c r="K641" s="7">
        <f t="shared" si="176"/>
        <v>2000.0000006878897</v>
      </c>
      <c r="M641" s="7">
        <f t="shared" si="177"/>
        <v>61.800000000000608</v>
      </c>
      <c r="N641" s="32">
        <f t="shared" si="184"/>
        <v>0</v>
      </c>
      <c r="O641" s="32">
        <f t="shared" si="184"/>
        <v>0</v>
      </c>
      <c r="P641" s="32">
        <f t="shared" si="184"/>
        <v>0</v>
      </c>
      <c r="Q641" s="32">
        <f t="shared" si="184"/>
        <v>0</v>
      </c>
      <c r="R641" s="32">
        <f t="shared" si="184"/>
        <v>0</v>
      </c>
      <c r="S641" s="32">
        <f t="shared" si="184"/>
        <v>0</v>
      </c>
      <c r="T641" s="32">
        <f t="shared" si="184"/>
        <v>0</v>
      </c>
      <c r="U641" s="32">
        <f t="shared" si="184"/>
        <v>0</v>
      </c>
      <c r="V641" s="32">
        <f t="shared" si="184"/>
        <v>0</v>
      </c>
      <c r="W641" s="32">
        <f t="shared" si="184"/>
        <v>0</v>
      </c>
      <c r="X641" s="32">
        <f t="shared" si="185"/>
        <v>0</v>
      </c>
      <c r="Y641" s="32">
        <f t="shared" si="185"/>
        <v>0</v>
      </c>
      <c r="Z641" s="32">
        <f t="shared" si="185"/>
        <v>3.1401589328744108E-308</v>
      </c>
      <c r="AA641" s="32">
        <f t="shared" si="185"/>
        <v>2.0830973816778061E-255</v>
      </c>
      <c r="AB641" s="32">
        <f t="shared" si="185"/>
        <v>1.1091967152785187E-213</v>
      </c>
      <c r="AC641" s="32">
        <f t="shared" si="185"/>
        <v>2.9401981689180538E-180</v>
      </c>
      <c r="AD641" s="32">
        <f t="shared" si="185"/>
        <v>3.6862623283589092E-153</v>
      </c>
      <c r="AE641" s="32">
        <f t="shared" si="185"/>
        <v>5.8930950530865796E-131</v>
      </c>
      <c r="AF641" s="32">
        <f t="shared" si="185"/>
        <v>1.3616556913579735E-112</v>
      </c>
      <c r="AG641" s="32">
        <f t="shared" si="185"/>
        <v>2.8041016313778755E-97</v>
      </c>
      <c r="AH641" s="32">
        <f t="shared" si="185"/>
        <v>2.0523653617926334E-84</v>
      </c>
      <c r="AI641" s="32">
        <f t="shared" si="185"/>
        <v>1.5499690054211919E-73</v>
      </c>
      <c r="AJ641" s="32">
        <f t="shared" si="185"/>
        <v>2.772911609088195E-64</v>
      </c>
      <c r="AK641" s="32">
        <f t="shared" si="185"/>
        <v>2.2626186656214086E-56</v>
      </c>
      <c r="AL641" s="32">
        <f t="shared" si="185"/>
        <v>1.418578336506249E-49</v>
      </c>
    </row>
    <row r="642" spans="8:38" x14ac:dyDescent="0.2">
      <c r="H642" s="7">
        <f t="shared" si="173"/>
        <v>924172.28504204226</v>
      </c>
      <c r="I642" s="7">
        <f t="shared" si="174"/>
        <v>2000</v>
      </c>
      <c r="J642" s="7">
        <f t="shared" si="175"/>
        <v>2000.0000006878897</v>
      </c>
      <c r="K642" s="7">
        <f t="shared" si="176"/>
        <v>2000.0000006878897</v>
      </c>
      <c r="M642" s="7">
        <f t="shared" si="177"/>
        <v>61.90000000000061</v>
      </c>
      <c r="N642" s="32">
        <f t="shared" si="184"/>
        <v>0</v>
      </c>
      <c r="O642" s="32">
        <f t="shared" si="184"/>
        <v>0</v>
      </c>
      <c r="P642" s="32">
        <f t="shared" si="184"/>
        <v>0</v>
      </c>
      <c r="Q642" s="32">
        <f t="shared" si="184"/>
        <v>0</v>
      </c>
      <c r="R642" s="32">
        <f t="shared" si="184"/>
        <v>0</v>
      </c>
      <c r="S642" s="32">
        <f t="shared" si="184"/>
        <v>0</v>
      </c>
      <c r="T642" s="32">
        <f t="shared" si="184"/>
        <v>0</v>
      </c>
      <c r="U642" s="32">
        <f t="shared" si="184"/>
        <v>0</v>
      </c>
      <c r="V642" s="32">
        <f t="shared" si="184"/>
        <v>0</v>
      </c>
      <c r="W642" s="32">
        <f t="shared" si="184"/>
        <v>0</v>
      </c>
      <c r="X642" s="32">
        <f t="shared" si="185"/>
        <v>0</v>
      </c>
      <c r="Y642" s="32">
        <f t="shared" si="185"/>
        <v>0</v>
      </c>
      <c r="Z642" s="32">
        <f t="shared" si="185"/>
        <v>0</v>
      </c>
      <c r="AA642" s="32">
        <f t="shared" si="185"/>
        <v>1.8132385022032858E-256</v>
      </c>
      <c r="AB642" s="32">
        <f t="shared" si="185"/>
        <v>1.3826458472990295E-214</v>
      </c>
      <c r="AC642" s="32">
        <f t="shared" si="185"/>
        <v>4.9039767199482437E-181</v>
      </c>
      <c r="AD642" s="32">
        <f t="shared" si="185"/>
        <v>7.8091412636341878E-154</v>
      </c>
      <c r="AE642" s="32">
        <f t="shared" si="185"/>
        <v>1.5225495630918394E-131</v>
      </c>
      <c r="AF642" s="32">
        <f t="shared" si="185"/>
        <v>4.1549727211743804E-113</v>
      </c>
      <c r="AG642" s="32">
        <f t="shared" si="185"/>
        <v>9.8494765008659483E-98</v>
      </c>
      <c r="AH642" s="32">
        <f t="shared" si="185"/>
        <v>8.1276692808282632E-85</v>
      </c>
      <c r="AI642" s="32">
        <f t="shared" si="185"/>
        <v>6.8037431215383845E-74</v>
      </c>
      <c r="AJ642" s="32">
        <f t="shared" si="185"/>
        <v>1.3304182330078765E-64</v>
      </c>
      <c r="AK642" s="32">
        <f t="shared" si="185"/>
        <v>1.1728125917223864E-56</v>
      </c>
      <c r="AL642" s="32">
        <f t="shared" si="185"/>
        <v>7.8667128304660583E-50</v>
      </c>
    </row>
    <row r="643" spans="8:38" x14ac:dyDescent="0.2">
      <c r="H643" s="7">
        <f t="shared" si="173"/>
        <v>928658.55045837292</v>
      </c>
      <c r="I643" s="7">
        <f t="shared" si="174"/>
        <v>2000</v>
      </c>
      <c r="J643" s="7">
        <f t="shared" si="175"/>
        <v>2000.0000006878897</v>
      </c>
      <c r="K643" s="7">
        <f t="shared" si="176"/>
        <v>2000.0000006878897</v>
      </c>
      <c r="M643" s="7">
        <f t="shared" si="177"/>
        <v>62.000000000000611</v>
      </c>
      <c r="N643" s="32">
        <f t="shared" ref="N643:W652" si="186">_xlfn.NORM.DIST($M643,N$3,N$5,FALSE)*WindSpeedStep</f>
        <v>0</v>
      </c>
      <c r="O643" s="32">
        <f t="shared" si="186"/>
        <v>0</v>
      </c>
      <c r="P643" s="32">
        <f t="shared" si="186"/>
        <v>0</v>
      </c>
      <c r="Q643" s="32">
        <f t="shared" si="186"/>
        <v>0</v>
      </c>
      <c r="R643" s="32">
        <f t="shared" si="186"/>
        <v>0</v>
      </c>
      <c r="S643" s="32">
        <f t="shared" si="186"/>
        <v>0</v>
      </c>
      <c r="T643" s="32">
        <f t="shared" si="186"/>
        <v>0</v>
      </c>
      <c r="U643" s="32">
        <f t="shared" si="186"/>
        <v>0</v>
      </c>
      <c r="V643" s="32">
        <f t="shared" si="186"/>
        <v>0</v>
      </c>
      <c r="W643" s="32">
        <f t="shared" si="186"/>
        <v>0</v>
      </c>
      <c r="X643" s="32">
        <f t="shared" ref="X643:AL652" si="187">_xlfn.NORM.DIST($M643,X$3,X$5,FALSE)*WindSpeedStep</f>
        <v>0</v>
      </c>
      <c r="Y643" s="32">
        <f t="shared" si="187"/>
        <v>0</v>
      </c>
      <c r="Z643" s="32">
        <f t="shared" si="187"/>
        <v>0</v>
      </c>
      <c r="AA643" s="32">
        <f t="shared" si="187"/>
        <v>1.5703067710066776E-257</v>
      </c>
      <c r="AB643" s="32">
        <f t="shared" si="187"/>
        <v>1.7158650752731879E-215</v>
      </c>
      <c r="AC643" s="32">
        <f t="shared" si="187"/>
        <v>8.1474880861750243E-182</v>
      </c>
      <c r="AD643" s="32">
        <f t="shared" si="187"/>
        <v>1.6486086381426078E-154</v>
      </c>
      <c r="AE643" s="32">
        <f t="shared" si="187"/>
        <v>3.9215613784999035E-132</v>
      </c>
      <c r="AF643" s="32">
        <f t="shared" si="187"/>
        <v>1.2643462250795703E-113</v>
      </c>
      <c r="AG643" s="32">
        <f t="shared" si="187"/>
        <v>3.4510147100414435E-98</v>
      </c>
      <c r="AH643" s="32">
        <f t="shared" si="187"/>
        <v>3.2113864910461231E-85</v>
      </c>
      <c r="AI643" s="32">
        <f t="shared" si="187"/>
        <v>2.9804064881794132E-74</v>
      </c>
      <c r="AJ643" s="32">
        <f t="shared" si="187"/>
        <v>6.3711727044704365E-65</v>
      </c>
      <c r="AK643" s="32">
        <f t="shared" si="187"/>
        <v>6.0686472073165751E-57</v>
      </c>
      <c r="AL643" s="32">
        <f t="shared" si="187"/>
        <v>4.3555038212952268E-50</v>
      </c>
    </row>
    <row r="644" spans="8:38" x14ac:dyDescent="0.2">
      <c r="H644" s="7">
        <f t="shared" si="173"/>
        <v>933159.31106539781</v>
      </c>
      <c r="I644" s="7">
        <f t="shared" si="174"/>
        <v>2000</v>
      </c>
      <c r="J644" s="7">
        <f t="shared" si="175"/>
        <v>2000.0000006878897</v>
      </c>
      <c r="K644" s="7">
        <f t="shared" si="176"/>
        <v>2000.0000006878897</v>
      </c>
      <c r="M644" s="7">
        <f t="shared" si="177"/>
        <v>62.100000000000612</v>
      </c>
      <c r="N644" s="32">
        <f t="shared" si="186"/>
        <v>0</v>
      </c>
      <c r="O644" s="32">
        <f t="shared" si="186"/>
        <v>0</v>
      </c>
      <c r="P644" s="32">
        <f t="shared" si="186"/>
        <v>0</v>
      </c>
      <c r="Q644" s="32">
        <f t="shared" si="186"/>
        <v>0</v>
      </c>
      <c r="R644" s="32">
        <f t="shared" si="186"/>
        <v>0</v>
      </c>
      <c r="S644" s="32">
        <f t="shared" si="186"/>
        <v>0</v>
      </c>
      <c r="T644" s="32">
        <f t="shared" si="186"/>
        <v>0</v>
      </c>
      <c r="U644" s="32">
        <f t="shared" si="186"/>
        <v>0</v>
      </c>
      <c r="V644" s="32">
        <f t="shared" si="186"/>
        <v>0</v>
      </c>
      <c r="W644" s="32">
        <f t="shared" si="186"/>
        <v>0</v>
      </c>
      <c r="X644" s="32">
        <f t="shared" si="187"/>
        <v>0</v>
      </c>
      <c r="Y644" s="32">
        <f t="shared" si="187"/>
        <v>0</v>
      </c>
      <c r="Z644" s="32">
        <f t="shared" si="187"/>
        <v>0</v>
      </c>
      <c r="AA644" s="32">
        <f t="shared" si="187"/>
        <v>1.3530015253446356E-258</v>
      </c>
      <c r="AB644" s="32">
        <f t="shared" si="187"/>
        <v>2.1199475597143346E-216</v>
      </c>
      <c r="AC644" s="32">
        <f t="shared" si="187"/>
        <v>1.3483498944990444E-182</v>
      </c>
      <c r="AD644" s="32">
        <f t="shared" si="187"/>
        <v>3.4683994923248094E-155</v>
      </c>
      <c r="AE644" s="32">
        <f t="shared" si="187"/>
        <v>1.0069459964090998E-132</v>
      </c>
      <c r="AF644" s="32">
        <f t="shared" si="187"/>
        <v>3.8367263417581166E-114</v>
      </c>
      <c r="AG644" s="32">
        <f t="shared" si="187"/>
        <v>1.2061317124576608E-98</v>
      </c>
      <c r="AH644" s="32">
        <f t="shared" si="187"/>
        <v>1.2660018313625471E-85</v>
      </c>
      <c r="AI644" s="32">
        <f t="shared" si="187"/>
        <v>1.3028841158885637E-74</v>
      </c>
      <c r="AJ644" s="32">
        <f t="shared" si="187"/>
        <v>3.0452965801249245E-65</v>
      </c>
      <c r="AK644" s="32">
        <f t="shared" si="187"/>
        <v>3.1347374955556784E-57</v>
      </c>
      <c r="AL644" s="32">
        <f t="shared" si="187"/>
        <v>2.4076238135311926E-50</v>
      </c>
    </row>
    <row r="645" spans="8:38" x14ac:dyDescent="0.2">
      <c r="H645" s="7">
        <f t="shared" si="173"/>
        <v>937674.59024245641</v>
      </c>
      <c r="I645" s="7">
        <f t="shared" si="174"/>
        <v>2000</v>
      </c>
      <c r="J645" s="7">
        <f t="shared" si="175"/>
        <v>2000.0000006878897</v>
      </c>
      <c r="K645" s="7">
        <f t="shared" si="176"/>
        <v>2000.0000006878897</v>
      </c>
      <c r="M645" s="7">
        <f t="shared" si="177"/>
        <v>62.200000000000614</v>
      </c>
      <c r="N645" s="32">
        <f t="shared" si="186"/>
        <v>0</v>
      </c>
      <c r="O645" s="32">
        <f t="shared" si="186"/>
        <v>0</v>
      </c>
      <c r="P645" s="32">
        <f t="shared" si="186"/>
        <v>0</v>
      </c>
      <c r="Q645" s="32">
        <f t="shared" si="186"/>
        <v>0</v>
      </c>
      <c r="R645" s="32">
        <f t="shared" si="186"/>
        <v>0</v>
      </c>
      <c r="S645" s="32">
        <f t="shared" si="186"/>
        <v>0</v>
      </c>
      <c r="T645" s="32">
        <f t="shared" si="186"/>
        <v>0</v>
      </c>
      <c r="U645" s="32">
        <f t="shared" si="186"/>
        <v>0</v>
      </c>
      <c r="V645" s="32">
        <f t="shared" si="186"/>
        <v>0</v>
      </c>
      <c r="W645" s="32">
        <f t="shared" si="186"/>
        <v>0</v>
      </c>
      <c r="X645" s="32">
        <f t="shared" si="187"/>
        <v>0</v>
      </c>
      <c r="Y645" s="32">
        <f t="shared" si="187"/>
        <v>0</v>
      </c>
      <c r="Z645" s="32">
        <f t="shared" si="187"/>
        <v>0</v>
      </c>
      <c r="AA645" s="32">
        <f t="shared" si="187"/>
        <v>1.1598351889125296E-259</v>
      </c>
      <c r="AB645" s="32">
        <f t="shared" si="187"/>
        <v>2.6075755715030107E-217</v>
      </c>
      <c r="AC645" s="32">
        <f t="shared" si="187"/>
        <v>2.2227213143420782E-183</v>
      </c>
      <c r="AD645" s="32">
        <f t="shared" si="187"/>
        <v>7.271732724325497E-156</v>
      </c>
      <c r="AE645" s="32">
        <f t="shared" si="187"/>
        <v>2.5775845928819531E-133</v>
      </c>
      <c r="AF645" s="32">
        <f t="shared" si="187"/>
        <v>1.1610544828208455E-114</v>
      </c>
      <c r="AG645" s="32">
        <f t="shared" si="187"/>
        <v>4.2049121425749494E-99</v>
      </c>
      <c r="AH645" s="32">
        <f t="shared" si="187"/>
        <v>4.9795637526254283E-86</v>
      </c>
      <c r="AI645" s="32">
        <f t="shared" si="187"/>
        <v>5.6837998472331507E-75</v>
      </c>
      <c r="AJ645" s="32">
        <f t="shared" si="187"/>
        <v>1.4528435152703661E-65</v>
      </c>
      <c r="AK645" s="32">
        <f t="shared" si="187"/>
        <v>1.6164284391802739E-57</v>
      </c>
      <c r="AL645" s="32">
        <f t="shared" si="187"/>
        <v>1.3287521804164106E-50</v>
      </c>
    </row>
    <row r="646" spans="8:38" x14ac:dyDescent="0.2">
      <c r="H646" s="7">
        <f t="shared" si="173"/>
        <v>942204.41136888857</v>
      </c>
      <c r="I646" s="7">
        <f t="shared" si="174"/>
        <v>2000</v>
      </c>
      <c r="J646" s="7">
        <f t="shared" si="175"/>
        <v>2000.0000006878897</v>
      </c>
      <c r="K646" s="7">
        <f t="shared" si="176"/>
        <v>2000.0000006878897</v>
      </c>
      <c r="M646" s="7">
        <f t="shared" si="177"/>
        <v>62.300000000000615</v>
      </c>
      <c r="N646" s="32">
        <f t="shared" si="186"/>
        <v>0</v>
      </c>
      <c r="O646" s="32">
        <f t="shared" si="186"/>
        <v>0</v>
      </c>
      <c r="P646" s="32">
        <f t="shared" si="186"/>
        <v>0</v>
      </c>
      <c r="Q646" s="32">
        <f t="shared" si="186"/>
        <v>0</v>
      </c>
      <c r="R646" s="32">
        <f t="shared" si="186"/>
        <v>0</v>
      </c>
      <c r="S646" s="32">
        <f t="shared" si="186"/>
        <v>0</v>
      </c>
      <c r="T646" s="32">
        <f t="shared" si="186"/>
        <v>0</v>
      </c>
      <c r="U646" s="32">
        <f t="shared" si="186"/>
        <v>0</v>
      </c>
      <c r="V646" s="32">
        <f t="shared" si="186"/>
        <v>0</v>
      </c>
      <c r="W646" s="32">
        <f t="shared" si="186"/>
        <v>0</v>
      </c>
      <c r="X646" s="32">
        <f t="shared" si="187"/>
        <v>0</v>
      </c>
      <c r="Y646" s="32">
        <f t="shared" si="187"/>
        <v>0</v>
      </c>
      <c r="Z646" s="32">
        <f t="shared" si="187"/>
        <v>0</v>
      </c>
      <c r="AA646" s="32">
        <f t="shared" si="187"/>
        <v>9.8918719879796668E-261</v>
      </c>
      <c r="AB646" s="32">
        <f t="shared" si="187"/>
        <v>3.1931439088597948E-218</v>
      </c>
      <c r="AC646" s="32">
        <f t="shared" si="187"/>
        <v>3.6498159090613553E-184</v>
      </c>
      <c r="AD646" s="32">
        <f t="shared" si="187"/>
        <v>1.5193014509545494E-156</v>
      </c>
      <c r="AE646" s="32">
        <f t="shared" si="187"/>
        <v>6.5777787237332069E-134</v>
      </c>
      <c r="AF646" s="32">
        <f t="shared" si="187"/>
        <v>3.5038164204402783E-115</v>
      </c>
      <c r="AG646" s="32">
        <f t="shared" si="187"/>
        <v>1.4622895606916869E-99</v>
      </c>
      <c r="AH646" s="32">
        <f t="shared" si="187"/>
        <v>1.9541750550640758E-86</v>
      </c>
      <c r="AI646" s="32">
        <f t="shared" si="187"/>
        <v>2.4744259407883182E-75</v>
      </c>
      <c r="AJ646" s="32">
        <f t="shared" si="187"/>
        <v>6.9181043937673318E-66</v>
      </c>
      <c r="AK646" s="32">
        <f t="shared" si="187"/>
        <v>8.3206605208658545E-58</v>
      </c>
      <c r="AL646" s="32">
        <f t="shared" si="187"/>
        <v>7.3215743839375568E-51</v>
      </c>
    </row>
    <row r="647" spans="8:38" x14ac:dyDescent="0.2">
      <c r="H647" s="7">
        <f t="shared" si="173"/>
        <v>946748.79782403412</v>
      </c>
      <c r="I647" s="7">
        <f t="shared" si="174"/>
        <v>2000</v>
      </c>
      <c r="J647" s="7">
        <f t="shared" si="175"/>
        <v>2000.0000006878897</v>
      </c>
      <c r="K647" s="7">
        <f t="shared" si="176"/>
        <v>2000.0000006878897</v>
      </c>
      <c r="M647" s="7">
        <f t="shared" si="177"/>
        <v>62.400000000000617</v>
      </c>
      <c r="N647" s="32">
        <f t="shared" si="186"/>
        <v>0</v>
      </c>
      <c r="O647" s="32">
        <f t="shared" si="186"/>
        <v>0</v>
      </c>
      <c r="P647" s="32">
        <f t="shared" si="186"/>
        <v>0</v>
      </c>
      <c r="Q647" s="32">
        <f t="shared" si="186"/>
        <v>0</v>
      </c>
      <c r="R647" s="32">
        <f t="shared" si="186"/>
        <v>0</v>
      </c>
      <c r="S647" s="32">
        <f t="shared" si="186"/>
        <v>0</v>
      </c>
      <c r="T647" s="32">
        <f t="shared" si="186"/>
        <v>0</v>
      </c>
      <c r="U647" s="32">
        <f t="shared" si="186"/>
        <v>0</v>
      </c>
      <c r="V647" s="32">
        <f t="shared" si="186"/>
        <v>0</v>
      </c>
      <c r="W647" s="32">
        <f t="shared" si="186"/>
        <v>0</v>
      </c>
      <c r="X647" s="32">
        <f t="shared" si="187"/>
        <v>0</v>
      </c>
      <c r="Y647" s="32">
        <f t="shared" si="187"/>
        <v>0</v>
      </c>
      <c r="Z647" s="32">
        <f t="shared" si="187"/>
        <v>0</v>
      </c>
      <c r="AA647" s="32">
        <f t="shared" si="187"/>
        <v>8.3935350020643033E-262</v>
      </c>
      <c r="AB647" s="32">
        <f t="shared" si="187"/>
        <v>3.8928698309537189E-219</v>
      </c>
      <c r="AC647" s="32">
        <f t="shared" si="187"/>
        <v>5.9698090886515113E-185</v>
      </c>
      <c r="AD647" s="32">
        <f t="shared" si="187"/>
        <v>3.1633500176624261E-157</v>
      </c>
      <c r="AE647" s="32">
        <f t="shared" si="187"/>
        <v>1.673420855699573E-134</v>
      </c>
      <c r="AF647" s="32">
        <f t="shared" si="187"/>
        <v>1.0544525848485075E-115</v>
      </c>
      <c r="AG647" s="32">
        <f t="shared" si="187"/>
        <v>5.0725238404080158E-100</v>
      </c>
      <c r="AH647" s="32">
        <f t="shared" si="187"/>
        <v>7.6515749870130289E-87</v>
      </c>
      <c r="AI647" s="32">
        <f t="shared" si="187"/>
        <v>1.0750108344117645E-75</v>
      </c>
      <c r="AJ647" s="32">
        <f t="shared" si="187"/>
        <v>3.2880196973812694E-66</v>
      </c>
      <c r="AK647" s="32">
        <f t="shared" si="187"/>
        <v>4.2756794699487658E-58</v>
      </c>
      <c r="AL647" s="32">
        <f t="shared" si="187"/>
        <v>4.0278203945315567E-51</v>
      </c>
    </row>
    <row r="648" spans="8:38" x14ac:dyDescent="0.2">
      <c r="H648" s="7">
        <f t="shared" si="173"/>
        <v>951307.77298723289</v>
      </c>
      <c r="I648" s="7">
        <f t="shared" si="174"/>
        <v>2000</v>
      </c>
      <c r="J648" s="7">
        <f t="shared" si="175"/>
        <v>2000.0000006878897</v>
      </c>
      <c r="K648" s="7">
        <f t="shared" si="176"/>
        <v>2000.0000006878897</v>
      </c>
      <c r="M648" s="7">
        <f t="shared" si="177"/>
        <v>62.500000000000618</v>
      </c>
      <c r="N648" s="32">
        <f t="shared" si="186"/>
        <v>0</v>
      </c>
      <c r="O648" s="32">
        <f t="shared" si="186"/>
        <v>0</v>
      </c>
      <c r="P648" s="32">
        <f t="shared" si="186"/>
        <v>0</v>
      </c>
      <c r="Q648" s="32">
        <f t="shared" si="186"/>
        <v>0</v>
      </c>
      <c r="R648" s="32">
        <f t="shared" si="186"/>
        <v>0</v>
      </c>
      <c r="S648" s="32">
        <f t="shared" si="186"/>
        <v>0</v>
      </c>
      <c r="T648" s="32">
        <f t="shared" si="186"/>
        <v>0</v>
      </c>
      <c r="U648" s="32">
        <f t="shared" si="186"/>
        <v>0</v>
      </c>
      <c r="V648" s="32">
        <f t="shared" si="186"/>
        <v>0</v>
      </c>
      <c r="W648" s="32">
        <f t="shared" si="186"/>
        <v>0</v>
      </c>
      <c r="X648" s="32">
        <f t="shared" si="187"/>
        <v>0</v>
      </c>
      <c r="Y648" s="32">
        <f t="shared" si="187"/>
        <v>0</v>
      </c>
      <c r="Z648" s="32">
        <f t="shared" si="187"/>
        <v>0</v>
      </c>
      <c r="AA648" s="32">
        <f t="shared" si="187"/>
        <v>7.0859084349565544E-263</v>
      </c>
      <c r="AB648" s="32">
        <f t="shared" si="187"/>
        <v>4.7248831736244122E-220</v>
      </c>
      <c r="AC648" s="32">
        <f t="shared" si="187"/>
        <v>9.7264299420349322E-186</v>
      </c>
      <c r="AD648" s="32">
        <f t="shared" si="187"/>
        <v>6.5636859734888992E-158</v>
      </c>
      <c r="AE648" s="32">
        <f t="shared" si="187"/>
        <v>4.2441495606263478E-135</v>
      </c>
      <c r="AF648" s="32">
        <f t="shared" si="187"/>
        <v>3.1645337814440578E-116</v>
      </c>
      <c r="AG648" s="32">
        <f t="shared" si="187"/>
        <v>1.7552099732511508E-100</v>
      </c>
      <c r="AH648" s="32">
        <f t="shared" si="187"/>
        <v>2.989189290244862E-87</v>
      </c>
      <c r="AI648" s="32">
        <f t="shared" si="187"/>
        <v>4.6607297350990474E-76</v>
      </c>
      <c r="AJ648" s="32">
        <f t="shared" si="187"/>
        <v>1.5597706262446071E-66</v>
      </c>
      <c r="AK648" s="32">
        <f t="shared" si="187"/>
        <v>2.1933023005327304E-58</v>
      </c>
      <c r="AL648" s="32">
        <f t="shared" si="187"/>
        <v>2.2122838199295608E-51</v>
      </c>
    </row>
    <row r="649" spans="8:38" x14ac:dyDescent="0.2">
      <c r="H649" s="7">
        <f t="shared" si="173"/>
        <v>955881.36023782496</v>
      </c>
      <c r="I649" s="7">
        <f t="shared" si="174"/>
        <v>2000</v>
      </c>
      <c r="J649" s="7">
        <f t="shared" si="175"/>
        <v>2000.0000006878897</v>
      </c>
      <c r="K649" s="7">
        <f t="shared" si="176"/>
        <v>2000.0000006878897</v>
      </c>
      <c r="M649" s="7">
        <f t="shared" si="177"/>
        <v>62.60000000000062</v>
      </c>
      <c r="N649" s="32">
        <f t="shared" si="186"/>
        <v>0</v>
      </c>
      <c r="O649" s="32">
        <f t="shared" si="186"/>
        <v>0</v>
      </c>
      <c r="P649" s="32">
        <f t="shared" si="186"/>
        <v>0</v>
      </c>
      <c r="Q649" s="32">
        <f t="shared" si="186"/>
        <v>0</v>
      </c>
      <c r="R649" s="32">
        <f t="shared" si="186"/>
        <v>0</v>
      </c>
      <c r="S649" s="32">
        <f t="shared" si="186"/>
        <v>0</v>
      </c>
      <c r="T649" s="32">
        <f t="shared" si="186"/>
        <v>0</v>
      </c>
      <c r="U649" s="32">
        <f t="shared" si="186"/>
        <v>0</v>
      </c>
      <c r="V649" s="32">
        <f t="shared" si="186"/>
        <v>0</v>
      </c>
      <c r="W649" s="32">
        <f t="shared" si="186"/>
        <v>0</v>
      </c>
      <c r="X649" s="32">
        <f t="shared" si="187"/>
        <v>0</v>
      </c>
      <c r="Y649" s="32">
        <f t="shared" si="187"/>
        <v>0</v>
      </c>
      <c r="Z649" s="32">
        <f t="shared" si="187"/>
        <v>0</v>
      </c>
      <c r="AA649" s="32">
        <f t="shared" si="187"/>
        <v>5.9515539948500538E-264</v>
      </c>
      <c r="AB649" s="32">
        <f t="shared" si="187"/>
        <v>5.7092895573169112E-221</v>
      </c>
      <c r="AC649" s="32">
        <f t="shared" si="187"/>
        <v>1.5785197509799236E-186</v>
      </c>
      <c r="AD649" s="32">
        <f t="shared" si="187"/>
        <v>1.3572054423252817E-158</v>
      </c>
      <c r="AE649" s="32">
        <f t="shared" si="187"/>
        <v>1.073089059443719E-135</v>
      </c>
      <c r="AF649" s="32">
        <f t="shared" si="187"/>
        <v>9.470859299102375E-117</v>
      </c>
      <c r="AG649" s="32">
        <f t="shared" si="187"/>
        <v>6.058265788635949E-101</v>
      </c>
      <c r="AH649" s="32">
        <f t="shared" si="187"/>
        <v>1.1651214604761923E-87</v>
      </c>
      <c r="AI649" s="32">
        <f t="shared" si="187"/>
        <v>2.0164975372619255E-76</v>
      </c>
      <c r="AJ649" s="32">
        <f t="shared" si="187"/>
        <v>7.3852651407577827E-67</v>
      </c>
      <c r="AK649" s="32">
        <f t="shared" si="187"/>
        <v>1.1231502660892327E-58</v>
      </c>
      <c r="AL649" s="32">
        <f t="shared" si="187"/>
        <v>1.2131561894547719E-51</v>
      </c>
    </row>
    <row r="650" spans="8:38" x14ac:dyDescent="0.2">
      <c r="H650" s="7">
        <f t="shared" si="173"/>
        <v>960469.5829551497</v>
      </c>
      <c r="I650" s="7">
        <f t="shared" si="174"/>
        <v>2000</v>
      </c>
      <c r="J650" s="7">
        <f t="shared" si="175"/>
        <v>2000.0000006878897</v>
      </c>
      <c r="K650" s="7">
        <f t="shared" si="176"/>
        <v>2000.0000006878897</v>
      </c>
      <c r="M650" s="7">
        <f t="shared" si="177"/>
        <v>62.700000000000621</v>
      </c>
      <c r="N650" s="32">
        <f t="shared" si="186"/>
        <v>0</v>
      </c>
      <c r="O650" s="32">
        <f t="shared" si="186"/>
        <v>0</v>
      </c>
      <c r="P650" s="32">
        <f t="shared" si="186"/>
        <v>0</v>
      </c>
      <c r="Q650" s="32">
        <f t="shared" si="186"/>
        <v>0</v>
      </c>
      <c r="R650" s="32">
        <f t="shared" si="186"/>
        <v>0</v>
      </c>
      <c r="S650" s="32">
        <f t="shared" si="186"/>
        <v>0</v>
      </c>
      <c r="T650" s="32">
        <f t="shared" si="186"/>
        <v>0</v>
      </c>
      <c r="U650" s="32">
        <f t="shared" si="186"/>
        <v>0</v>
      </c>
      <c r="V650" s="32">
        <f t="shared" si="186"/>
        <v>0</v>
      </c>
      <c r="W650" s="32">
        <f t="shared" si="186"/>
        <v>0</v>
      </c>
      <c r="X650" s="32">
        <f t="shared" si="187"/>
        <v>0</v>
      </c>
      <c r="Y650" s="32">
        <f t="shared" si="187"/>
        <v>0</v>
      </c>
      <c r="Z650" s="32">
        <f t="shared" si="187"/>
        <v>0</v>
      </c>
      <c r="AA650" s="32">
        <f t="shared" si="187"/>
        <v>4.9733546729873394E-265</v>
      </c>
      <c r="AB650" s="32">
        <f t="shared" si="187"/>
        <v>6.8681989504551579E-222</v>
      </c>
      <c r="AC650" s="32">
        <f t="shared" si="187"/>
        <v>2.5518204576719113E-187</v>
      </c>
      <c r="AD650" s="32">
        <f t="shared" si="187"/>
        <v>2.7966662471163574E-159</v>
      </c>
      <c r="AE650" s="32">
        <f t="shared" si="187"/>
        <v>2.7048328944820882E-136</v>
      </c>
      <c r="AF650" s="32">
        <f t="shared" si="187"/>
        <v>2.8266107184106809E-117</v>
      </c>
      <c r="AG650" s="32">
        <f t="shared" si="187"/>
        <v>2.0858440336391616E-101</v>
      </c>
      <c r="AH650" s="32">
        <f t="shared" si="187"/>
        <v>4.5311056748783023E-88</v>
      </c>
      <c r="AI650" s="32">
        <f t="shared" si="187"/>
        <v>8.7065113257362409E-77</v>
      </c>
      <c r="AJ650" s="32">
        <f t="shared" si="187"/>
        <v>3.4902012794235817E-67</v>
      </c>
      <c r="AK650" s="32">
        <f t="shared" si="187"/>
        <v>5.741471997956624E-59</v>
      </c>
      <c r="AL650" s="32">
        <f t="shared" si="187"/>
        <v>6.6419824296696489E-52</v>
      </c>
    </row>
    <row r="651" spans="8:38" x14ac:dyDescent="0.2">
      <c r="H651" s="7">
        <f t="shared" si="173"/>
        <v>965072.46451854729</v>
      </c>
      <c r="I651" s="7">
        <f t="shared" si="174"/>
        <v>2000</v>
      </c>
      <c r="J651" s="7">
        <f t="shared" si="175"/>
        <v>2000.0000006878897</v>
      </c>
      <c r="K651" s="7">
        <f t="shared" si="176"/>
        <v>2000.0000006878897</v>
      </c>
      <c r="M651" s="7">
        <f t="shared" si="177"/>
        <v>62.800000000000622</v>
      </c>
      <c r="N651" s="32">
        <f t="shared" si="186"/>
        <v>0</v>
      </c>
      <c r="O651" s="32">
        <f t="shared" si="186"/>
        <v>0</v>
      </c>
      <c r="P651" s="32">
        <f t="shared" si="186"/>
        <v>0</v>
      </c>
      <c r="Q651" s="32">
        <f t="shared" si="186"/>
        <v>0</v>
      </c>
      <c r="R651" s="32">
        <f t="shared" si="186"/>
        <v>0</v>
      </c>
      <c r="S651" s="32">
        <f t="shared" si="186"/>
        <v>0</v>
      </c>
      <c r="T651" s="32">
        <f t="shared" si="186"/>
        <v>0</v>
      </c>
      <c r="U651" s="32">
        <f t="shared" si="186"/>
        <v>0</v>
      </c>
      <c r="V651" s="32">
        <f t="shared" si="186"/>
        <v>0</v>
      </c>
      <c r="W651" s="32">
        <f t="shared" si="186"/>
        <v>0</v>
      </c>
      <c r="X651" s="32">
        <f t="shared" si="187"/>
        <v>0</v>
      </c>
      <c r="Y651" s="32">
        <f t="shared" si="187"/>
        <v>0</v>
      </c>
      <c r="Z651" s="32">
        <f t="shared" si="187"/>
        <v>0</v>
      </c>
      <c r="AA651" s="32">
        <f t="shared" si="187"/>
        <v>4.1347827671649755E-266</v>
      </c>
      <c r="AB651" s="32">
        <f t="shared" si="187"/>
        <v>8.2257113655955566E-223</v>
      </c>
      <c r="AC651" s="32">
        <f t="shared" si="187"/>
        <v>4.109166572060454E-188</v>
      </c>
      <c r="AD651" s="32">
        <f t="shared" si="187"/>
        <v>5.7429222989181114E-160</v>
      </c>
      <c r="AE651" s="32">
        <f t="shared" si="187"/>
        <v>6.7968032227786456E-137</v>
      </c>
      <c r="AF651" s="32">
        <f t="shared" si="187"/>
        <v>8.4127810546032511E-118</v>
      </c>
      <c r="AG651" s="32">
        <f t="shared" si="187"/>
        <v>7.1635715656998728E-102</v>
      </c>
      <c r="AH651" s="32">
        <f t="shared" si="187"/>
        <v>1.7581356712352042E-88</v>
      </c>
      <c r="AI651" s="32">
        <f t="shared" si="187"/>
        <v>3.7513997057734745E-77</v>
      </c>
      <c r="AJ651" s="32">
        <f t="shared" si="187"/>
        <v>1.6463185912615115E-67</v>
      </c>
      <c r="AK651" s="32">
        <f t="shared" si="187"/>
        <v>2.9299125247124391E-59</v>
      </c>
      <c r="AL651" s="32">
        <f t="shared" si="187"/>
        <v>3.630645577892837E-52</v>
      </c>
    </row>
    <row r="652" spans="8:38" x14ac:dyDescent="0.2">
      <c r="H652" s="7">
        <f t="shared" si="173"/>
        <v>969690.02830735745</v>
      </c>
      <c r="I652" s="7">
        <f t="shared" si="174"/>
        <v>2000</v>
      </c>
      <c r="J652" s="7">
        <f t="shared" si="175"/>
        <v>2000.0000006878897</v>
      </c>
      <c r="K652" s="7">
        <f t="shared" si="176"/>
        <v>2000.0000006878897</v>
      </c>
      <c r="M652" s="7">
        <f t="shared" si="177"/>
        <v>62.900000000000624</v>
      </c>
      <c r="N652" s="32">
        <f t="shared" si="186"/>
        <v>0</v>
      </c>
      <c r="O652" s="32">
        <f t="shared" si="186"/>
        <v>0</v>
      </c>
      <c r="P652" s="32">
        <f t="shared" si="186"/>
        <v>0</v>
      </c>
      <c r="Q652" s="32">
        <f t="shared" si="186"/>
        <v>0</v>
      </c>
      <c r="R652" s="32">
        <f t="shared" si="186"/>
        <v>0</v>
      </c>
      <c r="S652" s="32">
        <f t="shared" si="186"/>
        <v>0</v>
      </c>
      <c r="T652" s="32">
        <f t="shared" si="186"/>
        <v>0</v>
      </c>
      <c r="U652" s="32">
        <f t="shared" si="186"/>
        <v>0</v>
      </c>
      <c r="V652" s="32">
        <f t="shared" si="186"/>
        <v>0</v>
      </c>
      <c r="W652" s="32">
        <f t="shared" si="186"/>
        <v>0</v>
      </c>
      <c r="X652" s="32">
        <f t="shared" si="187"/>
        <v>0</v>
      </c>
      <c r="Y652" s="32">
        <f t="shared" si="187"/>
        <v>0</v>
      </c>
      <c r="Z652" s="32">
        <f t="shared" si="187"/>
        <v>0</v>
      </c>
      <c r="AA652" s="32">
        <f t="shared" si="187"/>
        <v>3.4201107930095469E-267</v>
      </c>
      <c r="AB652" s="32">
        <f t="shared" si="187"/>
        <v>9.8078511967354271E-224</v>
      </c>
      <c r="AC652" s="32">
        <f t="shared" si="187"/>
        <v>6.5911457506896888E-189</v>
      </c>
      <c r="AD652" s="32">
        <f t="shared" si="187"/>
        <v>1.1752289759698505E-160</v>
      </c>
      <c r="AE652" s="32">
        <f t="shared" si="187"/>
        <v>1.7026623735427263E-137</v>
      </c>
      <c r="AF652" s="32">
        <f t="shared" si="187"/>
        <v>2.4969516881047169E-118</v>
      </c>
      <c r="AG652" s="32">
        <f t="shared" si="187"/>
        <v>2.4540965234571272E-102</v>
      </c>
      <c r="AH652" s="32">
        <f t="shared" si="187"/>
        <v>6.8063736255585331E-89</v>
      </c>
      <c r="AI652" s="32">
        <f t="shared" si="187"/>
        <v>1.6130402635747073E-77</v>
      </c>
      <c r="AJ652" s="32">
        <f t="shared" si="187"/>
        <v>7.7509746969998651E-68</v>
      </c>
      <c r="AK652" s="32">
        <f t="shared" si="187"/>
        <v>1.4925609468625489E-59</v>
      </c>
      <c r="AL652" s="32">
        <f t="shared" si="187"/>
        <v>1.981413497455592E-52</v>
      </c>
    </row>
    <row r="653" spans="8:38" x14ac:dyDescent="0.2">
      <c r="H653" s="7">
        <f t="shared" si="173"/>
        <v>974322.29770092003</v>
      </c>
      <c r="I653" s="7">
        <f t="shared" si="174"/>
        <v>2000</v>
      </c>
      <c r="J653" s="7">
        <f t="shared" si="175"/>
        <v>2000.0000006878897</v>
      </c>
      <c r="K653" s="7">
        <f t="shared" si="176"/>
        <v>2000.0000006878897</v>
      </c>
      <c r="M653" s="7">
        <f t="shared" si="177"/>
        <v>63.000000000000625</v>
      </c>
      <c r="N653" s="32">
        <f t="shared" ref="N653:W662" si="188">_xlfn.NORM.DIST($M653,N$3,N$5,FALSE)*WindSpeedStep</f>
        <v>0</v>
      </c>
      <c r="O653" s="32">
        <f t="shared" si="188"/>
        <v>0</v>
      </c>
      <c r="P653" s="32">
        <f t="shared" si="188"/>
        <v>0</v>
      </c>
      <c r="Q653" s="32">
        <f t="shared" si="188"/>
        <v>0</v>
      </c>
      <c r="R653" s="32">
        <f t="shared" si="188"/>
        <v>0</v>
      </c>
      <c r="S653" s="32">
        <f t="shared" si="188"/>
        <v>0</v>
      </c>
      <c r="T653" s="32">
        <f t="shared" si="188"/>
        <v>0</v>
      </c>
      <c r="U653" s="32">
        <f t="shared" si="188"/>
        <v>0</v>
      </c>
      <c r="V653" s="32">
        <f t="shared" si="188"/>
        <v>0</v>
      </c>
      <c r="W653" s="32">
        <f t="shared" si="188"/>
        <v>0</v>
      </c>
      <c r="X653" s="32">
        <f t="shared" ref="X653:AL662" si="189">_xlfn.NORM.DIST($M653,X$3,X$5,FALSE)*WindSpeedStep</f>
        <v>0</v>
      </c>
      <c r="Y653" s="32">
        <f t="shared" si="189"/>
        <v>0</v>
      </c>
      <c r="Z653" s="32">
        <f t="shared" si="189"/>
        <v>0</v>
      </c>
      <c r="AA653" s="32">
        <f t="shared" si="189"/>
        <v>2.8145687693393573E-268</v>
      </c>
      <c r="AB653" s="32">
        <f t="shared" si="189"/>
        <v>1.1642441711568996E-224</v>
      </c>
      <c r="AC653" s="32">
        <f t="shared" si="189"/>
        <v>1.0531048706138053E-189</v>
      </c>
      <c r="AD653" s="32">
        <f t="shared" si="189"/>
        <v>2.3966758070479046E-161</v>
      </c>
      <c r="AE653" s="32">
        <f t="shared" si="189"/>
        <v>4.2521831868626817E-138</v>
      </c>
      <c r="AF653" s="32">
        <f t="shared" si="189"/>
        <v>7.3905653390571947E-119</v>
      </c>
      <c r="AG653" s="32">
        <f t="shared" si="189"/>
        <v>8.3862526142157078E-103</v>
      </c>
      <c r="AH653" s="32">
        <f t="shared" si="189"/>
        <v>2.6290230295841957E-89</v>
      </c>
      <c r="AI653" s="32">
        <f t="shared" si="189"/>
        <v>6.9214928323284378E-78</v>
      </c>
      <c r="AJ653" s="32">
        <f t="shared" si="189"/>
        <v>3.6423173551033819E-68</v>
      </c>
      <c r="AK653" s="32">
        <f t="shared" si="189"/>
        <v>7.5902400351043844E-60</v>
      </c>
      <c r="AL653" s="32">
        <f t="shared" si="189"/>
        <v>1.0796214577512191E-52</v>
      </c>
    </row>
    <row r="654" spans="8:38" x14ac:dyDescent="0.2">
      <c r="H654" s="7">
        <f t="shared" si="173"/>
        <v>978969.29607857473</v>
      </c>
      <c r="I654" s="7">
        <f t="shared" si="174"/>
        <v>2000</v>
      </c>
      <c r="J654" s="7">
        <f t="shared" si="175"/>
        <v>2000.0000006878897</v>
      </c>
      <c r="K654" s="7">
        <f t="shared" si="176"/>
        <v>2000.0000006878897</v>
      </c>
      <c r="M654" s="7">
        <f t="shared" si="177"/>
        <v>63.100000000000627</v>
      </c>
      <c r="N654" s="32">
        <f t="shared" si="188"/>
        <v>0</v>
      </c>
      <c r="O654" s="32">
        <f t="shared" si="188"/>
        <v>0</v>
      </c>
      <c r="P654" s="32">
        <f t="shared" si="188"/>
        <v>0</v>
      </c>
      <c r="Q654" s="32">
        <f t="shared" si="188"/>
        <v>0</v>
      </c>
      <c r="R654" s="32">
        <f t="shared" si="188"/>
        <v>0</v>
      </c>
      <c r="S654" s="32">
        <f t="shared" si="188"/>
        <v>0</v>
      </c>
      <c r="T654" s="32">
        <f t="shared" si="188"/>
        <v>0</v>
      </c>
      <c r="U654" s="32">
        <f t="shared" si="188"/>
        <v>0</v>
      </c>
      <c r="V654" s="32">
        <f t="shared" si="188"/>
        <v>0</v>
      </c>
      <c r="W654" s="32">
        <f t="shared" si="188"/>
        <v>0</v>
      </c>
      <c r="X654" s="32">
        <f t="shared" si="189"/>
        <v>0</v>
      </c>
      <c r="Y654" s="32">
        <f t="shared" si="189"/>
        <v>0</v>
      </c>
      <c r="Z654" s="32">
        <f t="shared" si="189"/>
        <v>0</v>
      </c>
      <c r="AA654" s="32">
        <f t="shared" si="189"/>
        <v>2.3044525254295879E-269</v>
      </c>
      <c r="AB654" s="32">
        <f t="shared" si="189"/>
        <v>1.3758911548253371E-225</v>
      </c>
      <c r="AC654" s="32">
        <f t="shared" si="189"/>
        <v>1.676045732551315E-190</v>
      </c>
      <c r="AD654" s="32">
        <f t="shared" si="189"/>
        <v>4.8707220174295301E-162</v>
      </c>
      <c r="AE654" s="32">
        <f t="shared" si="189"/>
        <v>1.0586562797012757E-138</v>
      </c>
      <c r="AF654" s="32">
        <f t="shared" si="189"/>
        <v>2.1814343647862185E-119</v>
      </c>
      <c r="AG654" s="32">
        <f t="shared" si="189"/>
        <v>2.8586336662975251E-103</v>
      </c>
      <c r="AH654" s="32">
        <f t="shared" si="189"/>
        <v>1.0131837151309881E-89</v>
      </c>
      <c r="AI654" s="32">
        <f t="shared" si="189"/>
        <v>2.9638555686208917E-78</v>
      </c>
      <c r="AJ654" s="32">
        <f t="shared" si="189"/>
        <v>1.7083555962426684E-68</v>
      </c>
      <c r="AK654" s="32">
        <f t="shared" si="189"/>
        <v>3.8532302681443791E-60</v>
      </c>
      <c r="AL654" s="32">
        <f t="shared" si="189"/>
        <v>5.873176157799345E-53</v>
      </c>
    </row>
    <row r="655" spans="8:38" x14ac:dyDescent="0.2">
      <c r="H655" s="7">
        <f t="shared" si="173"/>
        <v>983631.04681966163</v>
      </c>
      <c r="I655" s="7">
        <f t="shared" si="174"/>
        <v>2000</v>
      </c>
      <c r="J655" s="7">
        <f t="shared" si="175"/>
        <v>2000.0000006878897</v>
      </c>
      <c r="K655" s="7">
        <f t="shared" si="176"/>
        <v>2000.0000006878897</v>
      </c>
      <c r="M655" s="7">
        <f t="shared" si="177"/>
        <v>63.200000000000628</v>
      </c>
      <c r="N655" s="32">
        <f t="shared" si="188"/>
        <v>0</v>
      </c>
      <c r="O655" s="32">
        <f t="shared" si="188"/>
        <v>0</v>
      </c>
      <c r="P655" s="32">
        <f t="shared" si="188"/>
        <v>0</v>
      </c>
      <c r="Q655" s="32">
        <f t="shared" si="188"/>
        <v>0</v>
      </c>
      <c r="R655" s="32">
        <f t="shared" si="188"/>
        <v>0</v>
      </c>
      <c r="S655" s="32">
        <f t="shared" si="188"/>
        <v>0</v>
      </c>
      <c r="T655" s="32">
        <f t="shared" si="188"/>
        <v>0</v>
      </c>
      <c r="U655" s="32">
        <f t="shared" si="188"/>
        <v>0</v>
      </c>
      <c r="V655" s="32">
        <f t="shared" si="188"/>
        <v>0</v>
      </c>
      <c r="W655" s="32">
        <f t="shared" si="188"/>
        <v>0</v>
      </c>
      <c r="X655" s="32">
        <f t="shared" si="189"/>
        <v>0</v>
      </c>
      <c r="Y655" s="32">
        <f t="shared" si="189"/>
        <v>0</v>
      </c>
      <c r="Z655" s="32">
        <f t="shared" si="189"/>
        <v>0</v>
      </c>
      <c r="AA655" s="32">
        <f t="shared" si="189"/>
        <v>1.8771884721240132E-270</v>
      </c>
      <c r="AB655" s="32">
        <f t="shared" si="189"/>
        <v>1.6188025783601337E-226</v>
      </c>
      <c r="AC655" s="32">
        <f t="shared" si="189"/>
        <v>2.657073970924059E-191</v>
      </c>
      <c r="AD655" s="32">
        <f t="shared" si="189"/>
        <v>9.8644902360905133E-163</v>
      </c>
      <c r="AE655" s="32">
        <f t="shared" si="189"/>
        <v>2.6275898462969499E-139</v>
      </c>
      <c r="AF655" s="32">
        <f t="shared" si="189"/>
        <v>6.4210138717270023E-120</v>
      </c>
      <c r="AG655" s="32">
        <f t="shared" si="189"/>
        <v>9.7199343527311207E-104</v>
      </c>
      <c r="AH655" s="32">
        <f t="shared" si="189"/>
        <v>3.8958050513578332E-90</v>
      </c>
      <c r="AI655" s="32">
        <f t="shared" si="189"/>
        <v>1.2665344184679434E-78</v>
      </c>
      <c r="AJ655" s="32">
        <f t="shared" si="189"/>
        <v>7.9975652784343906E-69</v>
      </c>
      <c r="AK655" s="32">
        <f t="shared" si="189"/>
        <v>1.9527220596451178E-60</v>
      </c>
      <c r="AL655" s="32">
        <f t="shared" si="189"/>
        <v>3.1899191466815865E-53</v>
      </c>
    </row>
    <row r="656" spans="8:38" x14ac:dyDescent="0.2">
      <c r="H656" s="7">
        <f t="shared" si="173"/>
        <v>988307.57330352033</v>
      </c>
      <c r="I656" s="7">
        <f t="shared" si="174"/>
        <v>2000</v>
      </c>
      <c r="J656" s="7">
        <f t="shared" si="175"/>
        <v>2000.0000006878897</v>
      </c>
      <c r="K656" s="7">
        <f t="shared" si="176"/>
        <v>2000.0000006878897</v>
      </c>
      <c r="M656" s="7">
        <f t="shared" si="177"/>
        <v>63.30000000000063</v>
      </c>
      <c r="N656" s="32">
        <f t="shared" si="188"/>
        <v>0</v>
      </c>
      <c r="O656" s="32">
        <f t="shared" si="188"/>
        <v>0</v>
      </c>
      <c r="P656" s="32">
        <f t="shared" si="188"/>
        <v>0</v>
      </c>
      <c r="Q656" s="32">
        <f t="shared" si="188"/>
        <v>0</v>
      </c>
      <c r="R656" s="32">
        <f t="shared" si="188"/>
        <v>0</v>
      </c>
      <c r="S656" s="32">
        <f t="shared" si="188"/>
        <v>0</v>
      </c>
      <c r="T656" s="32">
        <f t="shared" si="188"/>
        <v>0</v>
      </c>
      <c r="U656" s="32">
        <f t="shared" si="188"/>
        <v>0</v>
      </c>
      <c r="V656" s="32">
        <f t="shared" si="188"/>
        <v>0</v>
      </c>
      <c r="W656" s="32">
        <f t="shared" si="188"/>
        <v>0</v>
      </c>
      <c r="X656" s="32">
        <f t="shared" si="189"/>
        <v>0</v>
      </c>
      <c r="Y656" s="32">
        <f t="shared" si="189"/>
        <v>0</v>
      </c>
      <c r="Z656" s="32">
        <f t="shared" si="189"/>
        <v>0</v>
      </c>
      <c r="AA656" s="32">
        <f t="shared" si="189"/>
        <v>1.5213607351445615E-271</v>
      </c>
      <c r="AB656" s="32">
        <f t="shared" si="189"/>
        <v>1.8961535281702449E-227</v>
      </c>
      <c r="AC656" s="32">
        <f t="shared" si="189"/>
        <v>4.1958983903350899E-192</v>
      </c>
      <c r="AD656" s="32">
        <f t="shared" si="189"/>
        <v>1.9909172125689569E-163</v>
      </c>
      <c r="AE656" s="32">
        <f t="shared" si="189"/>
        <v>6.5015926664876613E-140</v>
      </c>
      <c r="AF656" s="32">
        <f t="shared" si="189"/>
        <v>1.8847859429310432E-120</v>
      </c>
      <c r="AG656" s="32">
        <f t="shared" si="189"/>
        <v>3.2967227356922483E-104</v>
      </c>
      <c r="AH656" s="32">
        <f t="shared" si="189"/>
        <v>1.4945878149352541E-90</v>
      </c>
      <c r="AI656" s="32">
        <f t="shared" si="189"/>
        <v>5.4010681083968875E-79</v>
      </c>
      <c r="AJ656" s="32">
        <f t="shared" si="189"/>
        <v>3.7369418506489626E-69</v>
      </c>
      <c r="AK656" s="32">
        <f t="shared" si="189"/>
        <v>9.8787482568244337E-61</v>
      </c>
      <c r="AL656" s="32">
        <f t="shared" si="189"/>
        <v>1.7297823141263756E-53</v>
      </c>
    </row>
    <row r="657" spans="8:38" x14ac:dyDescent="0.2">
      <c r="H657" s="7">
        <f t="shared" si="173"/>
        <v>992998.89890949067</v>
      </c>
      <c r="I657" s="7">
        <f t="shared" si="174"/>
        <v>2000</v>
      </c>
      <c r="J657" s="7">
        <f t="shared" si="175"/>
        <v>2000.0000006878897</v>
      </c>
      <c r="K657" s="7">
        <f t="shared" si="176"/>
        <v>2000.0000006878897</v>
      </c>
      <c r="M657" s="7">
        <f t="shared" si="177"/>
        <v>63.400000000000631</v>
      </c>
      <c r="N657" s="32">
        <f t="shared" si="188"/>
        <v>0</v>
      </c>
      <c r="O657" s="32">
        <f t="shared" si="188"/>
        <v>0</v>
      </c>
      <c r="P657" s="32">
        <f t="shared" si="188"/>
        <v>0</v>
      </c>
      <c r="Q657" s="32">
        <f t="shared" si="188"/>
        <v>0</v>
      </c>
      <c r="R657" s="32">
        <f t="shared" si="188"/>
        <v>0</v>
      </c>
      <c r="S657" s="32">
        <f t="shared" si="188"/>
        <v>0</v>
      </c>
      <c r="T657" s="32">
        <f t="shared" si="188"/>
        <v>0</v>
      </c>
      <c r="U657" s="32">
        <f t="shared" si="188"/>
        <v>0</v>
      </c>
      <c r="V657" s="32">
        <f t="shared" si="188"/>
        <v>0</v>
      </c>
      <c r="W657" s="32">
        <f t="shared" si="188"/>
        <v>0</v>
      </c>
      <c r="X657" s="32">
        <f t="shared" si="189"/>
        <v>0</v>
      </c>
      <c r="Y657" s="32">
        <f t="shared" si="189"/>
        <v>0</v>
      </c>
      <c r="Z657" s="32">
        <f t="shared" si="189"/>
        <v>0</v>
      </c>
      <c r="AA657" s="32">
        <f t="shared" si="189"/>
        <v>1.2267067075618283E-272</v>
      </c>
      <c r="AB657" s="32">
        <f t="shared" si="189"/>
        <v>2.2111739629237638E-228</v>
      </c>
      <c r="AC657" s="32">
        <f t="shared" si="189"/>
        <v>6.6000893867963024E-193</v>
      </c>
      <c r="AD657" s="32">
        <f t="shared" si="189"/>
        <v>4.0043221209653268E-164</v>
      </c>
      <c r="AE657" s="32">
        <f t="shared" si="189"/>
        <v>1.6037679260618815E-140</v>
      </c>
      <c r="AF657" s="32">
        <f t="shared" si="189"/>
        <v>5.5171834933571841E-121</v>
      </c>
      <c r="AG657" s="32">
        <f t="shared" si="189"/>
        <v>1.1153618312656846E-104</v>
      </c>
      <c r="AH657" s="32">
        <f t="shared" si="189"/>
        <v>5.7208539856076534E-91</v>
      </c>
      <c r="AI657" s="32">
        <f t="shared" si="189"/>
        <v>2.2985026493048133E-79</v>
      </c>
      <c r="AJ657" s="32">
        <f t="shared" si="189"/>
        <v>1.7428255327281761E-69</v>
      </c>
      <c r="AK657" s="32">
        <f t="shared" si="189"/>
        <v>4.9889530935366232E-61</v>
      </c>
      <c r="AL657" s="32">
        <f t="shared" si="189"/>
        <v>9.3650124339719442E-54</v>
      </c>
    </row>
    <row r="658" spans="8:38" x14ac:dyDescent="0.2">
      <c r="H658" s="7">
        <f t="shared" si="173"/>
        <v>997705.04701691272</v>
      </c>
      <c r="I658" s="7">
        <f t="shared" si="174"/>
        <v>2000</v>
      </c>
      <c r="J658" s="7">
        <f t="shared" si="175"/>
        <v>2000.0000006878897</v>
      </c>
      <c r="K658" s="7">
        <f t="shared" si="176"/>
        <v>2000.0000006878897</v>
      </c>
      <c r="M658" s="7">
        <f t="shared" si="177"/>
        <v>63.500000000000632</v>
      </c>
      <c r="N658" s="32">
        <f t="shared" si="188"/>
        <v>0</v>
      </c>
      <c r="O658" s="32">
        <f t="shared" si="188"/>
        <v>0</v>
      </c>
      <c r="P658" s="32">
        <f t="shared" si="188"/>
        <v>0</v>
      </c>
      <c r="Q658" s="32">
        <f t="shared" si="188"/>
        <v>0</v>
      </c>
      <c r="R658" s="32">
        <f t="shared" si="188"/>
        <v>0</v>
      </c>
      <c r="S658" s="32">
        <f t="shared" si="188"/>
        <v>0</v>
      </c>
      <c r="T658" s="32">
        <f t="shared" si="188"/>
        <v>0</v>
      </c>
      <c r="U658" s="32">
        <f t="shared" si="188"/>
        <v>0</v>
      </c>
      <c r="V658" s="32">
        <f t="shared" si="188"/>
        <v>0</v>
      </c>
      <c r="W658" s="32">
        <f t="shared" si="188"/>
        <v>0</v>
      </c>
      <c r="X658" s="32">
        <f t="shared" si="189"/>
        <v>0</v>
      </c>
      <c r="Y658" s="32">
        <f t="shared" si="189"/>
        <v>0</v>
      </c>
      <c r="Z658" s="32">
        <f t="shared" si="189"/>
        <v>0</v>
      </c>
      <c r="AA658" s="32">
        <f t="shared" si="189"/>
        <v>9.8408698576873349E-274</v>
      </c>
      <c r="AB658" s="32">
        <f t="shared" si="189"/>
        <v>2.5670961031035273E-229</v>
      </c>
      <c r="AC658" s="32">
        <f t="shared" si="189"/>
        <v>1.0341373153298415E-193</v>
      </c>
      <c r="AD658" s="32">
        <f t="shared" si="189"/>
        <v>8.0260537195763395E-165</v>
      </c>
      <c r="AE658" s="32">
        <f t="shared" si="189"/>
        <v>3.9438725830624263E-141</v>
      </c>
      <c r="AF658" s="32">
        <f t="shared" si="189"/>
        <v>1.6105336026535493E-121</v>
      </c>
      <c r="AG658" s="32">
        <f t="shared" si="189"/>
        <v>3.7641194557708709E-105</v>
      </c>
      <c r="AH658" s="32">
        <f t="shared" si="189"/>
        <v>2.1848191547499753E-91</v>
      </c>
      <c r="AI658" s="32">
        <f t="shared" si="189"/>
        <v>9.7614213818051722E-80</v>
      </c>
      <c r="AJ658" s="32">
        <f t="shared" si="189"/>
        <v>8.1127952433422588E-70</v>
      </c>
      <c r="AK658" s="32">
        <f t="shared" si="189"/>
        <v>2.5151444908315534E-61</v>
      </c>
      <c r="AL658" s="32">
        <f t="shared" si="189"/>
        <v>5.0620961863993687E-54</v>
      </c>
    </row>
    <row r="659" spans="8:38" x14ac:dyDescent="0.2">
      <c r="H659" s="7">
        <f t="shared" si="173"/>
        <v>1002426.041005126</v>
      </c>
      <c r="I659" s="7">
        <f t="shared" si="174"/>
        <v>2000</v>
      </c>
      <c r="J659" s="7">
        <f t="shared" si="175"/>
        <v>2000.0000006878897</v>
      </c>
      <c r="K659" s="7">
        <f t="shared" si="176"/>
        <v>2000.0000006878897</v>
      </c>
      <c r="M659" s="7">
        <f t="shared" si="177"/>
        <v>63.600000000000634</v>
      </c>
      <c r="N659" s="32">
        <f t="shared" si="188"/>
        <v>0</v>
      </c>
      <c r="O659" s="32">
        <f t="shared" si="188"/>
        <v>0</v>
      </c>
      <c r="P659" s="32">
        <f t="shared" si="188"/>
        <v>0</v>
      </c>
      <c r="Q659" s="32">
        <f t="shared" si="188"/>
        <v>0</v>
      </c>
      <c r="R659" s="32">
        <f t="shared" si="188"/>
        <v>0</v>
      </c>
      <c r="S659" s="32">
        <f t="shared" si="188"/>
        <v>0</v>
      </c>
      <c r="T659" s="32">
        <f t="shared" si="188"/>
        <v>0</v>
      </c>
      <c r="U659" s="32">
        <f t="shared" si="188"/>
        <v>0</v>
      </c>
      <c r="V659" s="32">
        <f t="shared" si="188"/>
        <v>0</v>
      </c>
      <c r="W659" s="32">
        <f t="shared" si="188"/>
        <v>0</v>
      </c>
      <c r="X659" s="32">
        <f t="shared" si="189"/>
        <v>0</v>
      </c>
      <c r="Y659" s="32">
        <f t="shared" si="189"/>
        <v>0</v>
      </c>
      <c r="Z659" s="32">
        <f t="shared" si="189"/>
        <v>0</v>
      </c>
      <c r="AA659" s="32">
        <f t="shared" si="189"/>
        <v>7.8543535925027302E-275</v>
      </c>
      <c r="AB659" s="32">
        <f t="shared" si="189"/>
        <v>2.9670929071291189E-230</v>
      </c>
      <c r="AC659" s="32">
        <f t="shared" si="189"/>
        <v>1.6140245580699119E-194</v>
      </c>
      <c r="AD659" s="32">
        <f t="shared" si="189"/>
        <v>1.603143391220799E-165</v>
      </c>
      <c r="AE659" s="32">
        <f t="shared" si="189"/>
        <v>9.6686048713787358E-142</v>
      </c>
      <c r="AF659" s="32">
        <f t="shared" si="189"/>
        <v>4.6883402339308535E-122</v>
      </c>
      <c r="AG659" s="32">
        <f t="shared" si="189"/>
        <v>1.2671419832492772E-105</v>
      </c>
      <c r="AH659" s="32">
        <f t="shared" si="189"/>
        <v>8.3250208777539158E-92</v>
      </c>
      <c r="AI659" s="32">
        <f t="shared" si="189"/>
        <v>4.1369837058112183E-80</v>
      </c>
      <c r="AJ659" s="32">
        <f t="shared" si="189"/>
        <v>3.7693472087083163E-70</v>
      </c>
      <c r="AK659" s="32">
        <f t="shared" si="189"/>
        <v>1.2657923744902967E-61</v>
      </c>
      <c r="AL659" s="32">
        <f t="shared" si="189"/>
        <v>2.7318544480894353E-54</v>
      </c>
    </row>
    <row r="660" spans="8:38" x14ac:dyDescent="0.2">
      <c r="H660" s="7">
        <f t="shared" si="173"/>
        <v>1007161.9042534707</v>
      </c>
      <c r="I660" s="7">
        <f t="shared" si="174"/>
        <v>2000</v>
      </c>
      <c r="J660" s="7">
        <f t="shared" si="175"/>
        <v>2000.0000006878897</v>
      </c>
      <c r="K660" s="7">
        <f t="shared" si="176"/>
        <v>2000.0000006878897</v>
      </c>
      <c r="M660" s="7">
        <f t="shared" si="177"/>
        <v>63.700000000000635</v>
      </c>
      <c r="N660" s="32">
        <f t="shared" si="188"/>
        <v>0</v>
      </c>
      <c r="O660" s="32">
        <f t="shared" si="188"/>
        <v>0</v>
      </c>
      <c r="P660" s="32">
        <f t="shared" si="188"/>
        <v>0</v>
      </c>
      <c r="Q660" s="32">
        <f t="shared" si="188"/>
        <v>0</v>
      </c>
      <c r="R660" s="32">
        <f t="shared" si="188"/>
        <v>0</v>
      </c>
      <c r="S660" s="32">
        <f t="shared" si="188"/>
        <v>0</v>
      </c>
      <c r="T660" s="32">
        <f t="shared" si="188"/>
        <v>0</v>
      </c>
      <c r="U660" s="32">
        <f t="shared" si="188"/>
        <v>0</v>
      </c>
      <c r="V660" s="32">
        <f t="shared" si="188"/>
        <v>0</v>
      </c>
      <c r="W660" s="32">
        <f t="shared" si="188"/>
        <v>0</v>
      </c>
      <c r="X660" s="32">
        <f t="shared" si="189"/>
        <v>0</v>
      </c>
      <c r="Y660" s="32">
        <f t="shared" si="189"/>
        <v>0</v>
      </c>
      <c r="Z660" s="32">
        <f t="shared" si="189"/>
        <v>0</v>
      </c>
      <c r="AA660" s="32">
        <f t="shared" si="189"/>
        <v>6.2369407860582402E-276</v>
      </c>
      <c r="AB660" s="32">
        <f t="shared" si="189"/>
        <v>3.4142079213536433E-231</v>
      </c>
      <c r="AC660" s="32">
        <f t="shared" si="189"/>
        <v>2.5092596598053379E-195</v>
      </c>
      <c r="AD660" s="32">
        <f t="shared" si="189"/>
        <v>3.1910964204083332E-166</v>
      </c>
      <c r="AE660" s="32">
        <f t="shared" si="189"/>
        <v>2.3630033310456846E-142</v>
      </c>
      <c r="AF660" s="32">
        <f t="shared" si="189"/>
        <v>1.3610228598282427E-122</v>
      </c>
      <c r="AG660" s="32">
        <f t="shared" si="189"/>
        <v>4.2550182479380922E-106</v>
      </c>
      <c r="AH660" s="32">
        <f t="shared" si="189"/>
        <v>3.1649756507979878E-92</v>
      </c>
      <c r="AI660" s="32">
        <f t="shared" si="189"/>
        <v>1.7496744791877525E-80</v>
      </c>
      <c r="AJ660" s="32">
        <f t="shared" si="189"/>
        <v>1.7479974709158553E-70</v>
      </c>
      <c r="AK660" s="32">
        <f t="shared" si="189"/>
        <v>6.3592811645238483E-62</v>
      </c>
      <c r="AL660" s="32">
        <f t="shared" si="189"/>
        <v>1.4719391241890135E-54</v>
      </c>
    </row>
    <row r="661" spans="8:38" x14ac:dyDescent="0.2">
      <c r="H661" s="7">
        <f t="shared" si="173"/>
        <v>1011912.6601412861</v>
      </c>
      <c r="I661" s="7">
        <f t="shared" si="174"/>
        <v>2000</v>
      </c>
      <c r="J661" s="7">
        <f t="shared" si="175"/>
        <v>2000.0000006878897</v>
      </c>
      <c r="K661" s="7">
        <f t="shared" si="176"/>
        <v>2000.0000006878897</v>
      </c>
      <c r="M661" s="7">
        <f t="shared" si="177"/>
        <v>63.800000000000637</v>
      </c>
      <c r="N661" s="32">
        <f t="shared" si="188"/>
        <v>0</v>
      </c>
      <c r="O661" s="32">
        <f t="shared" si="188"/>
        <v>0</v>
      </c>
      <c r="P661" s="32">
        <f t="shared" si="188"/>
        <v>0</v>
      </c>
      <c r="Q661" s="32">
        <f t="shared" si="188"/>
        <v>0</v>
      </c>
      <c r="R661" s="32">
        <f t="shared" si="188"/>
        <v>0</v>
      </c>
      <c r="S661" s="32">
        <f t="shared" si="188"/>
        <v>0</v>
      </c>
      <c r="T661" s="32">
        <f t="shared" si="188"/>
        <v>0</v>
      </c>
      <c r="U661" s="32">
        <f t="shared" si="188"/>
        <v>0</v>
      </c>
      <c r="V661" s="32">
        <f t="shared" si="188"/>
        <v>0</v>
      </c>
      <c r="W661" s="32">
        <f t="shared" si="188"/>
        <v>0</v>
      </c>
      <c r="X661" s="32">
        <f t="shared" si="189"/>
        <v>0</v>
      </c>
      <c r="Y661" s="32">
        <f t="shared" si="189"/>
        <v>0</v>
      </c>
      <c r="Z661" s="32">
        <f t="shared" si="189"/>
        <v>0</v>
      </c>
      <c r="AA661" s="32">
        <f t="shared" si="189"/>
        <v>4.9273907602478674E-277</v>
      </c>
      <c r="AB661" s="32">
        <f t="shared" si="189"/>
        <v>3.9112771262087651E-232</v>
      </c>
      <c r="AC661" s="32">
        <f t="shared" si="189"/>
        <v>3.8858372593652276E-196</v>
      </c>
      <c r="AD661" s="32">
        <f t="shared" si="189"/>
        <v>6.3300149465091604E-167</v>
      </c>
      <c r="AE661" s="32">
        <f t="shared" si="189"/>
        <v>5.7573739761304304E-143</v>
      </c>
      <c r="AF661" s="32">
        <f t="shared" si="189"/>
        <v>3.9401130843262347E-123</v>
      </c>
      <c r="AG661" s="32">
        <f t="shared" si="189"/>
        <v>1.4252525849407205E-106</v>
      </c>
      <c r="AH661" s="32">
        <f t="shared" si="189"/>
        <v>1.2005233745802735E-92</v>
      </c>
      <c r="AI661" s="32">
        <f t="shared" si="189"/>
        <v>7.3847092580215557E-81</v>
      </c>
      <c r="AJ661" s="32">
        <f t="shared" si="189"/>
        <v>8.0908562201421483E-71</v>
      </c>
      <c r="AK661" s="32">
        <f t="shared" si="189"/>
        <v>3.1893310093036546E-62</v>
      </c>
      <c r="AL661" s="32">
        <f t="shared" si="189"/>
        <v>7.9182146433544178E-55</v>
      </c>
    </row>
    <row r="662" spans="8:38" x14ac:dyDescent="0.2">
      <c r="H662" s="7">
        <f t="shared" si="173"/>
        <v>1016678.3320479126</v>
      </c>
      <c r="I662" s="7">
        <f t="shared" si="174"/>
        <v>2000</v>
      </c>
      <c r="J662" s="7">
        <f t="shared" si="175"/>
        <v>2000.0000006878897</v>
      </c>
      <c r="K662" s="7">
        <f t="shared" si="176"/>
        <v>2000.0000006878897</v>
      </c>
      <c r="M662" s="7">
        <f t="shared" si="177"/>
        <v>63.900000000000638</v>
      </c>
      <c r="N662" s="32">
        <f t="shared" si="188"/>
        <v>0</v>
      </c>
      <c r="O662" s="32">
        <f t="shared" si="188"/>
        <v>0</v>
      </c>
      <c r="P662" s="32">
        <f t="shared" si="188"/>
        <v>0</v>
      </c>
      <c r="Q662" s="32">
        <f t="shared" si="188"/>
        <v>0</v>
      </c>
      <c r="R662" s="32">
        <f t="shared" si="188"/>
        <v>0</v>
      </c>
      <c r="S662" s="32">
        <f t="shared" si="188"/>
        <v>0</v>
      </c>
      <c r="T662" s="32">
        <f t="shared" si="188"/>
        <v>0</v>
      </c>
      <c r="U662" s="32">
        <f t="shared" si="188"/>
        <v>0</v>
      </c>
      <c r="V662" s="32">
        <f t="shared" si="188"/>
        <v>0</v>
      </c>
      <c r="W662" s="32">
        <f t="shared" si="188"/>
        <v>0</v>
      </c>
      <c r="X662" s="32">
        <f t="shared" si="189"/>
        <v>0</v>
      </c>
      <c r="Y662" s="32">
        <f t="shared" si="189"/>
        <v>0</v>
      </c>
      <c r="Z662" s="32">
        <f t="shared" si="189"/>
        <v>0</v>
      </c>
      <c r="AA662" s="32">
        <f t="shared" si="189"/>
        <v>3.8729920058067278E-278</v>
      </c>
      <c r="AB662" s="32">
        <f t="shared" si="189"/>
        <v>4.4608437657826672E-233</v>
      </c>
      <c r="AC662" s="32">
        <f t="shared" si="189"/>
        <v>5.9941436807560075E-197</v>
      </c>
      <c r="AD662" s="32">
        <f t="shared" si="189"/>
        <v>1.2513154161689558E-167</v>
      </c>
      <c r="AE662" s="32">
        <f t="shared" si="189"/>
        <v>1.3984409473170301E-143</v>
      </c>
      <c r="AF662" s="32">
        <f t="shared" si="189"/>
        <v>1.1374934948750412E-123</v>
      </c>
      <c r="AG662" s="32">
        <f t="shared" si="189"/>
        <v>4.7620780761660859E-107</v>
      </c>
      <c r="AH662" s="32">
        <f t="shared" si="189"/>
        <v>4.5434533441113323E-93</v>
      </c>
      <c r="AI662" s="32">
        <f t="shared" si="189"/>
        <v>3.1103713507899806E-81</v>
      </c>
      <c r="AJ662" s="32">
        <f t="shared" si="189"/>
        <v>3.7378958348409263E-71</v>
      </c>
      <c r="AK662" s="32">
        <f t="shared" si="189"/>
        <v>1.5967509398701212E-62</v>
      </c>
      <c r="AL662" s="32">
        <f t="shared" si="189"/>
        <v>4.2527496771657812E-55</v>
      </c>
    </row>
    <row r="663" spans="8:38" x14ac:dyDescent="0.2">
      <c r="H663" s="7">
        <f t="shared" ref="H663:H726" si="190">(0.5*Density*Area*POWER(M663,3)/1000)</f>
        <v>1021458.9433526897</v>
      </c>
      <c r="I663" s="7">
        <f t="shared" ref="I663:I726" si="191">IF($M663&lt;=D$6,0,IF($M663&lt;D$4,$H663*D$7,D$5))</f>
        <v>2000</v>
      </c>
      <c r="J663" s="7">
        <f t="shared" ref="J663:J726" si="192">IF($M663&lt;=E$6,0,IF($M663&lt;E$4,$H663*E$7,E$5))</f>
        <v>2000.0000006878897</v>
      </c>
      <c r="K663" s="7">
        <f t="shared" ref="K663:K726" si="193">IF($M663&lt;=F$6,0,IF($M663&lt;F$4,$H663*F$7,F$5))</f>
        <v>2000.0000006878897</v>
      </c>
      <c r="M663" s="7">
        <f t="shared" si="177"/>
        <v>64.000000000000639</v>
      </c>
      <c r="N663" s="32">
        <f t="shared" ref="N663:W672" si="194">_xlfn.NORM.DIST($M663,N$3,N$5,FALSE)*WindSpeedStep</f>
        <v>0</v>
      </c>
      <c r="O663" s="32">
        <f t="shared" si="194"/>
        <v>0</v>
      </c>
      <c r="P663" s="32">
        <f t="shared" si="194"/>
        <v>0</v>
      </c>
      <c r="Q663" s="32">
        <f t="shared" si="194"/>
        <v>0</v>
      </c>
      <c r="R663" s="32">
        <f t="shared" si="194"/>
        <v>0</v>
      </c>
      <c r="S663" s="32">
        <f t="shared" si="194"/>
        <v>0</v>
      </c>
      <c r="T663" s="32">
        <f t="shared" si="194"/>
        <v>0</v>
      </c>
      <c r="U663" s="32">
        <f t="shared" si="194"/>
        <v>0</v>
      </c>
      <c r="V663" s="32">
        <f t="shared" si="194"/>
        <v>0</v>
      </c>
      <c r="W663" s="32">
        <f t="shared" si="194"/>
        <v>0</v>
      </c>
      <c r="X663" s="32">
        <f t="shared" ref="X663:AL672" si="195">_xlfn.NORM.DIST($M663,X$3,X$5,FALSE)*WindSpeedStep</f>
        <v>0</v>
      </c>
      <c r="Y663" s="32">
        <f t="shared" si="195"/>
        <v>0</v>
      </c>
      <c r="Z663" s="32">
        <f t="shared" si="195"/>
        <v>0</v>
      </c>
      <c r="AA663" s="32">
        <f t="shared" si="195"/>
        <v>3.028728945831364E-279</v>
      </c>
      <c r="AB663" s="32">
        <f t="shared" si="195"/>
        <v>5.0650675322458766E-234</v>
      </c>
      <c r="AC663" s="32">
        <f t="shared" si="195"/>
        <v>9.21028834288098E-198</v>
      </c>
      <c r="AD663" s="32">
        <f t="shared" si="195"/>
        <v>2.4650521165324364E-168</v>
      </c>
      <c r="AE663" s="32">
        <f t="shared" si="195"/>
        <v>3.3862842320192647E-144</v>
      </c>
      <c r="AF663" s="32">
        <f t="shared" si="195"/>
        <v>3.2748101287709857E-124</v>
      </c>
      <c r="AG663" s="32">
        <f t="shared" si="195"/>
        <v>1.5871407764014442E-107</v>
      </c>
      <c r="AH663" s="32">
        <f t="shared" si="195"/>
        <v>1.7156027367865994E-93</v>
      </c>
      <c r="AI663" s="32">
        <f t="shared" si="195"/>
        <v>1.3073557518938163E-81</v>
      </c>
      <c r="AJ663" s="32">
        <f t="shared" si="195"/>
        <v>1.7236097141364914E-71</v>
      </c>
      <c r="AK663" s="32">
        <f t="shared" si="195"/>
        <v>7.9803287406148068E-63</v>
      </c>
      <c r="AL663" s="32">
        <f t="shared" si="195"/>
        <v>2.2804339563674087E-55</v>
      </c>
    </row>
    <row r="664" spans="8:38" x14ac:dyDescent="0.2">
      <c r="H664" s="7">
        <f t="shared" si="190"/>
        <v>1026254.517434957</v>
      </c>
      <c r="I664" s="7">
        <f t="shared" si="191"/>
        <v>2000</v>
      </c>
      <c r="J664" s="7">
        <f t="shared" si="192"/>
        <v>2000.0000006878897</v>
      </c>
      <c r="K664" s="7">
        <f t="shared" si="193"/>
        <v>2000.0000006878897</v>
      </c>
      <c r="M664" s="7">
        <f t="shared" ref="M664:M727" si="196">M663+WindSpeedStep</f>
        <v>64.100000000000634</v>
      </c>
      <c r="N664" s="32">
        <f t="shared" si="194"/>
        <v>0</v>
      </c>
      <c r="O664" s="32">
        <f t="shared" si="194"/>
        <v>0</v>
      </c>
      <c r="P664" s="32">
        <f t="shared" si="194"/>
        <v>0</v>
      </c>
      <c r="Q664" s="32">
        <f t="shared" si="194"/>
        <v>0</v>
      </c>
      <c r="R664" s="32">
        <f t="shared" si="194"/>
        <v>0</v>
      </c>
      <c r="S664" s="32">
        <f t="shared" si="194"/>
        <v>0</v>
      </c>
      <c r="T664" s="32">
        <f t="shared" si="194"/>
        <v>0</v>
      </c>
      <c r="U664" s="32">
        <f t="shared" si="194"/>
        <v>0</v>
      </c>
      <c r="V664" s="32">
        <f t="shared" si="194"/>
        <v>0</v>
      </c>
      <c r="W664" s="32">
        <f t="shared" si="194"/>
        <v>0</v>
      </c>
      <c r="X664" s="32">
        <f t="shared" si="195"/>
        <v>0</v>
      </c>
      <c r="Y664" s="32">
        <f t="shared" si="195"/>
        <v>0</v>
      </c>
      <c r="Z664" s="32">
        <f t="shared" si="195"/>
        <v>0</v>
      </c>
      <c r="AA664" s="32">
        <f t="shared" si="195"/>
        <v>2.3564510765691374E-280</v>
      </c>
      <c r="AB664" s="32">
        <f t="shared" si="195"/>
        <v>5.7256298664234873E-235</v>
      </c>
      <c r="AC664" s="32">
        <f t="shared" si="195"/>
        <v>1.4096874770843078E-198</v>
      </c>
      <c r="AD664" s="32">
        <f t="shared" si="195"/>
        <v>4.839301350378755E-169</v>
      </c>
      <c r="AE664" s="32">
        <f t="shared" si="195"/>
        <v>8.1745201694095557E-145</v>
      </c>
      <c r="AF664" s="32">
        <f t="shared" si="195"/>
        <v>9.4020010734995371E-125</v>
      </c>
      <c r="AG664" s="32">
        <f t="shared" si="195"/>
        <v>5.2765329120723508E-108</v>
      </c>
      <c r="AH664" s="32">
        <f t="shared" si="195"/>
        <v>6.4634232073341574E-94</v>
      </c>
      <c r="AI664" s="32">
        <f t="shared" si="195"/>
        <v>5.4837546824373831E-82</v>
      </c>
      <c r="AJ664" s="32">
        <f t="shared" si="195"/>
        <v>7.9328583401934896E-72</v>
      </c>
      <c r="AK664" s="32">
        <f t="shared" si="195"/>
        <v>3.9815337372383963E-63</v>
      </c>
      <c r="AL664" s="32">
        <f t="shared" si="195"/>
        <v>1.2208724872100946E-55</v>
      </c>
    </row>
    <row r="665" spans="8:38" x14ac:dyDescent="0.2">
      <c r="H665" s="7">
        <f t="shared" si="190"/>
        <v>1031065.0776740547</v>
      </c>
      <c r="I665" s="7">
        <f t="shared" si="191"/>
        <v>2000</v>
      </c>
      <c r="J665" s="7">
        <f t="shared" si="192"/>
        <v>2000.0000006878897</v>
      </c>
      <c r="K665" s="7">
        <f t="shared" si="193"/>
        <v>2000.0000006878897</v>
      </c>
      <c r="M665" s="7">
        <f t="shared" si="196"/>
        <v>64.200000000000628</v>
      </c>
      <c r="N665" s="32">
        <f t="shared" si="194"/>
        <v>0</v>
      </c>
      <c r="O665" s="32">
        <f t="shared" si="194"/>
        <v>0</v>
      </c>
      <c r="P665" s="32">
        <f t="shared" si="194"/>
        <v>0</v>
      </c>
      <c r="Q665" s="32">
        <f t="shared" si="194"/>
        <v>0</v>
      </c>
      <c r="R665" s="32">
        <f t="shared" si="194"/>
        <v>0</v>
      </c>
      <c r="S665" s="32">
        <f t="shared" si="194"/>
        <v>0</v>
      </c>
      <c r="T665" s="32">
        <f t="shared" si="194"/>
        <v>0</v>
      </c>
      <c r="U665" s="32">
        <f t="shared" si="194"/>
        <v>0</v>
      </c>
      <c r="V665" s="32">
        <f t="shared" si="194"/>
        <v>0</v>
      </c>
      <c r="W665" s="32">
        <f t="shared" si="194"/>
        <v>0</v>
      </c>
      <c r="X665" s="32">
        <f t="shared" si="195"/>
        <v>0</v>
      </c>
      <c r="Y665" s="32">
        <f t="shared" si="195"/>
        <v>0</v>
      </c>
      <c r="Z665" s="32">
        <f t="shared" si="195"/>
        <v>0</v>
      </c>
      <c r="AA665" s="32">
        <f t="shared" si="195"/>
        <v>1.8240664642383834E-281</v>
      </c>
      <c r="AB665" s="32">
        <f t="shared" si="195"/>
        <v>6.4436375156029853E-236</v>
      </c>
      <c r="AC665" s="32">
        <f t="shared" si="195"/>
        <v>2.1491958530932457E-199</v>
      </c>
      <c r="AD665" s="32">
        <f t="shared" si="195"/>
        <v>9.4675254121377696E-170</v>
      </c>
      <c r="AE665" s="32">
        <f t="shared" si="195"/>
        <v>1.967255263787689E-145</v>
      </c>
      <c r="AF665" s="32">
        <f t="shared" si="195"/>
        <v>2.6918535974660914E-125</v>
      </c>
      <c r="AG665" s="32">
        <f t="shared" si="195"/>
        <v>1.7498310433044547E-108</v>
      </c>
      <c r="AH665" s="32">
        <f t="shared" si="195"/>
        <v>2.4295378056181011E-94</v>
      </c>
      <c r="AI665" s="32">
        <f t="shared" si="195"/>
        <v>2.2954347492071913E-82</v>
      </c>
      <c r="AJ665" s="32">
        <f t="shared" si="195"/>
        <v>3.64417724848068E-72</v>
      </c>
      <c r="AK665" s="32">
        <f t="shared" si="195"/>
        <v>1.983015161144448E-63</v>
      </c>
      <c r="AL665" s="32">
        <f t="shared" si="195"/>
        <v>6.5257171132892064E-56</v>
      </c>
    </row>
    <row r="666" spans="8:38" x14ac:dyDescent="0.2">
      <c r="H666" s="7">
        <f t="shared" si="190"/>
        <v>1035890.6474493224</v>
      </c>
      <c r="I666" s="7">
        <f t="shared" si="191"/>
        <v>2000</v>
      </c>
      <c r="J666" s="7">
        <f t="shared" si="192"/>
        <v>2000.0000006878897</v>
      </c>
      <c r="K666" s="7">
        <f t="shared" si="193"/>
        <v>2000.0000006878897</v>
      </c>
      <c r="M666" s="7">
        <f t="shared" si="196"/>
        <v>64.300000000000622</v>
      </c>
      <c r="N666" s="32">
        <f t="shared" si="194"/>
        <v>0</v>
      </c>
      <c r="O666" s="32">
        <f t="shared" si="194"/>
        <v>0</v>
      </c>
      <c r="P666" s="32">
        <f t="shared" si="194"/>
        <v>0</v>
      </c>
      <c r="Q666" s="32">
        <f t="shared" si="194"/>
        <v>0</v>
      </c>
      <c r="R666" s="32">
        <f t="shared" si="194"/>
        <v>0</v>
      </c>
      <c r="S666" s="32">
        <f t="shared" si="194"/>
        <v>0</v>
      </c>
      <c r="T666" s="32">
        <f t="shared" si="194"/>
        <v>0</v>
      </c>
      <c r="U666" s="32">
        <f t="shared" si="194"/>
        <v>0</v>
      </c>
      <c r="V666" s="32">
        <f t="shared" si="194"/>
        <v>0</v>
      </c>
      <c r="W666" s="32">
        <f t="shared" si="194"/>
        <v>0</v>
      </c>
      <c r="X666" s="32">
        <f t="shared" si="195"/>
        <v>0</v>
      </c>
      <c r="Y666" s="32">
        <f t="shared" si="195"/>
        <v>0</v>
      </c>
      <c r="Z666" s="32">
        <f t="shared" si="195"/>
        <v>0</v>
      </c>
      <c r="AA666" s="32">
        <f t="shared" si="195"/>
        <v>1.4047760745025727E-282</v>
      </c>
      <c r="AB666" s="32">
        <f t="shared" si="195"/>
        <v>7.2195268417923598E-237</v>
      </c>
      <c r="AC666" s="32">
        <f t="shared" si="195"/>
        <v>3.2638687286434344E-200</v>
      </c>
      <c r="AD666" s="32">
        <f t="shared" si="195"/>
        <v>1.8458123303535891E-170</v>
      </c>
      <c r="AE666" s="32">
        <f t="shared" si="195"/>
        <v>4.7197473061402568E-146</v>
      </c>
      <c r="AF666" s="32">
        <f t="shared" si="195"/>
        <v>7.6856312574507475E-126</v>
      </c>
      <c r="AG666" s="32">
        <f t="shared" si="195"/>
        <v>5.788390823678215E-109</v>
      </c>
      <c r="AH666" s="32">
        <f t="shared" si="195"/>
        <v>9.1117109635487089E-95</v>
      </c>
      <c r="AI666" s="32">
        <f t="shared" si="195"/>
        <v>9.5885863327801705E-83</v>
      </c>
      <c r="AJ666" s="32">
        <f t="shared" si="195"/>
        <v>1.6708917442417207E-72</v>
      </c>
      <c r="AK666" s="32">
        <f t="shared" si="195"/>
        <v>9.8593364169713359E-64</v>
      </c>
      <c r="AL666" s="32">
        <f t="shared" si="195"/>
        <v>3.4825014728120198E-56</v>
      </c>
    </row>
    <row r="667" spans="8:38" x14ac:dyDescent="0.2">
      <c r="H667" s="7">
        <f t="shared" si="190"/>
        <v>1040731.2501401004</v>
      </c>
      <c r="I667" s="7">
        <f t="shared" si="191"/>
        <v>2000</v>
      </c>
      <c r="J667" s="7">
        <f t="shared" si="192"/>
        <v>2000.0000006878897</v>
      </c>
      <c r="K667" s="7">
        <f t="shared" si="193"/>
        <v>2000.0000006878897</v>
      </c>
      <c r="M667" s="7">
        <f t="shared" si="196"/>
        <v>64.400000000000617</v>
      </c>
      <c r="N667" s="32">
        <f t="shared" si="194"/>
        <v>0</v>
      </c>
      <c r="O667" s="32">
        <f t="shared" si="194"/>
        <v>0</v>
      </c>
      <c r="P667" s="32">
        <f t="shared" si="194"/>
        <v>0</v>
      </c>
      <c r="Q667" s="32">
        <f t="shared" si="194"/>
        <v>0</v>
      </c>
      <c r="R667" s="32">
        <f t="shared" si="194"/>
        <v>0</v>
      </c>
      <c r="S667" s="32">
        <f t="shared" si="194"/>
        <v>0</v>
      </c>
      <c r="T667" s="32">
        <f t="shared" si="194"/>
        <v>0</v>
      </c>
      <c r="U667" s="32">
        <f t="shared" si="194"/>
        <v>0</v>
      </c>
      <c r="V667" s="32">
        <f t="shared" si="194"/>
        <v>0</v>
      </c>
      <c r="W667" s="32">
        <f t="shared" si="194"/>
        <v>0</v>
      </c>
      <c r="X667" s="32">
        <f t="shared" si="195"/>
        <v>0</v>
      </c>
      <c r="Y667" s="32">
        <f t="shared" si="195"/>
        <v>0</v>
      </c>
      <c r="Z667" s="32">
        <f t="shared" si="195"/>
        <v>0</v>
      </c>
      <c r="AA667" s="32">
        <f t="shared" si="195"/>
        <v>1.0763605125688647E-283</v>
      </c>
      <c r="AB667" s="32">
        <f t="shared" si="195"/>
        <v>8.0529716794755478E-238</v>
      </c>
      <c r="AC667" s="32">
        <f t="shared" si="195"/>
        <v>4.9373385766057606E-201</v>
      </c>
      <c r="AD667" s="32">
        <f t="shared" si="195"/>
        <v>3.5862111547801228E-171</v>
      </c>
      <c r="AE667" s="32">
        <f t="shared" si="195"/>
        <v>1.1288503277867481E-146</v>
      </c>
      <c r="AF667" s="32">
        <f t="shared" si="195"/>
        <v>2.188288711599091E-126</v>
      </c>
      <c r="AG667" s="32">
        <f t="shared" si="195"/>
        <v>1.9100020771775857E-109</v>
      </c>
      <c r="AH667" s="32">
        <f t="shared" si="195"/>
        <v>3.4095056426115087E-95</v>
      </c>
      <c r="AI667" s="32">
        <f t="shared" si="195"/>
        <v>3.9971174645445992E-83</v>
      </c>
      <c r="AJ667" s="32">
        <f t="shared" si="195"/>
        <v>7.6467371416811133E-73</v>
      </c>
      <c r="AK667" s="32">
        <f t="shared" si="195"/>
        <v>4.8934522329334836E-64</v>
      </c>
      <c r="AL667" s="32">
        <f t="shared" si="195"/>
        <v>1.8554937805066752E-56</v>
      </c>
    </row>
    <row r="668" spans="8:38" x14ac:dyDescent="0.2">
      <c r="H668" s="7">
        <f t="shared" si="190"/>
        <v>1045586.9091257281</v>
      </c>
      <c r="I668" s="7">
        <f t="shared" si="191"/>
        <v>2000</v>
      </c>
      <c r="J668" s="7">
        <f t="shared" si="192"/>
        <v>2000.0000006878897</v>
      </c>
      <c r="K668" s="7">
        <f t="shared" si="193"/>
        <v>2000.0000006878897</v>
      </c>
      <c r="M668" s="7">
        <f t="shared" si="196"/>
        <v>64.500000000000611</v>
      </c>
      <c r="N668" s="32">
        <f t="shared" si="194"/>
        <v>0</v>
      </c>
      <c r="O668" s="32">
        <f t="shared" si="194"/>
        <v>0</v>
      </c>
      <c r="P668" s="32">
        <f t="shared" si="194"/>
        <v>0</v>
      </c>
      <c r="Q668" s="32">
        <f t="shared" si="194"/>
        <v>0</v>
      </c>
      <c r="R668" s="32">
        <f t="shared" si="194"/>
        <v>0</v>
      </c>
      <c r="S668" s="32">
        <f t="shared" si="194"/>
        <v>0</v>
      </c>
      <c r="T668" s="32">
        <f t="shared" si="194"/>
        <v>0</v>
      </c>
      <c r="U668" s="32">
        <f t="shared" si="194"/>
        <v>0</v>
      </c>
      <c r="V668" s="32">
        <f t="shared" si="194"/>
        <v>0</v>
      </c>
      <c r="W668" s="32">
        <f t="shared" si="194"/>
        <v>0</v>
      </c>
      <c r="X668" s="32">
        <f t="shared" si="195"/>
        <v>0</v>
      </c>
      <c r="Y668" s="32">
        <f t="shared" si="195"/>
        <v>0</v>
      </c>
      <c r="Z668" s="32">
        <f t="shared" si="195"/>
        <v>0</v>
      </c>
      <c r="AA668" s="32">
        <f t="shared" si="195"/>
        <v>8.2052652234344208E-285</v>
      </c>
      <c r="AB668" s="32">
        <f t="shared" si="195"/>
        <v>8.9427977822096069E-239</v>
      </c>
      <c r="AC668" s="32">
        <f t="shared" si="195"/>
        <v>7.4397214181076979E-202</v>
      </c>
      <c r="AD668" s="32">
        <f t="shared" si="195"/>
        <v>6.9435476830592546E-172</v>
      </c>
      <c r="AE668" s="32">
        <f t="shared" si="195"/>
        <v>2.6916188712169292E-147</v>
      </c>
      <c r="AF668" s="32">
        <f t="shared" si="195"/>
        <v>6.2133621039998286E-127</v>
      </c>
      <c r="AG668" s="32">
        <f t="shared" si="195"/>
        <v>6.2867196889032768E-110</v>
      </c>
      <c r="AH668" s="32">
        <f t="shared" si="195"/>
        <v>1.2729111698424752E-95</v>
      </c>
      <c r="AI668" s="32">
        <f t="shared" si="195"/>
        <v>1.6628073552056104E-83</v>
      </c>
      <c r="AJ668" s="32">
        <f t="shared" si="195"/>
        <v>3.4928749471301233E-73</v>
      </c>
      <c r="AK668" s="32">
        <f t="shared" si="195"/>
        <v>2.424538235875772E-64</v>
      </c>
      <c r="AL668" s="32">
        <f t="shared" si="195"/>
        <v>9.8703562062243648E-57</v>
      </c>
    </row>
    <row r="669" spans="8:38" x14ac:dyDescent="0.2">
      <c r="H669" s="7">
        <f t="shared" si="190"/>
        <v>1050457.6477855453</v>
      </c>
      <c r="I669" s="7">
        <f t="shared" si="191"/>
        <v>2000</v>
      </c>
      <c r="J669" s="7">
        <f t="shared" si="192"/>
        <v>2000.0000006878897</v>
      </c>
      <c r="K669" s="7">
        <f t="shared" si="193"/>
        <v>2000.0000006878897</v>
      </c>
      <c r="M669" s="7">
        <f t="shared" si="196"/>
        <v>64.600000000000605</v>
      </c>
      <c r="N669" s="32">
        <f t="shared" si="194"/>
        <v>0</v>
      </c>
      <c r="O669" s="32">
        <f t="shared" si="194"/>
        <v>0</v>
      </c>
      <c r="P669" s="32">
        <f t="shared" si="194"/>
        <v>0</v>
      </c>
      <c r="Q669" s="32">
        <f t="shared" si="194"/>
        <v>0</v>
      </c>
      <c r="R669" s="32">
        <f t="shared" si="194"/>
        <v>0</v>
      </c>
      <c r="S669" s="32">
        <f t="shared" si="194"/>
        <v>0</v>
      </c>
      <c r="T669" s="32">
        <f t="shared" si="194"/>
        <v>0</v>
      </c>
      <c r="U669" s="32">
        <f t="shared" si="194"/>
        <v>0</v>
      </c>
      <c r="V669" s="32">
        <f t="shared" si="194"/>
        <v>0</v>
      </c>
      <c r="W669" s="32">
        <f t="shared" si="194"/>
        <v>0</v>
      </c>
      <c r="X669" s="32">
        <f t="shared" si="195"/>
        <v>0</v>
      </c>
      <c r="Y669" s="32">
        <f t="shared" si="195"/>
        <v>0</v>
      </c>
      <c r="Z669" s="32">
        <f t="shared" si="195"/>
        <v>0</v>
      </c>
      <c r="AA669" s="32">
        <f t="shared" si="195"/>
        <v>6.2231705335996836E-286</v>
      </c>
      <c r="AB669" s="32">
        <f t="shared" si="195"/>
        <v>9.886907053872997E-240</v>
      </c>
      <c r="AC669" s="32">
        <f t="shared" si="195"/>
        <v>1.1166677522598009E-202</v>
      </c>
      <c r="AD669" s="32">
        <f t="shared" si="195"/>
        <v>1.3397514580672138E-172</v>
      </c>
      <c r="AE669" s="32">
        <f t="shared" si="195"/>
        <v>6.3980900836081289E-148</v>
      </c>
      <c r="AF669" s="32">
        <f t="shared" si="195"/>
        <v>1.7593233904047347E-127</v>
      </c>
      <c r="AG669" s="32">
        <f t="shared" si="195"/>
        <v>2.0640899406776237E-110</v>
      </c>
      <c r="AH669" s="32">
        <f t="shared" si="195"/>
        <v>4.7415462011679994E-96</v>
      </c>
      <c r="AI669" s="32">
        <f t="shared" si="195"/>
        <v>6.903028396515094E-84</v>
      </c>
      <c r="AJ669" s="32">
        <f t="shared" si="195"/>
        <v>1.5924614959204299E-73</v>
      </c>
      <c r="AK669" s="32">
        <f t="shared" si="195"/>
        <v>1.1991920429749704E-64</v>
      </c>
      <c r="AL669" s="32">
        <f t="shared" si="195"/>
        <v>5.2421721379589883E-57</v>
      </c>
    </row>
    <row r="670" spans="8:38" x14ac:dyDescent="0.2">
      <c r="H670" s="7">
        <f t="shared" si="190"/>
        <v>1055343.4894988919</v>
      </c>
      <c r="I670" s="7">
        <f t="shared" si="191"/>
        <v>2000</v>
      </c>
      <c r="J670" s="7">
        <f t="shared" si="192"/>
        <v>2000.0000006878897</v>
      </c>
      <c r="K670" s="7">
        <f t="shared" si="193"/>
        <v>2000.0000006878897</v>
      </c>
      <c r="M670" s="7">
        <f t="shared" si="196"/>
        <v>64.7000000000006</v>
      </c>
      <c r="N670" s="32">
        <f t="shared" si="194"/>
        <v>0</v>
      </c>
      <c r="O670" s="32">
        <f t="shared" si="194"/>
        <v>0</v>
      </c>
      <c r="P670" s="32">
        <f t="shared" si="194"/>
        <v>0</v>
      </c>
      <c r="Q670" s="32">
        <f t="shared" si="194"/>
        <v>0</v>
      </c>
      <c r="R670" s="32">
        <f t="shared" si="194"/>
        <v>0</v>
      </c>
      <c r="S670" s="32">
        <f t="shared" si="194"/>
        <v>0</v>
      </c>
      <c r="T670" s="32">
        <f t="shared" si="194"/>
        <v>0</v>
      </c>
      <c r="U670" s="32">
        <f t="shared" si="194"/>
        <v>0</v>
      </c>
      <c r="V670" s="32">
        <f t="shared" si="194"/>
        <v>0</v>
      </c>
      <c r="W670" s="32">
        <f t="shared" si="194"/>
        <v>0</v>
      </c>
      <c r="X670" s="32">
        <f t="shared" si="195"/>
        <v>0</v>
      </c>
      <c r="Y670" s="32">
        <f t="shared" si="195"/>
        <v>0</v>
      </c>
      <c r="Z670" s="32">
        <f t="shared" si="195"/>
        <v>0</v>
      </c>
      <c r="AA670" s="32">
        <f t="shared" si="195"/>
        <v>4.6958583988136469E-287</v>
      </c>
      <c r="AB670" s="32">
        <f t="shared" si="195"/>
        <v>1.0882214815981176E-240</v>
      </c>
      <c r="AC670" s="32">
        <f t="shared" si="195"/>
        <v>1.6695322499325953E-203</v>
      </c>
      <c r="AD670" s="32">
        <f t="shared" si="195"/>
        <v>2.5761094182365244E-173</v>
      </c>
      <c r="AE670" s="32">
        <f t="shared" si="195"/>
        <v>1.5161658888207737E-148</v>
      </c>
      <c r="AF670" s="32">
        <f t="shared" si="195"/>
        <v>4.9677720234124728E-128</v>
      </c>
      <c r="AG670" s="32">
        <f t="shared" si="195"/>
        <v>6.7600109885162725E-111</v>
      </c>
      <c r="AH670" s="32">
        <f t="shared" si="195"/>
        <v>1.7622076452767017E-96</v>
      </c>
      <c r="AI670" s="32">
        <f t="shared" si="195"/>
        <v>2.8598290955738441E-84</v>
      </c>
      <c r="AJ670" s="32">
        <f t="shared" si="195"/>
        <v>7.2465930132420693E-74</v>
      </c>
      <c r="AK670" s="32">
        <f t="shared" si="195"/>
        <v>5.920991741894131E-65</v>
      </c>
      <c r="AL670" s="32">
        <f t="shared" si="195"/>
        <v>2.7796803597474871E-57</v>
      </c>
    </row>
    <row r="671" spans="8:38" x14ac:dyDescent="0.2">
      <c r="H671" s="7">
        <f t="shared" si="190"/>
        <v>1060244.4576451085</v>
      </c>
      <c r="I671" s="7">
        <f t="shared" si="191"/>
        <v>2000</v>
      </c>
      <c r="J671" s="7">
        <f t="shared" si="192"/>
        <v>2000.0000006878897</v>
      </c>
      <c r="K671" s="7">
        <f t="shared" si="193"/>
        <v>2000.0000006878897</v>
      </c>
      <c r="M671" s="7">
        <f t="shared" si="196"/>
        <v>64.800000000000594</v>
      </c>
      <c r="N671" s="32">
        <f t="shared" si="194"/>
        <v>0</v>
      </c>
      <c r="O671" s="32">
        <f t="shared" si="194"/>
        <v>0</v>
      </c>
      <c r="P671" s="32">
        <f t="shared" si="194"/>
        <v>0</v>
      </c>
      <c r="Q671" s="32">
        <f t="shared" si="194"/>
        <v>0</v>
      </c>
      <c r="R671" s="32">
        <f t="shared" si="194"/>
        <v>0</v>
      </c>
      <c r="S671" s="32">
        <f t="shared" si="194"/>
        <v>0</v>
      </c>
      <c r="T671" s="32">
        <f t="shared" si="194"/>
        <v>0</v>
      </c>
      <c r="U671" s="32">
        <f t="shared" si="194"/>
        <v>0</v>
      </c>
      <c r="V671" s="32">
        <f t="shared" si="194"/>
        <v>0</v>
      </c>
      <c r="W671" s="32">
        <f t="shared" si="194"/>
        <v>0</v>
      </c>
      <c r="X671" s="32">
        <f t="shared" si="195"/>
        <v>0</v>
      </c>
      <c r="Y671" s="32">
        <f t="shared" si="195"/>
        <v>0</v>
      </c>
      <c r="Z671" s="32">
        <f t="shared" si="195"/>
        <v>0</v>
      </c>
      <c r="AA671" s="32">
        <f t="shared" si="195"/>
        <v>3.5253520626469208E-288</v>
      </c>
      <c r="AB671" s="32">
        <f t="shared" si="195"/>
        <v>1.1924603303164821E-241</v>
      </c>
      <c r="AC671" s="32">
        <f t="shared" si="195"/>
        <v>2.4863896420233414E-204</v>
      </c>
      <c r="AD671" s="32">
        <f t="shared" si="195"/>
        <v>4.9363008820946935E-174</v>
      </c>
      <c r="AE671" s="32">
        <f t="shared" si="195"/>
        <v>3.5818110951902859E-149</v>
      </c>
      <c r="AF671" s="32">
        <f t="shared" si="195"/>
        <v>1.3988611414482921E-128</v>
      </c>
      <c r="AG671" s="32">
        <f t="shared" si="195"/>
        <v>2.2084137896150977E-111</v>
      </c>
      <c r="AH671" s="32">
        <f t="shared" si="195"/>
        <v>6.5344551395103155E-97</v>
      </c>
      <c r="AI671" s="32">
        <f t="shared" si="195"/>
        <v>1.1823422201631672E-84</v>
      </c>
      <c r="AJ671" s="32">
        <f t="shared" si="195"/>
        <v>3.2913785081731896E-74</v>
      </c>
      <c r="AK671" s="32">
        <f t="shared" si="195"/>
        <v>2.9184092226205491E-65</v>
      </c>
      <c r="AL671" s="32">
        <f t="shared" si="195"/>
        <v>1.4715789538209649E-57</v>
      </c>
    </row>
    <row r="672" spans="8:38" x14ac:dyDescent="0.2">
      <c r="H672" s="7">
        <f t="shared" si="190"/>
        <v>1065160.5756035338</v>
      </c>
      <c r="I672" s="7">
        <f t="shared" si="191"/>
        <v>2000</v>
      </c>
      <c r="J672" s="7">
        <f t="shared" si="192"/>
        <v>2000.0000006878897</v>
      </c>
      <c r="K672" s="7">
        <f t="shared" si="193"/>
        <v>2000.0000006878897</v>
      </c>
      <c r="M672" s="7">
        <f t="shared" si="196"/>
        <v>64.900000000000588</v>
      </c>
      <c r="N672" s="32">
        <f t="shared" si="194"/>
        <v>0</v>
      </c>
      <c r="O672" s="32">
        <f t="shared" si="194"/>
        <v>0</v>
      </c>
      <c r="P672" s="32">
        <f t="shared" si="194"/>
        <v>0</v>
      </c>
      <c r="Q672" s="32">
        <f t="shared" si="194"/>
        <v>0</v>
      </c>
      <c r="R672" s="32">
        <f t="shared" si="194"/>
        <v>0</v>
      </c>
      <c r="S672" s="32">
        <f t="shared" si="194"/>
        <v>0</v>
      </c>
      <c r="T672" s="32">
        <f t="shared" si="194"/>
        <v>0</v>
      </c>
      <c r="U672" s="32">
        <f t="shared" si="194"/>
        <v>0</v>
      </c>
      <c r="V672" s="32">
        <f t="shared" si="194"/>
        <v>0</v>
      </c>
      <c r="W672" s="32">
        <f t="shared" si="194"/>
        <v>0</v>
      </c>
      <c r="X672" s="32">
        <f t="shared" si="195"/>
        <v>0</v>
      </c>
      <c r="Y672" s="32">
        <f t="shared" si="195"/>
        <v>0</v>
      </c>
      <c r="Z672" s="32">
        <f t="shared" si="195"/>
        <v>0</v>
      </c>
      <c r="AA672" s="32">
        <f t="shared" si="195"/>
        <v>2.6331415659526045E-289</v>
      </c>
      <c r="AB672" s="32">
        <f t="shared" si="195"/>
        <v>1.3008894394125343E-242</v>
      </c>
      <c r="AC672" s="32">
        <f t="shared" si="195"/>
        <v>3.6884771755643571E-205</v>
      </c>
      <c r="AD672" s="32">
        <f t="shared" si="195"/>
        <v>9.42619006157415E-175</v>
      </c>
      <c r="AE672" s="32">
        <f t="shared" si="195"/>
        <v>8.4356435111151292E-150</v>
      </c>
      <c r="AF672" s="32">
        <f t="shared" si="195"/>
        <v>3.9281179799958511E-129</v>
      </c>
      <c r="AG672" s="32">
        <f t="shared" si="195"/>
        <v>7.1966065942483199E-112</v>
      </c>
      <c r="AH672" s="32">
        <f t="shared" si="195"/>
        <v>2.4175579088862467E-97</v>
      </c>
      <c r="AI672" s="32">
        <f t="shared" si="195"/>
        <v>4.8780810639212889E-85</v>
      </c>
      <c r="AJ672" s="32">
        <f t="shared" si="195"/>
        <v>1.4921099089090301E-74</v>
      </c>
      <c r="AK672" s="32">
        <f t="shared" si="195"/>
        <v>1.4359652801530208E-65</v>
      </c>
      <c r="AL672" s="32">
        <f t="shared" si="195"/>
        <v>7.7781695610384956E-58</v>
      </c>
    </row>
    <row r="673" spans="8:38" x14ac:dyDescent="0.2">
      <c r="H673" s="7">
        <f t="shared" si="190"/>
        <v>1070091.8667535079</v>
      </c>
      <c r="I673" s="7">
        <f t="shared" si="191"/>
        <v>2000</v>
      </c>
      <c r="J673" s="7">
        <f t="shared" si="192"/>
        <v>2000.0000006878897</v>
      </c>
      <c r="K673" s="7">
        <f t="shared" si="193"/>
        <v>2000.0000006878897</v>
      </c>
      <c r="M673" s="7">
        <f t="shared" si="196"/>
        <v>65.000000000000583</v>
      </c>
      <c r="N673" s="32">
        <f t="shared" ref="N673:W682" si="197">_xlfn.NORM.DIST($M673,N$3,N$5,FALSE)*WindSpeedStep</f>
        <v>0</v>
      </c>
      <c r="O673" s="32">
        <f t="shared" si="197"/>
        <v>0</v>
      </c>
      <c r="P673" s="32">
        <f t="shared" si="197"/>
        <v>0</v>
      </c>
      <c r="Q673" s="32">
        <f t="shared" si="197"/>
        <v>0</v>
      </c>
      <c r="R673" s="32">
        <f t="shared" si="197"/>
        <v>0</v>
      </c>
      <c r="S673" s="32">
        <f t="shared" si="197"/>
        <v>0</v>
      </c>
      <c r="T673" s="32">
        <f t="shared" si="197"/>
        <v>0</v>
      </c>
      <c r="U673" s="32">
        <f t="shared" si="197"/>
        <v>0</v>
      </c>
      <c r="V673" s="32">
        <f t="shared" si="197"/>
        <v>0</v>
      </c>
      <c r="W673" s="32">
        <f t="shared" si="197"/>
        <v>0</v>
      </c>
      <c r="X673" s="32">
        <f t="shared" ref="X673:AL682" si="198">_xlfn.NORM.DIST($M673,X$3,X$5,FALSE)*WindSpeedStep</f>
        <v>0</v>
      </c>
      <c r="Y673" s="32">
        <f t="shared" si="198"/>
        <v>0</v>
      </c>
      <c r="Z673" s="32">
        <f t="shared" si="198"/>
        <v>0</v>
      </c>
      <c r="AA673" s="32">
        <f t="shared" si="198"/>
        <v>1.9567265357145249E-290</v>
      </c>
      <c r="AB673" s="32">
        <f t="shared" si="198"/>
        <v>1.4128844269440675E-243</v>
      </c>
      <c r="AC673" s="32">
        <f t="shared" si="198"/>
        <v>5.4504021847417783E-206</v>
      </c>
      <c r="AD673" s="32">
        <f t="shared" si="198"/>
        <v>1.7937751864795533E-175</v>
      </c>
      <c r="AE673" s="32">
        <f t="shared" si="198"/>
        <v>1.9805843543070364E-150</v>
      </c>
      <c r="AF673" s="32">
        <f t="shared" si="198"/>
        <v>1.0999967663146737E-129</v>
      </c>
      <c r="AG673" s="32">
        <f t="shared" si="198"/>
        <v>2.3393184086096647E-112</v>
      </c>
      <c r="AH673" s="32">
        <f t="shared" si="198"/>
        <v>8.9240007055691713E-98</v>
      </c>
      <c r="AI673" s="32">
        <f t="shared" si="198"/>
        <v>2.0084338187933041E-85</v>
      </c>
      <c r="AJ673" s="32">
        <f t="shared" si="198"/>
        <v>6.7515397263119117E-75</v>
      </c>
      <c r="AK673" s="32">
        <f t="shared" si="198"/>
        <v>7.0532244789472269E-66</v>
      </c>
      <c r="AL673" s="32">
        <f t="shared" si="198"/>
        <v>4.104652291152215E-58</v>
      </c>
    </row>
    <row r="674" spans="8:38" x14ac:dyDescent="0.2">
      <c r="H674" s="7">
        <f t="shared" si="190"/>
        <v>1075038.3544743711</v>
      </c>
      <c r="I674" s="7">
        <f t="shared" si="191"/>
        <v>2000</v>
      </c>
      <c r="J674" s="7">
        <f t="shared" si="192"/>
        <v>2000.0000006878897</v>
      </c>
      <c r="K674" s="7">
        <f t="shared" si="193"/>
        <v>2000.0000006878897</v>
      </c>
      <c r="M674" s="7">
        <f t="shared" si="196"/>
        <v>65.100000000000577</v>
      </c>
      <c r="N674" s="32">
        <f t="shared" si="197"/>
        <v>0</v>
      </c>
      <c r="O674" s="32">
        <f t="shared" si="197"/>
        <v>0</v>
      </c>
      <c r="P674" s="32">
        <f t="shared" si="197"/>
        <v>0</v>
      </c>
      <c r="Q674" s="32">
        <f t="shared" si="197"/>
        <v>0</v>
      </c>
      <c r="R674" s="32">
        <f t="shared" si="197"/>
        <v>0</v>
      </c>
      <c r="S674" s="32">
        <f t="shared" si="197"/>
        <v>0</v>
      </c>
      <c r="T674" s="32">
        <f t="shared" si="197"/>
        <v>0</v>
      </c>
      <c r="U674" s="32">
        <f t="shared" si="197"/>
        <v>0</v>
      </c>
      <c r="V674" s="32">
        <f t="shared" si="197"/>
        <v>0</v>
      </c>
      <c r="W674" s="32">
        <f t="shared" si="197"/>
        <v>0</v>
      </c>
      <c r="X674" s="32">
        <f t="shared" si="198"/>
        <v>0</v>
      </c>
      <c r="Y674" s="32">
        <f t="shared" si="198"/>
        <v>0</v>
      </c>
      <c r="Z674" s="32">
        <f t="shared" si="198"/>
        <v>0</v>
      </c>
      <c r="AA674" s="32">
        <f t="shared" si="198"/>
        <v>1.446672654415252E-291</v>
      </c>
      <c r="AB674" s="32">
        <f t="shared" si="198"/>
        <v>1.5277162240125151E-244</v>
      </c>
      <c r="AC674" s="32">
        <f t="shared" si="198"/>
        <v>8.0225704002341702E-207</v>
      </c>
      <c r="AD674" s="32">
        <f t="shared" si="198"/>
        <v>3.4017084029411287E-176</v>
      </c>
      <c r="AE674" s="32">
        <f t="shared" si="198"/>
        <v>4.635835903765565E-151</v>
      </c>
      <c r="AF674" s="32">
        <f t="shared" si="198"/>
        <v>3.071816450708755E-130</v>
      </c>
      <c r="AG674" s="32">
        <f t="shared" si="198"/>
        <v>7.5851675451063695E-113</v>
      </c>
      <c r="AH674" s="32">
        <f t="shared" si="198"/>
        <v>3.2866806762321877E-98</v>
      </c>
      <c r="AI674" s="32">
        <f t="shared" si="198"/>
        <v>8.2521808163274711E-86</v>
      </c>
      <c r="AJ674" s="32">
        <f t="shared" si="198"/>
        <v>3.0491856538402112E-75</v>
      </c>
      <c r="AK674" s="32">
        <f t="shared" si="198"/>
        <v>3.4584180517851297E-66</v>
      </c>
      <c r="AL674" s="32">
        <f t="shared" si="198"/>
        <v>2.1626212672185005E-58</v>
      </c>
    </row>
    <row r="675" spans="8:38" x14ac:dyDescent="0.2">
      <c r="H675" s="7">
        <f t="shared" si="190"/>
        <v>1080000.0621454625</v>
      </c>
      <c r="I675" s="7">
        <f t="shared" si="191"/>
        <v>2000</v>
      </c>
      <c r="J675" s="7">
        <f t="shared" si="192"/>
        <v>2000.0000006878897</v>
      </c>
      <c r="K675" s="7">
        <f t="shared" si="193"/>
        <v>2000.0000006878897</v>
      </c>
      <c r="M675" s="7">
        <f t="shared" si="196"/>
        <v>65.200000000000571</v>
      </c>
      <c r="N675" s="32">
        <f t="shared" si="197"/>
        <v>0</v>
      </c>
      <c r="O675" s="32">
        <f t="shared" si="197"/>
        <v>0</v>
      </c>
      <c r="P675" s="32">
        <f t="shared" si="197"/>
        <v>0</v>
      </c>
      <c r="Q675" s="32">
        <f t="shared" si="197"/>
        <v>0</v>
      </c>
      <c r="R675" s="32">
        <f t="shared" si="197"/>
        <v>0</v>
      </c>
      <c r="S675" s="32">
        <f t="shared" si="197"/>
        <v>0</v>
      </c>
      <c r="T675" s="32">
        <f t="shared" si="197"/>
        <v>0</v>
      </c>
      <c r="U675" s="32">
        <f t="shared" si="197"/>
        <v>0</v>
      </c>
      <c r="V675" s="32">
        <f t="shared" si="197"/>
        <v>0</v>
      </c>
      <c r="W675" s="32">
        <f t="shared" si="197"/>
        <v>0</v>
      </c>
      <c r="X675" s="32">
        <f t="shared" si="198"/>
        <v>0</v>
      </c>
      <c r="Y675" s="32">
        <f t="shared" si="198"/>
        <v>0</v>
      </c>
      <c r="Z675" s="32">
        <f t="shared" si="198"/>
        <v>0</v>
      </c>
      <c r="AA675" s="32">
        <f t="shared" si="198"/>
        <v>1.0641298403469972E-292</v>
      </c>
      <c r="AB675" s="32">
        <f t="shared" si="198"/>
        <v>1.6445555417642134E-245</v>
      </c>
      <c r="AC675" s="32">
        <f t="shared" si="198"/>
        <v>1.1762565663100189E-207</v>
      </c>
      <c r="AD675" s="32">
        <f t="shared" si="198"/>
        <v>6.4287036255309515E-177</v>
      </c>
      <c r="AE675" s="32">
        <f t="shared" si="198"/>
        <v>1.081738657982624E-151</v>
      </c>
      <c r="AF675" s="32">
        <f t="shared" si="198"/>
        <v>8.5545286173572814E-131</v>
      </c>
      <c r="AG675" s="32">
        <f t="shared" si="198"/>
        <v>2.4533261143845575E-113</v>
      </c>
      <c r="AH675" s="32">
        <f t="shared" si="198"/>
        <v>1.2077321630920726E-98</v>
      </c>
      <c r="AI675" s="32">
        <f t="shared" si="198"/>
        <v>3.3836282522307431E-86</v>
      </c>
      <c r="AJ675" s="32">
        <f t="shared" si="198"/>
        <v>1.374497440945629E-75</v>
      </c>
      <c r="AK675" s="32">
        <f t="shared" si="198"/>
        <v>1.692829775168697E-66</v>
      </c>
      <c r="AL675" s="32">
        <f t="shared" si="198"/>
        <v>1.1376002906696335E-58</v>
      </c>
    </row>
    <row r="676" spans="8:38" x14ac:dyDescent="0.2">
      <c r="H676" s="7">
        <f t="shared" si="190"/>
        <v>1084977.0131461227</v>
      </c>
      <c r="I676" s="7">
        <f t="shared" si="191"/>
        <v>2000</v>
      </c>
      <c r="J676" s="7">
        <f t="shared" si="192"/>
        <v>2000.0000006878897</v>
      </c>
      <c r="K676" s="7">
        <f t="shared" si="193"/>
        <v>2000.0000006878897</v>
      </c>
      <c r="M676" s="7">
        <f t="shared" si="196"/>
        <v>65.300000000000566</v>
      </c>
      <c r="N676" s="32">
        <f t="shared" si="197"/>
        <v>0</v>
      </c>
      <c r="O676" s="32">
        <f t="shared" si="197"/>
        <v>0</v>
      </c>
      <c r="P676" s="32">
        <f t="shared" si="197"/>
        <v>0</v>
      </c>
      <c r="Q676" s="32">
        <f t="shared" si="197"/>
        <v>0</v>
      </c>
      <c r="R676" s="32">
        <f t="shared" si="197"/>
        <v>0</v>
      </c>
      <c r="S676" s="32">
        <f t="shared" si="197"/>
        <v>0</v>
      </c>
      <c r="T676" s="32">
        <f t="shared" si="197"/>
        <v>0</v>
      </c>
      <c r="U676" s="32">
        <f t="shared" si="197"/>
        <v>0</v>
      </c>
      <c r="V676" s="32">
        <f t="shared" si="197"/>
        <v>0</v>
      </c>
      <c r="W676" s="32">
        <f t="shared" si="197"/>
        <v>0</v>
      </c>
      <c r="X676" s="32">
        <f t="shared" si="198"/>
        <v>0</v>
      </c>
      <c r="Y676" s="32">
        <f t="shared" si="198"/>
        <v>0</v>
      </c>
      <c r="Z676" s="32">
        <f t="shared" si="198"/>
        <v>0</v>
      </c>
      <c r="AA676" s="32">
        <f t="shared" si="198"/>
        <v>7.7875918726607364E-294</v>
      </c>
      <c r="AB676" s="32">
        <f t="shared" si="198"/>
        <v>1.7624800209231234E-246</v>
      </c>
      <c r="AC676" s="32">
        <f t="shared" si="198"/>
        <v>1.7178851362024231E-208</v>
      </c>
      <c r="AD676" s="32">
        <f t="shared" si="198"/>
        <v>1.2107290895153486E-177</v>
      </c>
      <c r="AE676" s="32">
        <f t="shared" si="198"/>
        <v>2.5163800353046593E-152</v>
      </c>
      <c r="AF676" s="32">
        <f t="shared" si="198"/>
        <v>2.3757124481550831E-131</v>
      </c>
      <c r="AG676" s="32">
        <f t="shared" si="198"/>
        <v>7.9151591027805778E-114</v>
      </c>
      <c r="AH676" s="32">
        <f t="shared" si="198"/>
        <v>4.4279117651772629E-99</v>
      </c>
      <c r="AI676" s="32">
        <f t="shared" si="198"/>
        <v>1.384520042467074E-86</v>
      </c>
      <c r="AJ676" s="32">
        <f t="shared" si="198"/>
        <v>6.1841929434430168E-76</v>
      </c>
      <c r="AK676" s="32">
        <f t="shared" si="198"/>
        <v>8.2717062972890971E-67</v>
      </c>
      <c r="AL676" s="32">
        <f t="shared" si="198"/>
        <v>5.974534151919946E-59</v>
      </c>
    </row>
    <row r="677" spans="8:38" x14ac:dyDescent="0.2">
      <c r="H677" s="7">
        <f t="shared" si="190"/>
        <v>1089969.2308556912</v>
      </c>
      <c r="I677" s="7">
        <f t="shared" si="191"/>
        <v>2000</v>
      </c>
      <c r="J677" s="7">
        <f t="shared" si="192"/>
        <v>2000.0000006878897</v>
      </c>
      <c r="K677" s="7">
        <f t="shared" si="193"/>
        <v>2000.0000006878897</v>
      </c>
      <c r="M677" s="7">
        <f t="shared" si="196"/>
        <v>65.40000000000056</v>
      </c>
      <c r="N677" s="32">
        <f t="shared" si="197"/>
        <v>0</v>
      </c>
      <c r="O677" s="32">
        <f t="shared" si="197"/>
        <v>0</v>
      </c>
      <c r="P677" s="32">
        <f t="shared" si="197"/>
        <v>0</v>
      </c>
      <c r="Q677" s="32">
        <f t="shared" si="197"/>
        <v>0</v>
      </c>
      <c r="R677" s="32">
        <f t="shared" si="197"/>
        <v>0</v>
      </c>
      <c r="S677" s="32">
        <f t="shared" si="197"/>
        <v>0</v>
      </c>
      <c r="T677" s="32">
        <f t="shared" si="197"/>
        <v>0</v>
      </c>
      <c r="U677" s="32">
        <f t="shared" si="197"/>
        <v>0</v>
      </c>
      <c r="V677" s="32">
        <f t="shared" si="197"/>
        <v>0</v>
      </c>
      <c r="W677" s="32">
        <f t="shared" si="197"/>
        <v>0</v>
      </c>
      <c r="X677" s="32">
        <f t="shared" si="198"/>
        <v>0</v>
      </c>
      <c r="Y677" s="32">
        <f t="shared" si="198"/>
        <v>0</v>
      </c>
      <c r="Z677" s="32">
        <f t="shared" si="198"/>
        <v>0</v>
      </c>
      <c r="AA677" s="32">
        <f t="shared" si="198"/>
        <v>5.6701683877062019E-295</v>
      </c>
      <c r="AB677" s="32">
        <f t="shared" si="198"/>
        <v>1.880484084045161E-247</v>
      </c>
      <c r="AC677" s="32">
        <f t="shared" si="198"/>
        <v>2.499135020737838E-209</v>
      </c>
      <c r="AD677" s="32">
        <f t="shared" si="198"/>
        <v>2.2723111557489782E-178</v>
      </c>
      <c r="AE677" s="32">
        <f t="shared" si="198"/>
        <v>5.8356561769196775E-153</v>
      </c>
      <c r="AF677" s="32">
        <f t="shared" si="198"/>
        <v>6.5794354623511498E-132</v>
      </c>
      <c r="AG677" s="32">
        <f t="shared" si="198"/>
        <v>2.5472893519641293E-114</v>
      </c>
      <c r="AH677" s="32">
        <f t="shared" si="198"/>
        <v>1.6197294900393552E-99</v>
      </c>
      <c r="AI677" s="32">
        <f t="shared" si="198"/>
        <v>5.6535150011394206E-87</v>
      </c>
      <c r="AJ677" s="32">
        <f t="shared" si="198"/>
        <v>2.7771616126360018E-76</v>
      </c>
      <c r="AK677" s="32">
        <f t="shared" si="198"/>
        <v>4.0348086056158961E-67</v>
      </c>
      <c r="AL677" s="32">
        <f t="shared" si="198"/>
        <v>3.1327340716011704E-59</v>
      </c>
    </row>
    <row r="678" spans="8:38" x14ac:dyDescent="0.2">
      <c r="H678" s="7">
        <f t="shared" si="190"/>
        <v>1094976.738653508</v>
      </c>
      <c r="I678" s="7">
        <f t="shared" si="191"/>
        <v>2000</v>
      </c>
      <c r="J678" s="7">
        <f t="shared" si="192"/>
        <v>2000.0000006878897</v>
      </c>
      <c r="K678" s="7">
        <f t="shared" si="193"/>
        <v>2000.0000006878897</v>
      </c>
      <c r="M678" s="7">
        <f t="shared" si="196"/>
        <v>65.500000000000554</v>
      </c>
      <c r="N678" s="32">
        <f t="shared" si="197"/>
        <v>0</v>
      </c>
      <c r="O678" s="32">
        <f t="shared" si="197"/>
        <v>0</v>
      </c>
      <c r="P678" s="32">
        <f t="shared" si="197"/>
        <v>0</v>
      </c>
      <c r="Q678" s="32">
        <f t="shared" si="197"/>
        <v>0</v>
      </c>
      <c r="R678" s="32">
        <f t="shared" si="197"/>
        <v>0</v>
      </c>
      <c r="S678" s="32">
        <f t="shared" si="197"/>
        <v>0</v>
      </c>
      <c r="T678" s="32">
        <f t="shared" si="197"/>
        <v>0</v>
      </c>
      <c r="U678" s="32">
        <f t="shared" si="197"/>
        <v>0</v>
      </c>
      <c r="V678" s="32">
        <f t="shared" si="197"/>
        <v>0</v>
      </c>
      <c r="W678" s="32">
        <f t="shared" si="197"/>
        <v>0</v>
      </c>
      <c r="X678" s="32">
        <f t="shared" si="198"/>
        <v>0</v>
      </c>
      <c r="Y678" s="32">
        <f t="shared" si="198"/>
        <v>0</v>
      </c>
      <c r="Z678" s="32">
        <f t="shared" si="198"/>
        <v>0</v>
      </c>
      <c r="AA678" s="32">
        <f t="shared" si="198"/>
        <v>4.107456203488707E-296</v>
      </c>
      <c r="AB678" s="32">
        <f t="shared" si="198"/>
        <v>1.9974914253972765E-248</v>
      </c>
      <c r="AC678" s="32">
        <f t="shared" si="198"/>
        <v>3.621503055247929E-210</v>
      </c>
      <c r="AD678" s="32">
        <f t="shared" si="198"/>
        <v>4.2499701041540458E-179</v>
      </c>
      <c r="AE678" s="32">
        <f t="shared" si="198"/>
        <v>1.3491577945985259E-153</v>
      </c>
      <c r="AF678" s="32">
        <f t="shared" si="198"/>
        <v>1.8171063978030325E-132</v>
      </c>
      <c r="AG678" s="32">
        <f t="shared" si="198"/>
        <v>8.1773234261291828E-115</v>
      </c>
      <c r="AH678" s="32">
        <f t="shared" si="198"/>
        <v>5.9115480759463829E-100</v>
      </c>
      <c r="AI678" s="32">
        <f t="shared" si="198"/>
        <v>2.3037775831613175E-87</v>
      </c>
      <c r="AJ678" s="32">
        <f t="shared" si="198"/>
        <v>1.2447963429257289E-76</v>
      </c>
      <c r="AK678" s="32">
        <f t="shared" si="198"/>
        <v>1.9647024550493333E-67</v>
      </c>
      <c r="AL678" s="32">
        <f t="shared" si="198"/>
        <v>1.6400162143273679E-59</v>
      </c>
    </row>
    <row r="679" spans="8:38" x14ac:dyDescent="0.2">
      <c r="H679" s="7">
        <f t="shared" si="190"/>
        <v>1099999.5599189121</v>
      </c>
      <c r="I679" s="7">
        <f t="shared" si="191"/>
        <v>2000</v>
      </c>
      <c r="J679" s="7">
        <f t="shared" si="192"/>
        <v>2000.0000006878897</v>
      </c>
      <c r="K679" s="7">
        <f t="shared" si="193"/>
        <v>2000.0000006878897</v>
      </c>
      <c r="M679" s="7">
        <f t="shared" si="196"/>
        <v>65.600000000000549</v>
      </c>
      <c r="N679" s="32">
        <f t="shared" si="197"/>
        <v>0</v>
      </c>
      <c r="O679" s="32">
        <f t="shared" si="197"/>
        <v>0</v>
      </c>
      <c r="P679" s="32">
        <f t="shared" si="197"/>
        <v>0</v>
      </c>
      <c r="Q679" s="32">
        <f t="shared" si="197"/>
        <v>0</v>
      </c>
      <c r="R679" s="32">
        <f t="shared" si="197"/>
        <v>0</v>
      </c>
      <c r="S679" s="32">
        <f t="shared" si="197"/>
        <v>0</v>
      </c>
      <c r="T679" s="32">
        <f t="shared" si="197"/>
        <v>0</v>
      </c>
      <c r="U679" s="32">
        <f t="shared" si="197"/>
        <v>0</v>
      </c>
      <c r="V679" s="32">
        <f t="shared" si="197"/>
        <v>0</v>
      </c>
      <c r="W679" s="32">
        <f t="shared" si="197"/>
        <v>0</v>
      </c>
      <c r="X679" s="32">
        <f t="shared" si="198"/>
        <v>0</v>
      </c>
      <c r="Y679" s="32">
        <f t="shared" si="198"/>
        <v>0</v>
      </c>
      <c r="Z679" s="32">
        <f t="shared" si="198"/>
        <v>0</v>
      </c>
      <c r="AA679" s="32">
        <f t="shared" si="198"/>
        <v>2.9602891828685771E-297</v>
      </c>
      <c r="AB679" s="32">
        <f t="shared" si="198"/>
        <v>2.112369983978283E-249</v>
      </c>
      <c r="AC679" s="32">
        <f t="shared" si="198"/>
        <v>5.2274697536050185E-211</v>
      </c>
      <c r="AD679" s="32">
        <f t="shared" si="198"/>
        <v>7.9213864374632301E-180</v>
      </c>
      <c r="AE679" s="32">
        <f t="shared" si="198"/>
        <v>3.109534517998732E-154</v>
      </c>
      <c r="AF679" s="32">
        <f t="shared" si="198"/>
        <v>5.0045963158315968E-133</v>
      </c>
      <c r="AG679" s="32">
        <f t="shared" si="198"/>
        <v>2.6185347027205748E-115</v>
      </c>
      <c r="AH679" s="32">
        <f t="shared" si="198"/>
        <v>2.1526586449869584E-100</v>
      </c>
      <c r="AI679" s="32">
        <f t="shared" si="198"/>
        <v>9.3683961001216003E-88</v>
      </c>
      <c r="AJ679" s="32">
        <f t="shared" si="198"/>
        <v>5.5689649090411583E-77</v>
      </c>
      <c r="AK679" s="32">
        <f t="shared" si="198"/>
        <v>9.5502920752076138E-68</v>
      </c>
      <c r="AL679" s="32">
        <f t="shared" si="198"/>
        <v>8.5719155143985326E-60</v>
      </c>
    </row>
    <row r="680" spans="8:38" x14ac:dyDescent="0.2">
      <c r="H680" s="7">
        <f t="shared" si="190"/>
        <v>1105037.7180312446</v>
      </c>
      <c r="I680" s="7">
        <f t="shared" si="191"/>
        <v>2000</v>
      </c>
      <c r="J680" s="7">
        <f t="shared" si="192"/>
        <v>2000.0000006878897</v>
      </c>
      <c r="K680" s="7">
        <f t="shared" si="193"/>
        <v>2000.0000006878897</v>
      </c>
      <c r="M680" s="7">
        <f t="shared" si="196"/>
        <v>65.700000000000543</v>
      </c>
      <c r="N680" s="32">
        <f t="shared" si="197"/>
        <v>0</v>
      </c>
      <c r="O680" s="32">
        <f t="shared" si="197"/>
        <v>0</v>
      </c>
      <c r="P680" s="32">
        <f t="shared" si="197"/>
        <v>0</v>
      </c>
      <c r="Q680" s="32">
        <f t="shared" si="197"/>
        <v>0</v>
      </c>
      <c r="R680" s="32">
        <f t="shared" si="197"/>
        <v>0</v>
      </c>
      <c r="S680" s="32">
        <f t="shared" si="197"/>
        <v>0</v>
      </c>
      <c r="T680" s="32">
        <f t="shared" si="197"/>
        <v>0</v>
      </c>
      <c r="U680" s="32">
        <f t="shared" si="197"/>
        <v>0</v>
      </c>
      <c r="V680" s="32">
        <f t="shared" si="197"/>
        <v>0</v>
      </c>
      <c r="W680" s="32">
        <f t="shared" si="197"/>
        <v>0</v>
      </c>
      <c r="X680" s="32">
        <f t="shared" si="198"/>
        <v>0</v>
      </c>
      <c r="Y680" s="32">
        <f t="shared" si="198"/>
        <v>0</v>
      </c>
      <c r="Z680" s="32">
        <f t="shared" si="198"/>
        <v>0</v>
      </c>
      <c r="AA680" s="32">
        <f t="shared" si="198"/>
        <v>2.1226556542292841E-298</v>
      </c>
      <c r="AB680" s="32">
        <f t="shared" si="198"/>
        <v>2.2239491550573351E-250</v>
      </c>
      <c r="AC680" s="32">
        <f t="shared" si="198"/>
        <v>7.5161898019268511E-212</v>
      </c>
      <c r="AD680" s="32">
        <f t="shared" si="198"/>
        <v>1.4713424896378181E-180</v>
      </c>
      <c r="AE680" s="32">
        <f t="shared" si="198"/>
        <v>7.1447593003392301E-155</v>
      </c>
      <c r="AF680" s="32">
        <f t="shared" si="198"/>
        <v>1.3745315553095637E-133</v>
      </c>
      <c r="AG680" s="32">
        <f t="shared" si="198"/>
        <v>8.3641103969807479E-116</v>
      </c>
      <c r="AH680" s="32">
        <f t="shared" si="198"/>
        <v>7.8210365344393786E-101</v>
      </c>
      <c r="AI680" s="32">
        <f t="shared" si="198"/>
        <v>3.8018295200644024E-88</v>
      </c>
      <c r="AJ680" s="32">
        <f t="shared" si="198"/>
        <v>2.4867360273845055E-77</v>
      </c>
      <c r="AK680" s="32">
        <f t="shared" si="198"/>
        <v>4.6342828403190061E-68</v>
      </c>
      <c r="AL680" s="32">
        <f t="shared" si="198"/>
        <v>4.4731426780736664E-60</v>
      </c>
    </row>
    <row r="681" spans="8:38" x14ac:dyDescent="0.2">
      <c r="H681" s="7">
        <f t="shared" si="190"/>
        <v>1110091.2363698445</v>
      </c>
      <c r="I681" s="7">
        <f t="shared" si="191"/>
        <v>2000</v>
      </c>
      <c r="J681" s="7">
        <f t="shared" si="192"/>
        <v>2000.0000006878897</v>
      </c>
      <c r="K681" s="7">
        <f t="shared" si="193"/>
        <v>2000.0000006878897</v>
      </c>
      <c r="M681" s="7">
        <f t="shared" si="196"/>
        <v>65.800000000000537</v>
      </c>
      <c r="N681" s="32">
        <f t="shared" si="197"/>
        <v>0</v>
      </c>
      <c r="O681" s="32">
        <f t="shared" si="197"/>
        <v>0</v>
      </c>
      <c r="P681" s="32">
        <f t="shared" si="197"/>
        <v>0</v>
      </c>
      <c r="Q681" s="32">
        <f t="shared" si="197"/>
        <v>0</v>
      </c>
      <c r="R681" s="32">
        <f t="shared" si="197"/>
        <v>0</v>
      </c>
      <c r="S681" s="32">
        <f t="shared" si="197"/>
        <v>0</v>
      </c>
      <c r="T681" s="32">
        <f t="shared" si="197"/>
        <v>0</v>
      </c>
      <c r="U681" s="32">
        <f t="shared" si="197"/>
        <v>0</v>
      </c>
      <c r="V681" s="32">
        <f t="shared" si="197"/>
        <v>0</v>
      </c>
      <c r="W681" s="32">
        <f t="shared" si="197"/>
        <v>0</v>
      </c>
      <c r="X681" s="32">
        <f t="shared" si="198"/>
        <v>0</v>
      </c>
      <c r="Y681" s="32">
        <f t="shared" si="198"/>
        <v>0</v>
      </c>
      <c r="Z681" s="32">
        <f t="shared" si="198"/>
        <v>0</v>
      </c>
      <c r="AA681" s="32">
        <f t="shared" si="198"/>
        <v>1.5142903939246275E-299</v>
      </c>
      <c r="AB681" s="32">
        <f t="shared" si="198"/>
        <v>2.3310389083916657E-251</v>
      </c>
      <c r="AC681" s="32">
        <f t="shared" si="198"/>
        <v>1.0764837680746571E-212</v>
      </c>
      <c r="AD681" s="32">
        <f t="shared" si="198"/>
        <v>2.723476322976982E-181</v>
      </c>
      <c r="AE681" s="32">
        <f t="shared" si="198"/>
        <v>1.6365881703026623E-155</v>
      </c>
      <c r="AF681" s="32">
        <f t="shared" si="198"/>
        <v>3.7647604306973656E-134</v>
      </c>
      <c r="AG681" s="32">
        <f t="shared" si="198"/>
        <v>2.6649891346218177E-116</v>
      </c>
      <c r="AH681" s="32">
        <f t="shared" si="198"/>
        <v>2.8351018597788272E-101</v>
      </c>
      <c r="AI681" s="32">
        <f t="shared" si="198"/>
        <v>1.5396525647775199E-88</v>
      </c>
      <c r="AJ681" s="32">
        <f t="shared" si="198"/>
        <v>1.1083168063728413E-77</v>
      </c>
      <c r="AK681" s="32">
        <f t="shared" si="198"/>
        <v>2.2448867425070881E-68</v>
      </c>
      <c r="AL681" s="32">
        <f t="shared" si="198"/>
        <v>2.3305195407085038E-60</v>
      </c>
    </row>
    <row r="682" spans="8:38" x14ac:dyDescent="0.2">
      <c r="H682" s="7">
        <f t="shared" si="190"/>
        <v>1115160.1383140518</v>
      </c>
      <c r="I682" s="7">
        <f t="shared" si="191"/>
        <v>2000</v>
      </c>
      <c r="J682" s="7">
        <f t="shared" si="192"/>
        <v>2000.0000006878897</v>
      </c>
      <c r="K682" s="7">
        <f t="shared" si="193"/>
        <v>2000.0000006878897</v>
      </c>
      <c r="M682" s="7">
        <f t="shared" si="196"/>
        <v>65.900000000000531</v>
      </c>
      <c r="N682" s="32">
        <f t="shared" si="197"/>
        <v>0</v>
      </c>
      <c r="O682" s="32">
        <f t="shared" si="197"/>
        <v>0</v>
      </c>
      <c r="P682" s="32">
        <f t="shared" si="197"/>
        <v>0</v>
      </c>
      <c r="Q682" s="32">
        <f t="shared" si="197"/>
        <v>0</v>
      </c>
      <c r="R682" s="32">
        <f t="shared" si="197"/>
        <v>0</v>
      </c>
      <c r="S682" s="32">
        <f t="shared" si="197"/>
        <v>0</v>
      </c>
      <c r="T682" s="32">
        <f t="shared" si="197"/>
        <v>0</v>
      </c>
      <c r="U682" s="32">
        <f t="shared" si="197"/>
        <v>0</v>
      </c>
      <c r="V682" s="32">
        <f t="shared" si="197"/>
        <v>0</v>
      </c>
      <c r="W682" s="32">
        <f t="shared" si="197"/>
        <v>0</v>
      </c>
      <c r="X682" s="32">
        <f t="shared" si="198"/>
        <v>0</v>
      </c>
      <c r="Y682" s="32">
        <f t="shared" si="198"/>
        <v>0</v>
      </c>
      <c r="Z682" s="32">
        <f t="shared" si="198"/>
        <v>0</v>
      </c>
      <c r="AA682" s="32">
        <f t="shared" si="198"/>
        <v>1.0747884721390096E-300</v>
      </c>
      <c r="AB682" s="32">
        <f t="shared" si="198"/>
        <v>2.4324504007289075E-252</v>
      </c>
      <c r="AC682" s="32">
        <f t="shared" si="198"/>
        <v>1.535750869565068E-213</v>
      </c>
      <c r="AD682" s="32">
        <f t="shared" si="198"/>
        <v>5.0237808043744253E-182</v>
      </c>
      <c r="AE682" s="32">
        <f t="shared" si="198"/>
        <v>3.7372383590984979E-156</v>
      </c>
      <c r="AF682" s="32">
        <f t="shared" si="198"/>
        <v>1.0282931534281275E-134</v>
      </c>
      <c r="AG682" s="32">
        <f t="shared" si="198"/>
        <v>8.4700386645764751E-117</v>
      </c>
      <c r="AH682" s="32">
        <f t="shared" si="198"/>
        <v>1.0253879852751005E-101</v>
      </c>
      <c r="AI682" s="32">
        <f t="shared" si="198"/>
        <v>6.2223655076063308E-89</v>
      </c>
      <c r="AJ682" s="32">
        <f t="shared" si="198"/>
        <v>4.9303435103727905E-78</v>
      </c>
      <c r="AK682" s="32">
        <f t="shared" si="198"/>
        <v>1.0855562963728903E-68</v>
      </c>
      <c r="AL682" s="32">
        <f t="shared" si="198"/>
        <v>1.2122658618653484E-60</v>
      </c>
    </row>
    <row r="683" spans="8:38" x14ac:dyDescent="0.2">
      <c r="H683" s="7">
        <f t="shared" si="190"/>
        <v>1120244.4472432064</v>
      </c>
      <c r="I683" s="7">
        <f t="shared" si="191"/>
        <v>2000</v>
      </c>
      <c r="J683" s="7">
        <f t="shared" si="192"/>
        <v>2000.0000006878897</v>
      </c>
      <c r="K683" s="7">
        <f t="shared" si="193"/>
        <v>2000.0000006878897</v>
      </c>
      <c r="M683" s="7">
        <f t="shared" si="196"/>
        <v>66.000000000000526</v>
      </c>
      <c r="N683" s="32">
        <f t="shared" ref="N683:W692" si="199">_xlfn.NORM.DIST($M683,N$3,N$5,FALSE)*WindSpeedStep</f>
        <v>0</v>
      </c>
      <c r="O683" s="32">
        <f t="shared" si="199"/>
        <v>0</v>
      </c>
      <c r="P683" s="32">
        <f t="shared" si="199"/>
        <v>0</v>
      </c>
      <c r="Q683" s="32">
        <f t="shared" si="199"/>
        <v>0</v>
      </c>
      <c r="R683" s="32">
        <f t="shared" si="199"/>
        <v>0</v>
      </c>
      <c r="S683" s="32">
        <f t="shared" si="199"/>
        <v>0</v>
      </c>
      <c r="T683" s="32">
        <f t="shared" si="199"/>
        <v>0</v>
      </c>
      <c r="U683" s="32">
        <f t="shared" si="199"/>
        <v>0</v>
      </c>
      <c r="V683" s="32">
        <f t="shared" si="199"/>
        <v>0</v>
      </c>
      <c r="W683" s="32">
        <f t="shared" si="199"/>
        <v>0</v>
      </c>
      <c r="X683" s="32">
        <f t="shared" ref="X683:AL692" si="200">_xlfn.NORM.DIST($M683,X$3,X$5,FALSE)*WindSpeedStep</f>
        <v>0</v>
      </c>
      <c r="Y683" s="32">
        <f t="shared" si="200"/>
        <v>0</v>
      </c>
      <c r="Z683" s="32">
        <f t="shared" si="200"/>
        <v>0</v>
      </c>
      <c r="AA683" s="32">
        <f t="shared" si="200"/>
        <v>7.5896376818852416E-302</v>
      </c>
      <c r="AB683" s="32">
        <f t="shared" si="200"/>
        <v>2.5270176000320346E-253</v>
      </c>
      <c r="AC683" s="32">
        <f t="shared" si="200"/>
        <v>2.1824162733534265E-214</v>
      </c>
      <c r="AD683" s="32">
        <f t="shared" si="200"/>
        <v>9.2349598422155802E-183</v>
      </c>
      <c r="AE683" s="32">
        <f t="shared" si="200"/>
        <v>8.5078881721190543E-157</v>
      </c>
      <c r="AF683" s="32">
        <f t="shared" si="200"/>
        <v>2.8008736082311957E-135</v>
      </c>
      <c r="AG683" s="32">
        <f t="shared" si="200"/>
        <v>2.6852801824941156E-117</v>
      </c>
      <c r="AH683" s="32">
        <f t="shared" si="200"/>
        <v>3.7001811568606702E-102</v>
      </c>
      <c r="AI683" s="32">
        <f t="shared" si="200"/>
        <v>2.5095219827879098E-89</v>
      </c>
      <c r="AJ683" s="32">
        <f t="shared" si="200"/>
        <v>2.1891194830114719E-78</v>
      </c>
      <c r="AK683" s="32">
        <f t="shared" si="200"/>
        <v>5.240301595305997E-69</v>
      </c>
      <c r="AL683" s="32">
        <f t="shared" si="200"/>
        <v>6.2957595190845694E-61</v>
      </c>
    </row>
    <row r="684" spans="8:38" x14ac:dyDescent="0.2">
      <c r="H684" s="7">
        <f t="shared" si="190"/>
        <v>1125344.1865366481</v>
      </c>
      <c r="I684" s="7">
        <f t="shared" si="191"/>
        <v>2000</v>
      </c>
      <c r="J684" s="7">
        <f t="shared" si="192"/>
        <v>2000.0000006878897</v>
      </c>
      <c r="K684" s="7">
        <f t="shared" si="193"/>
        <v>2000.0000006878897</v>
      </c>
      <c r="M684" s="7">
        <f t="shared" si="196"/>
        <v>66.10000000000052</v>
      </c>
      <c r="N684" s="32">
        <f t="shared" si="199"/>
        <v>0</v>
      </c>
      <c r="O684" s="32">
        <f t="shared" si="199"/>
        <v>0</v>
      </c>
      <c r="P684" s="32">
        <f t="shared" si="199"/>
        <v>0</v>
      </c>
      <c r="Q684" s="32">
        <f t="shared" si="199"/>
        <v>0</v>
      </c>
      <c r="R684" s="32">
        <f t="shared" si="199"/>
        <v>0</v>
      </c>
      <c r="S684" s="32">
        <f t="shared" si="199"/>
        <v>0</v>
      </c>
      <c r="T684" s="32">
        <f t="shared" si="199"/>
        <v>0</v>
      </c>
      <c r="U684" s="32">
        <f t="shared" si="199"/>
        <v>0</v>
      </c>
      <c r="V684" s="32">
        <f t="shared" si="199"/>
        <v>0</v>
      </c>
      <c r="W684" s="32">
        <f t="shared" si="199"/>
        <v>0</v>
      </c>
      <c r="X684" s="32">
        <f t="shared" si="200"/>
        <v>0</v>
      </c>
      <c r="Y684" s="32">
        <f t="shared" si="200"/>
        <v>0</v>
      </c>
      <c r="Z684" s="32">
        <f t="shared" si="200"/>
        <v>0</v>
      </c>
      <c r="AA684" s="32">
        <f t="shared" si="200"/>
        <v>5.3321615609852464E-303</v>
      </c>
      <c r="AB684" s="32">
        <f t="shared" si="200"/>
        <v>2.613619382465119E-254</v>
      </c>
      <c r="AC684" s="32">
        <f t="shared" si="200"/>
        <v>3.0892848168564392E-215</v>
      </c>
      <c r="AD684" s="32">
        <f t="shared" si="200"/>
        <v>1.6917515820712016E-183</v>
      </c>
      <c r="AE684" s="32">
        <f t="shared" si="200"/>
        <v>1.9308668787390938E-157</v>
      </c>
      <c r="AF684" s="32">
        <f t="shared" si="200"/>
        <v>7.6079394366520912E-136</v>
      </c>
      <c r="AG684" s="32">
        <f t="shared" si="200"/>
        <v>8.4919628279796489E-118</v>
      </c>
      <c r="AH684" s="32">
        <f t="shared" si="200"/>
        <v>1.3322108157161599E-102</v>
      </c>
      <c r="AI684" s="32">
        <f t="shared" si="200"/>
        <v>1.0100181721915732E-89</v>
      </c>
      <c r="AJ684" s="32">
        <f t="shared" si="200"/>
        <v>9.7015422866457627E-79</v>
      </c>
      <c r="AK684" s="32">
        <f t="shared" si="200"/>
        <v>2.5252607653742953E-69</v>
      </c>
      <c r="AL684" s="32">
        <f t="shared" si="200"/>
        <v>3.2644010966673928E-61</v>
      </c>
    </row>
    <row r="685" spans="8:38" x14ac:dyDescent="0.2">
      <c r="H685" s="7">
        <f t="shared" si="190"/>
        <v>1130459.3795737165</v>
      </c>
      <c r="I685" s="7">
        <f t="shared" si="191"/>
        <v>2000</v>
      </c>
      <c r="J685" s="7">
        <f t="shared" si="192"/>
        <v>2000.0000006878897</v>
      </c>
      <c r="K685" s="7">
        <f t="shared" si="193"/>
        <v>2000.0000006878897</v>
      </c>
      <c r="M685" s="7">
        <f t="shared" si="196"/>
        <v>66.200000000000514</v>
      </c>
      <c r="N685" s="32">
        <f t="shared" si="199"/>
        <v>0</v>
      </c>
      <c r="O685" s="32">
        <f t="shared" si="199"/>
        <v>0</v>
      </c>
      <c r="P685" s="32">
        <f t="shared" si="199"/>
        <v>0</v>
      </c>
      <c r="Q685" s="32">
        <f t="shared" si="199"/>
        <v>0</v>
      </c>
      <c r="R685" s="32">
        <f t="shared" si="199"/>
        <v>0</v>
      </c>
      <c r="S685" s="32">
        <f t="shared" si="199"/>
        <v>0</v>
      </c>
      <c r="T685" s="32">
        <f t="shared" si="199"/>
        <v>0</v>
      </c>
      <c r="U685" s="32">
        <f t="shared" si="199"/>
        <v>0</v>
      </c>
      <c r="V685" s="32">
        <f t="shared" si="199"/>
        <v>0</v>
      </c>
      <c r="W685" s="32">
        <f t="shared" si="199"/>
        <v>0</v>
      </c>
      <c r="X685" s="32">
        <f t="shared" si="200"/>
        <v>0</v>
      </c>
      <c r="Y685" s="32">
        <f t="shared" si="200"/>
        <v>0</v>
      </c>
      <c r="Z685" s="32">
        <f t="shared" si="200"/>
        <v>0</v>
      </c>
      <c r="AA685" s="32">
        <f t="shared" si="200"/>
        <v>3.7270890349943231E-304</v>
      </c>
      <c r="AB685" s="32">
        <f t="shared" si="200"/>
        <v>2.6912015236083946E-255</v>
      </c>
      <c r="AC685" s="32">
        <f t="shared" si="200"/>
        <v>4.3559395660971821E-216</v>
      </c>
      <c r="AD685" s="32">
        <f t="shared" si="200"/>
        <v>3.0884133583388481E-184</v>
      </c>
      <c r="AE685" s="32">
        <f t="shared" si="200"/>
        <v>4.3686019758285363E-158</v>
      </c>
      <c r="AF685" s="32">
        <f t="shared" si="200"/>
        <v>2.0608080886062775E-136</v>
      </c>
      <c r="AG685" s="32">
        <f t="shared" si="200"/>
        <v>2.6788033042457183E-118</v>
      </c>
      <c r="AH685" s="32">
        <f t="shared" si="200"/>
        <v>4.7856190943095829E-103</v>
      </c>
      <c r="AI685" s="32">
        <f t="shared" si="200"/>
        <v>4.0566736237681064E-90</v>
      </c>
      <c r="AJ685" s="32">
        <f t="shared" si="200"/>
        <v>4.291322199204449E-79</v>
      </c>
      <c r="AK685" s="32">
        <f t="shared" si="200"/>
        <v>1.2147927638075503E-69</v>
      </c>
      <c r="AL685" s="32">
        <f t="shared" si="200"/>
        <v>1.6899117600108578E-61</v>
      </c>
    </row>
    <row r="686" spans="8:38" x14ac:dyDescent="0.2">
      <c r="H686" s="7">
        <f t="shared" si="190"/>
        <v>1135590.0497337522</v>
      </c>
      <c r="I686" s="7">
        <f t="shared" si="191"/>
        <v>2000</v>
      </c>
      <c r="J686" s="7">
        <f t="shared" si="192"/>
        <v>2000.0000006878897</v>
      </c>
      <c r="K686" s="7">
        <f t="shared" si="193"/>
        <v>2000.0000006878897</v>
      </c>
      <c r="M686" s="7">
        <f t="shared" si="196"/>
        <v>66.300000000000509</v>
      </c>
      <c r="N686" s="32">
        <f t="shared" si="199"/>
        <v>0</v>
      </c>
      <c r="O686" s="32">
        <f t="shared" si="199"/>
        <v>0</v>
      </c>
      <c r="P686" s="32">
        <f t="shared" si="199"/>
        <v>0</v>
      </c>
      <c r="Q686" s="32">
        <f t="shared" si="199"/>
        <v>0</v>
      </c>
      <c r="R686" s="32">
        <f t="shared" si="199"/>
        <v>0</v>
      </c>
      <c r="S686" s="32">
        <f t="shared" si="199"/>
        <v>0</v>
      </c>
      <c r="T686" s="32">
        <f t="shared" si="199"/>
        <v>0</v>
      </c>
      <c r="U686" s="32">
        <f t="shared" si="199"/>
        <v>0</v>
      </c>
      <c r="V686" s="32">
        <f t="shared" si="199"/>
        <v>0</v>
      </c>
      <c r="W686" s="32">
        <f t="shared" si="199"/>
        <v>0</v>
      </c>
      <c r="X686" s="32">
        <f t="shared" si="200"/>
        <v>0</v>
      </c>
      <c r="Y686" s="32">
        <f t="shared" si="200"/>
        <v>0</v>
      </c>
      <c r="Z686" s="32">
        <f t="shared" si="200"/>
        <v>0</v>
      </c>
      <c r="AA686" s="32">
        <f t="shared" si="200"/>
        <v>2.5919131626397562E-305</v>
      </c>
      <c r="AB686" s="32">
        <f t="shared" si="200"/>
        <v>2.7587979849243327E-256</v>
      </c>
      <c r="AC686" s="32">
        <f t="shared" si="200"/>
        <v>6.1179972684653365E-217</v>
      </c>
      <c r="AD686" s="32">
        <f t="shared" si="200"/>
        <v>5.6186438481572921E-185</v>
      </c>
      <c r="AE686" s="32">
        <f t="shared" si="200"/>
        <v>9.853538271437355E-159</v>
      </c>
      <c r="AF686" s="32">
        <f t="shared" si="200"/>
        <v>5.5667923534843559E-137</v>
      </c>
      <c r="AG686" s="32">
        <f t="shared" si="200"/>
        <v>8.4292285850334187E-119</v>
      </c>
      <c r="AH686" s="32">
        <f t="shared" si="200"/>
        <v>1.7152147669691651E-103</v>
      </c>
      <c r="AI686" s="32">
        <f t="shared" si="200"/>
        <v>1.6259741855638137E-90</v>
      </c>
      <c r="AJ686" s="32">
        <f t="shared" si="200"/>
        <v>1.8946129130188128E-79</v>
      </c>
      <c r="AK686" s="32">
        <f t="shared" si="200"/>
        <v>5.8337011585618287E-70</v>
      </c>
      <c r="AL686" s="32">
        <f t="shared" si="200"/>
        <v>8.734331483348807E-62</v>
      </c>
    </row>
    <row r="687" spans="8:38" x14ac:dyDescent="0.2">
      <c r="H687" s="7">
        <f t="shared" si="190"/>
        <v>1140736.220396094</v>
      </c>
      <c r="I687" s="7">
        <f t="shared" si="191"/>
        <v>2000</v>
      </c>
      <c r="J687" s="7">
        <f t="shared" si="192"/>
        <v>2000.0000006878897</v>
      </c>
      <c r="K687" s="7">
        <f t="shared" si="193"/>
        <v>2000.0000006878897</v>
      </c>
      <c r="M687" s="7">
        <f t="shared" si="196"/>
        <v>66.400000000000503</v>
      </c>
      <c r="N687" s="32">
        <f t="shared" si="199"/>
        <v>0</v>
      </c>
      <c r="O687" s="32">
        <f t="shared" si="199"/>
        <v>0</v>
      </c>
      <c r="P687" s="32">
        <f t="shared" si="199"/>
        <v>0</v>
      </c>
      <c r="Q687" s="32">
        <f t="shared" si="199"/>
        <v>0</v>
      </c>
      <c r="R687" s="32">
        <f t="shared" si="199"/>
        <v>0</v>
      </c>
      <c r="S687" s="32">
        <f t="shared" si="199"/>
        <v>0</v>
      </c>
      <c r="T687" s="32">
        <f t="shared" si="199"/>
        <v>0</v>
      </c>
      <c r="U687" s="32">
        <f t="shared" si="199"/>
        <v>0</v>
      </c>
      <c r="V687" s="32">
        <f t="shared" si="199"/>
        <v>0</v>
      </c>
      <c r="W687" s="32">
        <f t="shared" si="199"/>
        <v>0</v>
      </c>
      <c r="X687" s="32">
        <f t="shared" si="200"/>
        <v>0</v>
      </c>
      <c r="Y687" s="32">
        <f t="shared" si="200"/>
        <v>0</v>
      </c>
      <c r="Z687" s="32">
        <f t="shared" si="200"/>
        <v>0</v>
      </c>
      <c r="AA687" s="32">
        <f t="shared" si="200"/>
        <v>1.7933098695176312E-306</v>
      </c>
      <c r="AB687" s="32">
        <f t="shared" si="200"/>
        <v>2.8155508968635769E-257</v>
      </c>
      <c r="AC687" s="32">
        <f t="shared" si="200"/>
        <v>8.5593394254143742E-218</v>
      </c>
      <c r="AD687" s="32">
        <f t="shared" si="200"/>
        <v>1.0186496420830737E-185</v>
      </c>
      <c r="AE687" s="32">
        <f t="shared" si="200"/>
        <v>2.2156518639522861E-159</v>
      </c>
      <c r="AF687" s="32">
        <f t="shared" si="200"/>
        <v>1.4995793867299742E-137</v>
      </c>
      <c r="AG687" s="32">
        <f t="shared" si="200"/>
        <v>2.645751800526662E-119</v>
      </c>
      <c r="AH687" s="32">
        <f t="shared" si="200"/>
        <v>6.1335808010073838E-104</v>
      </c>
      <c r="AI687" s="32">
        <f t="shared" si="200"/>
        <v>6.5036913382917022E-91</v>
      </c>
      <c r="AJ687" s="32">
        <f t="shared" si="200"/>
        <v>8.3488929037392362E-80</v>
      </c>
      <c r="AK687" s="32">
        <f t="shared" si="200"/>
        <v>2.7966117369262696E-70</v>
      </c>
      <c r="AL687" s="32">
        <f t="shared" si="200"/>
        <v>4.5071336969373925E-62</v>
      </c>
    </row>
    <row r="688" spans="8:38" x14ac:dyDescent="0.2">
      <c r="H688" s="7">
        <f t="shared" si="190"/>
        <v>1145897.9149400825</v>
      </c>
      <c r="I688" s="7">
        <f t="shared" si="191"/>
        <v>2000</v>
      </c>
      <c r="J688" s="7">
        <f t="shared" si="192"/>
        <v>2000.0000006878897</v>
      </c>
      <c r="K688" s="7">
        <f t="shared" si="193"/>
        <v>2000.0000006878897</v>
      </c>
      <c r="M688" s="7">
        <f t="shared" si="196"/>
        <v>66.500000000000497</v>
      </c>
      <c r="N688" s="32">
        <f t="shared" si="199"/>
        <v>0</v>
      </c>
      <c r="O688" s="32">
        <f t="shared" si="199"/>
        <v>0</v>
      </c>
      <c r="P688" s="32">
        <f t="shared" si="199"/>
        <v>0</v>
      </c>
      <c r="Q688" s="32">
        <f t="shared" si="199"/>
        <v>0</v>
      </c>
      <c r="R688" s="32">
        <f t="shared" si="199"/>
        <v>0</v>
      </c>
      <c r="S688" s="32">
        <f t="shared" si="199"/>
        <v>0</v>
      </c>
      <c r="T688" s="32">
        <f t="shared" si="199"/>
        <v>0</v>
      </c>
      <c r="U688" s="32">
        <f t="shared" si="199"/>
        <v>0</v>
      </c>
      <c r="V688" s="32">
        <f t="shared" si="199"/>
        <v>0</v>
      </c>
      <c r="W688" s="32">
        <f t="shared" si="199"/>
        <v>0</v>
      </c>
      <c r="X688" s="32">
        <f t="shared" si="200"/>
        <v>0</v>
      </c>
      <c r="Y688" s="32">
        <f t="shared" si="200"/>
        <v>0</v>
      </c>
      <c r="Z688" s="32">
        <f t="shared" si="200"/>
        <v>0</v>
      </c>
      <c r="AA688" s="32">
        <f t="shared" si="200"/>
        <v>1.2344526659010788E-307</v>
      </c>
      <c r="AB688" s="32">
        <f t="shared" si="200"/>
        <v>2.8607286618627571E-258</v>
      </c>
      <c r="AC688" s="32">
        <f t="shared" si="200"/>
        <v>1.1928195713597532E-218</v>
      </c>
      <c r="AD688" s="32">
        <f t="shared" si="200"/>
        <v>1.8404135439522302E-186</v>
      </c>
      <c r="AE688" s="32">
        <f t="shared" si="200"/>
        <v>4.9667285208219514E-160</v>
      </c>
      <c r="AF688" s="32">
        <f t="shared" si="200"/>
        <v>4.028384071773576E-138</v>
      </c>
      <c r="AG688" s="32">
        <f t="shared" si="200"/>
        <v>8.2837051693006559E-120</v>
      </c>
      <c r="AH688" s="32">
        <f t="shared" si="200"/>
        <v>2.1883907978363134E-104</v>
      </c>
      <c r="AI688" s="32">
        <f t="shared" si="200"/>
        <v>2.5960251431950127E-91</v>
      </c>
      <c r="AJ688" s="32">
        <f t="shared" si="200"/>
        <v>3.6721153479040797E-80</v>
      </c>
      <c r="AK688" s="32">
        <f t="shared" si="200"/>
        <v>1.338339175270289E-70</v>
      </c>
      <c r="AL688" s="32">
        <f t="shared" si="200"/>
        <v>2.3220755226038345E-62</v>
      </c>
    </row>
    <row r="689" spans="8:38" x14ac:dyDescent="0.2">
      <c r="H689" s="7">
        <f t="shared" si="190"/>
        <v>1151075.1567450571</v>
      </c>
      <c r="I689" s="7">
        <f t="shared" si="191"/>
        <v>2000</v>
      </c>
      <c r="J689" s="7">
        <f t="shared" si="192"/>
        <v>2000.0000006878897</v>
      </c>
      <c r="K689" s="7">
        <f t="shared" si="193"/>
        <v>2000.0000006878897</v>
      </c>
      <c r="M689" s="7">
        <f t="shared" si="196"/>
        <v>66.600000000000492</v>
      </c>
      <c r="N689" s="32">
        <f t="shared" si="199"/>
        <v>0</v>
      </c>
      <c r="O689" s="32">
        <f t="shared" si="199"/>
        <v>0</v>
      </c>
      <c r="P689" s="32">
        <f t="shared" si="199"/>
        <v>0</v>
      </c>
      <c r="Q689" s="32">
        <f t="shared" si="199"/>
        <v>0</v>
      </c>
      <c r="R689" s="32">
        <f t="shared" si="199"/>
        <v>0</v>
      </c>
      <c r="S689" s="32">
        <f t="shared" si="199"/>
        <v>0</v>
      </c>
      <c r="T689" s="32">
        <f t="shared" si="199"/>
        <v>0</v>
      </c>
      <c r="U689" s="32">
        <f t="shared" si="199"/>
        <v>0</v>
      </c>
      <c r="V689" s="32">
        <f t="shared" si="199"/>
        <v>0</v>
      </c>
      <c r="W689" s="32">
        <f t="shared" si="199"/>
        <v>0</v>
      </c>
      <c r="X689" s="32">
        <f t="shared" si="200"/>
        <v>0</v>
      </c>
      <c r="Y689" s="32">
        <f t="shared" si="200"/>
        <v>0</v>
      </c>
      <c r="Z689" s="32">
        <f t="shared" si="200"/>
        <v>0</v>
      </c>
      <c r="AA689" s="32">
        <f t="shared" si="200"/>
        <v>0</v>
      </c>
      <c r="AB689" s="32">
        <f t="shared" si="200"/>
        <v>2.8937416436935476E-259</v>
      </c>
      <c r="AC689" s="32">
        <f t="shared" si="200"/>
        <v>1.6558187678034504E-219</v>
      </c>
      <c r="AD689" s="32">
        <f t="shared" si="200"/>
        <v>3.3136242154747393E-187</v>
      </c>
      <c r="AE689" s="32">
        <f t="shared" si="200"/>
        <v>1.1099384773075089E-160</v>
      </c>
      <c r="AF689" s="32">
        <f t="shared" si="200"/>
        <v>1.079168465863189E-138</v>
      </c>
      <c r="AG689" s="32">
        <f t="shared" si="200"/>
        <v>2.5871072316058986E-120</v>
      </c>
      <c r="AH689" s="32">
        <f t="shared" si="200"/>
        <v>7.7902406581828194E-105</v>
      </c>
      <c r="AI689" s="32">
        <f t="shared" si="200"/>
        <v>1.0340953005347683E-91</v>
      </c>
      <c r="AJ689" s="32">
        <f t="shared" si="200"/>
        <v>1.6120658084045174E-80</v>
      </c>
      <c r="AK689" s="32">
        <f t="shared" si="200"/>
        <v>6.3936111823458583E-71</v>
      </c>
      <c r="AL689" s="32">
        <f t="shared" si="200"/>
        <v>1.1944208308901342E-62</v>
      </c>
    </row>
    <row r="690" spans="8:38" x14ac:dyDescent="0.2">
      <c r="H690" s="7">
        <f t="shared" si="190"/>
        <v>1156267.969190358</v>
      </c>
      <c r="I690" s="7">
        <f t="shared" si="191"/>
        <v>2000</v>
      </c>
      <c r="J690" s="7">
        <f t="shared" si="192"/>
        <v>2000.0000006878897</v>
      </c>
      <c r="K690" s="7">
        <f t="shared" si="193"/>
        <v>2000.0000006878897</v>
      </c>
      <c r="M690" s="7">
        <f t="shared" si="196"/>
        <v>66.700000000000486</v>
      </c>
      <c r="N690" s="32">
        <f t="shared" si="199"/>
        <v>0</v>
      </c>
      <c r="O690" s="32">
        <f t="shared" si="199"/>
        <v>0</v>
      </c>
      <c r="P690" s="32">
        <f t="shared" si="199"/>
        <v>0</v>
      </c>
      <c r="Q690" s="32">
        <f t="shared" si="199"/>
        <v>0</v>
      </c>
      <c r="R690" s="32">
        <f t="shared" si="199"/>
        <v>0</v>
      </c>
      <c r="S690" s="32">
        <f t="shared" si="199"/>
        <v>0</v>
      </c>
      <c r="T690" s="32">
        <f t="shared" si="199"/>
        <v>0</v>
      </c>
      <c r="U690" s="32">
        <f t="shared" si="199"/>
        <v>0</v>
      </c>
      <c r="V690" s="32">
        <f t="shared" si="199"/>
        <v>0</v>
      </c>
      <c r="W690" s="32">
        <f t="shared" si="199"/>
        <v>0</v>
      </c>
      <c r="X690" s="32">
        <f t="shared" si="200"/>
        <v>0</v>
      </c>
      <c r="Y690" s="32">
        <f t="shared" si="200"/>
        <v>0</v>
      </c>
      <c r="Z690" s="32">
        <f t="shared" si="200"/>
        <v>0</v>
      </c>
      <c r="AA690" s="32">
        <f t="shared" si="200"/>
        <v>0</v>
      </c>
      <c r="AB690" s="32">
        <f t="shared" si="200"/>
        <v>2.9141549729875147E-260</v>
      </c>
      <c r="AC690" s="32">
        <f t="shared" si="200"/>
        <v>2.289572406859539E-220</v>
      </c>
      <c r="AD690" s="32">
        <f t="shared" si="200"/>
        <v>5.9454994176475947E-188</v>
      </c>
      <c r="AE690" s="32">
        <f t="shared" si="200"/>
        <v>2.4727885243082442E-161</v>
      </c>
      <c r="AF690" s="32">
        <f t="shared" si="200"/>
        <v>2.8829996585522875E-139</v>
      </c>
      <c r="AG690" s="32">
        <f t="shared" si="200"/>
        <v>8.0596928311663648E-121</v>
      </c>
      <c r="AH690" s="32">
        <f t="shared" si="200"/>
        <v>2.7668911470614795E-105</v>
      </c>
      <c r="AI690" s="32">
        <f t="shared" si="200"/>
        <v>4.1106919439813172E-92</v>
      </c>
      <c r="AJ690" s="32">
        <f t="shared" si="200"/>
        <v>7.063634942465841E-81</v>
      </c>
      <c r="AK690" s="32">
        <f t="shared" si="200"/>
        <v>3.0491042230836578E-71</v>
      </c>
      <c r="AL690" s="32">
        <f t="shared" si="200"/>
        <v>6.1339965334118532E-63</v>
      </c>
    </row>
    <row r="691" spans="8:38" x14ac:dyDescent="0.2">
      <c r="H691" s="7">
        <f t="shared" si="190"/>
        <v>1161476.3756553244</v>
      </c>
      <c r="I691" s="7">
        <f t="shared" si="191"/>
        <v>2000</v>
      </c>
      <c r="J691" s="7">
        <f t="shared" si="192"/>
        <v>2000.0000006878897</v>
      </c>
      <c r="K691" s="7">
        <f t="shared" si="193"/>
        <v>2000.0000006878897</v>
      </c>
      <c r="M691" s="7">
        <f t="shared" si="196"/>
        <v>66.80000000000048</v>
      </c>
      <c r="N691" s="32">
        <f t="shared" si="199"/>
        <v>0</v>
      </c>
      <c r="O691" s="32">
        <f t="shared" si="199"/>
        <v>0</v>
      </c>
      <c r="P691" s="32">
        <f t="shared" si="199"/>
        <v>0</v>
      </c>
      <c r="Q691" s="32">
        <f t="shared" si="199"/>
        <v>0</v>
      </c>
      <c r="R691" s="32">
        <f t="shared" si="199"/>
        <v>0</v>
      </c>
      <c r="S691" s="32">
        <f t="shared" si="199"/>
        <v>0</v>
      </c>
      <c r="T691" s="32">
        <f t="shared" si="199"/>
        <v>0</v>
      </c>
      <c r="U691" s="32">
        <f t="shared" si="199"/>
        <v>0</v>
      </c>
      <c r="V691" s="32">
        <f t="shared" si="199"/>
        <v>0</v>
      </c>
      <c r="W691" s="32">
        <f t="shared" si="199"/>
        <v>0</v>
      </c>
      <c r="X691" s="32">
        <f t="shared" si="200"/>
        <v>0</v>
      </c>
      <c r="Y691" s="32">
        <f t="shared" si="200"/>
        <v>0</v>
      </c>
      <c r="Z691" s="32">
        <f t="shared" si="200"/>
        <v>0</v>
      </c>
      <c r="AA691" s="32">
        <f t="shared" si="200"/>
        <v>0</v>
      </c>
      <c r="AB691" s="32">
        <f t="shared" si="200"/>
        <v>2.9216980802083312E-261</v>
      </c>
      <c r="AC691" s="32">
        <f t="shared" si="200"/>
        <v>3.1535484037853855E-221</v>
      </c>
      <c r="AD691" s="32">
        <f t="shared" si="200"/>
        <v>1.0630915775571407E-188</v>
      </c>
      <c r="AE691" s="32">
        <f t="shared" si="200"/>
        <v>5.4920518805078519E-162</v>
      </c>
      <c r="AF691" s="32">
        <f t="shared" si="200"/>
        <v>7.6806310501722244E-140</v>
      </c>
      <c r="AG691" s="32">
        <f t="shared" si="200"/>
        <v>2.5045909943949534E-121</v>
      </c>
      <c r="AH691" s="32">
        <f t="shared" si="200"/>
        <v>9.8050198815645542E-106</v>
      </c>
      <c r="AI691" s="32">
        <f t="shared" si="200"/>
        <v>1.6306922104796113E-92</v>
      </c>
      <c r="AJ691" s="32">
        <f t="shared" si="200"/>
        <v>3.0892478507227402E-81</v>
      </c>
      <c r="AK691" s="32">
        <f t="shared" si="200"/>
        <v>1.4515912233269571E-71</v>
      </c>
      <c r="AL691" s="32">
        <f t="shared" si="200"/>
        <v>3.1451025613689985E-63</v>
      </c>
    </row>
    <row r="692" spans="8:38" x14ac:dyDescent="0.2">
      <c r="H692" s="7">
        <f t="shared" si="190"/>
        <v>1166700.3995192966</v>
      </c>
      <c r="I692" s="7">
        <f t="shared" si="191"/>
        <v>2000</v>
      </c>
      <c r="J692" s="7">
        <f t="shared" si="192"/>
        <v>2000.0000006878897</v>
      </c>
      <c r="K692" s="7">
        <f t="shared" si="193"/>
        <v>2000.0000006878897</v>
      </c>
      <c r="M692" s="7">
        <f t="shared" si="196"/>
        <v>66.900000000000475</v>
      </c>
      <c r="N692" s="32">
        <f t="shared" si="199"/>
        <v>0</v>
      </c>
      <c r="O692" s="32">
        <f t="shared" si="199"/>
        <v>0</v>
      </c>
      <c r="P692" s="32">
        <f t="shared" si="199"/>
        <v>0</v>
      </c>
      <c r="Q692" s="32">
        <f t="shared" si="199"/>
        <v>0</v>
      </c>
      <c r="R692" s="32">
        <f t="shared" si="199"/>
        <v>0</v>
      </c>
      <c r="S692" s="32">
        <f t="shared" si="199"/>
        <v>0</v>
      </c>
      <c r="T692" s="32">
        <f t="shared" si="199"/>
        <v>0</v>
      </c>
      <c r="U692" s="32">
        <f t="shared" si="199"/>
        <v>0</v>
      </c>
      <c r="V692" s="32">
        <f t="shared" si="199"/>
        <v>0</v>
      </c>
      <c r="W692" s="32">
        <f t="shared" si="199"/>
        <v>0</v>
      </c>
      <c r="X692" s="32">
        <f t="shared" si="200"/>
        <v>0</v>
      </c>
      <c r="Y692" s="32">
        <f t="shared" si="200"/>
        <v>0</v>
      </c>
      <c r="Z692" s="32">
        <f t="shared" si="200"/>
        <v>0</v>
      </c>
      <c r="AA692" s="32">
        <f t="shared" si="200"/>
        <v>0</v>
      </c>
      <c r="AB692" s="32">
        <f t="shared" si="200"/>
        <v>2.9162706639463058E-262</v>
      </c>
      <c r="AC692" s="32">
        <f t="shared" si="200"/>
        <v>4.3266140617137427E-222</v>
      </c>
      <c r="AD692" s="32">
        <f t="shared" si="200"/>
        <v>1.8943065671370193E-189</v>
      </c>
      <c r="AE692" s="32">
        <f t="shared" si="200"/>
        <v>1.2160232276391667E-162</v>
      </c>
      <c r="AF692" s="32">
        <f t="shared" si="200"/>
        <v>2.0405450371244526E-140</v>
      </c>
      <c r="AG692" s="32">
        <f t="shared" si="200"/>
        <v>7.7637117528955513E-122</v>
      </c>
      <c r="AH692" s="32">
        <f t="shared" si="200"/>
        <v>3.4667305585500148E-106</v>
      </c>
      <c r="AI692" s="32">
        <f t="shared" si="200"/>
        <v>6.4555278457151441E-93</v>
      </c>
      <c r="AJ692" s="32">
        <f t="shared" si="200"/>
        <v>1.3485165710123873E-81</v>
      </c>
      <c r="AK692" s="32">
        <f t="shared" si="200"/>
        <v>6.8986230382538328E-72</v>
      </c>
      <c r="AL692" s="32">
        <f t="shared" si="200"/>
        <v>1.6100198378216513E-63</v>
      </c>
    </row>
    <row r="693" spans="8:38" x14ac:dyDescent="0.2">
      <c r="H693" s="7">
        <f t="shared" si="190"/>
        <v>1171940.0641616145</v>
      </c>
      <c r="I693" s="7">
        <f t="shared" si="191"/>
        <v>2000</v>
      </c>
      <c r="J693" s="7">
        <f t="shared" si="192"/>
        <v>2000.0000006878897</v>
      </c>
      <c r="K693" s="7">
        <f t="shared" si="193"/>
        <v>2000.0000006878897</v>
      </c>
      <c r="M693" s="7">
        <f t="shared" si="196"/>
        <v>67.000000000000469</v>
      </c>
      <c r="N693" s="32">
        <f t="shared" ref="N693:W702" si="201">_xlfn.NORM.DIST($M693,N$3,N$5,FALSE)*WindSpeedStep</f>
        <v>0</v>
      </c>
      <c r="O693" s="32">
        <f t="shared" si="201"/>
        <v>0</v>
      </c>
      <c r="P693" s="32">
        <f t="shared" si="201"/>
        <v>0</v>
      </c>
      <c r="Q693" s="32">
        <f t="shared" si="201"/>
        <v>0</v>
      </c>
      <c r="R693" s="32">
        <f t="shared" si="201"/>
        <v>0</v>
      </c>
      <c r="S693" s="32">
        <f t="shared" si="201"/>
        <v>0</v>
      </c>
      <c r="T693" s="32">
        <f t="shared" si="201"/>
        <v>0</v>
      </c>
      <c r="U693" s="32">
        <f t="shared" si="201"/>
        <v>0</v>
      </c>
      <c r="V693" s="32">
        <f t="shared" si="201"/>
        <v>0</v>
      </c>
      <c r="W693" s="32">
        <f t="shared" si="201"/>
        <v>0</v>
      </c>
      <c r="X693" s="32">
        <f t="shared" ref="X693:AL702" si="202">_xlfn.NORM.DIST($M693,X$3,X$5,FALSE)*WindSpeedStep</f>
        <v>0</v>
      </c>
      <c r="Y693" s="32">
        <f t="shared" si="202"/>
        <v>0</v>
      </c>
      <c r="Z693" s="32">
        <f t="shared" si="202"/>
        <v>0</v>
      </c>
      <c r="AA693" s="32">
        <f t="shared" si="202"/>
        <v>0</v>
      </c>
      <c r="AB693" s="32">
        <f t="shared" si="202"/>
        <v>2.8979449104971784E-263</v>
      </c>
      <c r="AC693" s="32">
        <f t="shared" si="202"/>
        <v>5.912897501279002E-223</v>
      </c>
      <c r="AD693" s="32">
        <f t="shared" si="202"/>
        <v>3.3637762758586911E-190</v>
      </c>
      <c r="AE693" s="32">
        <f t="shared" si="202"/>
        <v>2.6841618226676501E-163</v>
      </c>
      <c r="AF693" s="32">
        <f t="shared" si="202"/>
        <v>5.4062040518431201E-141</v>
      </c>
      <c r="AG693" s="32">
        <f t="shared" si="202"/>
        <v>2.4005803929402047E-122</v>
      </c>
      <c r="AH693" s="32">
        <f t="shared" si="202"/>
        <v>1.2229449388156939E-106</v>
      </c>
      <c r="AI693" s="32">
        <f t="shared" si="202"/>
        <v>2.5503173077629741E-93</v>
      </c>
      <c r="AJ693" s="32">
        <f t="shared" si="202"/>
        <v>5.8754190817605149E-82</v>
      </c>
      <c r="AK693" s="32">
        <f t="shared" si="202"/>
        <v>3.2728530923157244E-72</v>
      </c>
      <c r="AL693" s="32">
        <f t="shared" si="202"/>
        <v>8.2287292120882545E-64</v>
      </c>
    </row>
    <row r="694" spans="8:38" x14ac:dyDescent="0.2">
      <c r="H694" s="7">
        <f t="shared" si="190"/>
        <v>1177195.392961618</v>
      </c>
      <c r="I694" s="7">
        <f t="shared" si="191"/>
        <v>2000</v>
      </c>
      <c r="J694" s="7">
        <f t="shared" si="192"/>
        <v>2000.0000006878897</v>
      </c>
      <c r="K694" s="7">
        <f t="shared" si="193"/>
        <v>2000.0000006878897</v>
      </c>
      <c r="M694" s="7">
        <f t="shared" si="196"/>
        <v>67.100000000000463</v>
      </c>
      <c r="N694" s="32">
        <f t="shared" si="201"/>
        <v>0</v>
      </c>
      <c r="O694" s="32">
        <f t="shared" si="201"/>
        <v>0</v>
      </c>
      <c r="P694" s="32">
        <f t="shared" si="201"/>
        <v>0</v>
      </c>
      <c r="Q694" s="32">
        <f t="shared" si="201"/>
        <v>0</v>
      </c>
      <c r="R694" s="32">
        <f t="shared" si="201"/>
        <v>0</v>
      </c>
      <c r="S694" s="32">
        <f t="shared" si="201"/>
        <v>0</v>
      </c>
      <c r="T694" s="32">
        <f t="shared" si="201"/>
        <v>0</v>
      </c>
      <c r="U694" s="32">
        <f t="shared" si="201"/>
        <v>0</v>
      </c>
      <c r="V694" s="32">
        <f t="shared" si="201"/>
        <v>0</v>
      </c>
      <c r="W694" s="32">
        <f t="shared" si="201"/>
        <v>0</v>
      </c>
      <c r="X694" s="32">
        <f t="shared" si="202"/>
        <v>0</v>
      </c>
      <c r="Y694" s="32">
        <f t="shared" si="202"/>
        <v>0</v>
      </c>
      <c r="Z694" s="32">
        <f t="shared" si="202"/>
        <v>0</v>
      </c>
      <c r="AA694" s="32">
        <f t="shared" si="202"/>
        <v>0</v>
      </c>
      <c r="AB694" s="32">
        <f t="shared" si="202"/>
        <v>2.8669638960592545E-264</v>
      </c>
      <c r="AC694" s="32">
        <f t="shared" si="202"/>
        <v>8.0492623219972661E-224</v>
      </c>
      <c r="AD694" s="32">
        <f t="shared" si="202"/>
        <v>5.9525245129634847E-191</v>
      </c>
      <c r="AE694" s="32">
        <f t="shared" si="202"/>
        <v>5.9065665878680904E-164</v>
      </c>
      <c r="AF694" s="32">
        <f t="shared" si="202"/>
        <v>1.4283533279280519E-141</v>
      </c>
      <c r="AG694" s="32">
        <f t="shared" si="202"/>
        <v>7.4041868555677429E-123</v>
      </c>
      <c r="AH694" s="32">
        <f t="shared" si="202"/>
        <v>4.3043633475737687E-107</v>
      </c>
      <c r="AI694" s="32">
        <f t="shared" si="202"/>
        <v>1.0054474455459441E-93</v>
      </c>
      <c r="AJ694" s="32">
        <f t="shared" si="202"/>
        <v>2.5550560912602329E-82</v>
      </c>
      <c r="AK694" s="32">
        <f t="shared" si="202"/>
        <v>1.5500175856689863E-72</v>
      </c>
      <c r="AL694" s="32">
        <f t="shared" si="202"/>
        <v>4.1989378210003033E-64</v>
      </c>
    </row>
    <row r="695" spans="8:38" x14ac:dyDescent="0.2">
      <c r="H695" s="7">
        <f t="shared" si="190"/>
        <v>1182466.409298646</v>
      </c>
      <c r="I695" s="7">
        <f t="shared" si="191"/>
        <v>2000</v>
      </c>
      <c r="J695" s="7">
        <f t="shared" si="192"/>
        <v>2000.0000006878897</v>
      </c>
      <c r="K695" s="7">
        <f t="shared" si="193"/>
        <v>2000.0000006878897</v>
      </c>
      <c r="M695" s="7">
        <f t="shared" si="196"/>
        <v>67.200000000000458</v>
      </c>
      <c r="N695" s="32">
        <f t="shared" si="201"/>
        <v>0</v>
      </c>
      <c r="O695" s="32">
        <f t="shared" si="201"/>
        <v>0</v>
      </c>
      <c r="P695" s="32">
        <f t="shared" si="201"/>
        <v>0</v>
      </c>
      <c r="Q695" s="32">
        <f t="shared" si="201"/>
        <v>0</v>
      </c>
      <c r="R695" s="32">
        <f t="shared" si="201"/>
        <v>0</v>
      </c>
      <c r="S695" s="32">
        <f t="shared" si="201"/>
        <v>0</v>
      </c>
      <c r="T695" s="32">
        <f t="shared" si="201"/>
        <v>0</v>
      </c>
      <c r="U695" s="32">
        <f t="shared" si="201"/>
        <v>0</v>
      </c>
      <c r="V695" s="32">
        <f t="shared" si="201"/>
        <v>0</v>
      </c>
      <c r="W695" s="32">
        <f t="shared" si="201"/>
        <v>0</v>
      </c>
      <c r="X695" s="32">
        <f t="shared" si="202"/>
        <v>0</v>
      </c>
      <c r="Y695" s="32">
        <f t="shared" si="202"/>
        <v>0</v>
      </c>
      <c r="Z695" s="32">
        <f t="shared" si="202"/>
        <v>0</v>
      </c>
      <c r="AA695" s="32">
        <f t="shared" si="202"/>
        <v>0</v>
      </c>
      <c r="AB695" s="32">
        <f t="shared" si="202"/>
        <v>2.8237362209937127E-265</v>
      </c>
      <c r="AC695" s="32">
        <f t="shared" si="202"/>
        <v>1.0914789104643085E-224</v>
      </c>
      <c r="AD695" s="32">
        <f t="shared" si="202"/>
        <v>1.0497177303798096E-191</v>
      </c>
      <c r="AE695" s="32">
        <f t="shared" si="202"/>
        <v>1.2957496453175643E-164</v>
      </c>
      <c r="AF695" s="32">
        <f t="shared" si="202"/>
        <v>3.7633606231812029E-142</v>
      </c>
      <c r="AG695" s="32">
        <f t="shared" si="202"/>
        <v>2.2779949120438118E-123</v>
      </c>
      <c r="AH695" s="32">
        <f t="shared" si="202"/>
        <v>1.5115626441952884E-107</v>
      </c>
      <c r="AI695" s="32">
        <f t="shared" si="202"/>
        <v>3.9557353581613133E-94</v>
      </c>
      <c r="AJ695" s="32">
        <f t="shared" si="202"/>
        <v>1.1090242827015809E-82</v>
      </c>
      <c r="AK695" s="32">
        <f t="shared" si="202"/>
        <v>7.3281230941214808E-73</v>
      </c>
      <c r="AL695" s="32">
        <f t="shared" si="202"/>
        <v>2.139199285886855E-64</v>
      </c>
    </row>
    <row r="696" spans="8:38" x14ac:dyDescent="0.2">
      <c r="H696" s="7">
        <f t="shared" si="190"/>
        <v>1187753.1365520398</v>
      </c>
      <c r="I696" s="7">
        <f t="shared" si="191"/>
        <v>2000</v>
      </c>
      <c r="J696" s="7">
        <f t="shared" si="192"/>
        <v>2000.0000006878897</v>
      </c>
      <c r="K696" s="7">
        <f t="shared" si="193"/>
        <v>2000.0000006878897</v>
      </c>
      <c r="M696" s="7">
        <f t="shared" si="196"/>
        <v>67.300000000000452</v>
      </c>
      <c r="N696" s="32">
        <f t="shared" si="201"/>
        <v>0</v>
      </c>
      <c r="O696" s="32">
        <f t="shared" si="201"/>
        <v>0</v>
      </c>
      <c r="P696" s="32">
        <f t="shared" si="201"/>
        <v>0</v>
      </c>
      <c r="Q696" s="32">
        <f t="shared" si="201"/>
        <v>0</v>
      </c>
      <c r="R696" s="32">
        <f t="shared" si="201"/>
        <v>0</v>
      </c>
      <c r="S696" s="32">
        <f t="shared" si="201"/>
        <v>0</v>
      </c>
      <c r="T696" s="32">
        <f t="shared" si="201"/>
        <v>0</v>
      </c>
      <c r="U696" s="32">
        <f t="shared" si="201"/>
        <v>0</v>
      </c>
      <c r="V696" s="32">
        <f t="shared" si="201"/>
        <v>0</v>
      </c>
      <c r="W696" s="32">
        <f t="shared" si="201"/>
        <v>0</v>
      </c>
      <c r="X696" s="32">
        <f t="shared" si="202"/>
        <v>0</v>
      </c>
      <c r="Y696" s="32">
        <f t="shared" si="202"/>
        <v>0</v>
      </c>
      <c r="Z696" s="32">
        <f t="shared" si="202"/>
        <v>0</v>
      </c>
      <c r="AA696" s="32">
        <f t="shared" si="202"/>
        <v>0</v>
      </c>
      <c r="AB696" s="32">
        <f t="shared" si="202"/>
        <v>2.7688270417214593E-266</v>
      </c>
      <c r="AC696" s="32">
        <f t="shared" si="202"/>
        <v>1.4742738201044619E-225</v>
      </c>
      <c r="AD696" s="32">
        <f t="shared" si="202"/>
        <v>1.844765312590059E-192</v>
      </c>
      <c r="AE696" s="32">
        <f t="shared" si="202"/>
        <v>2.8337835691403697E-165</v>
      </c>
      <c r="AF696" s="32">
        <f t="shared" si="202"/>
        <v>9.8881031946987739E-143</v>
      </c>
      <c r="AG696" s="32">
        <f t="shared" si="202"/>
        <v>6.9910497548990415E-124</v>
      </c>
      <c r="AH696" s="32">
        <f t="shared" si="202"/>
        <v>5.296129326309946E-108</v>
      </c>
      <c r="AI696" s="32">
        <f t="shared" si="202"/>
        <v>1.5530941389812111E-94</v>
      </c>
      <c r="AJ696" s="32">
        <f t="shared" si="202"/>
        <v>4.8046383066061932E-83</v>
      </c>
      <c r="AK696" s="32">
        <f t="shared" si="202"/>
        <v>3.4585567212323298E-73</v>
      </c>
      <c r="AL696" s="32">
        <f t="shared" si="202"/>
        <v>1.0880984087290921E-64</v>
      </c>
    </row>
    <row r="697" spans="8:38" x14ac:dyDescent="0.2">
      <c r="H697" s="7">
        <f t="shared" si="190"/>
        <v>1193055.5981011381</v>
      </c>
      <c r="I697" s="7">
        <f t="shared" si="191"/>
        <v>2000</v>
      </c>
      <c r="J697" s="7">
        <f t="shared" si="192"/>
        <v>2000.0000006878897</v>
      </c>
      <c r="K697" s="7">
        <f t="shared" si="193"/>
        <v>2000.0000006878897</v>
      </c>
      <c r="M697" s="7">
        <f t="shared" si="196"/>
        <v>67.400000000000446</v>
      </c>
      <c r="N697" s="32">
        <f t="shared" si="201"/>
        <v>0</v>
      </c>
      <c r="O697" s="32">
        <f t="shared" si="201"/>
        <v>0</v>
      </c>
      <c r="P697" s="32">
        <f t="shared" si="201"/>
        <v>0</v>
      </c>
      <c r="Q697" s="32">
        <f t="shared" si="201"/>
        <v>0</v>
      </c>
      <c r="R697" s="32">
        <f t="shared" si="201"/>
        <v>0</v>
      </c>
      <c r="S697" s="32">
        <f t="shared" si="201"/>
        <v>0</v>
      </c>
      <c r="T697" s="32">
        <f t="shared" si="201"/>
        <v>0</v>
      </c>
      <c r="U697" s="32">
        <f t="shared" si="201"/>
        <v>0</v>
      </c>
      <c r="V697" s="32">
        <f t="shared" si="201"/>
        <v>0</v>
      </c>
      <c r="W697" s="32">
        <f t="shared" si="201"/>
        <v>0</v>
      </c>
      <c r="X697" s="32">
        <f t="shared" si="202"/>
        <v>0</v>
      </c>
      <c r="Y697" s="32">
        <f t="shared" si="202"/>
        <v>0</v>
      </c>
      <c r="Z697" s="32">
        <f t="shared" si="202"/>
        <v>0</v>
      </c>
      <c r="AA697" s="32">
        <f t="shared" si="202"/>
        <v>0</v>
      </c>
      <c r="AB697" s="32">
        <f t="shared" si="202"/>
        <v>2.7029457754170178E-267</v>
      </c>
      <c r="AC697" s="32">
        <f t="shared" si="202"/>
        <v>1.9835561342980391E-226</v>
      </c>
      <c r="AD697" s="32">
        <f t="shared" si="202"/>
        <v>3.2307768775367154E-193</v>
      </c>
      <c r="AE697" s="32">
        <f t="shared" si="202"/>
        <v>6.1783405364747774E-166</v>
      </c>
      <c r="AF697" s="32">
        <f t="shared" si="202"/>
        <v>2.5908788875271125E-143</v>
      </c>
      <c r="AG697" s="32">
        <f t="shared" si="202"/>
        <v>2.1401602822949382E-124</v>
      </c>
      <c r="AH697" s="32">
        <f t="shared" si="202"/>
        <v>1.851425401646606E-108</v>
      </c>
      <c r="AI697" s="32">
        <f t="shared" si="202"/>
        <v>6.0851463783340169E-95</v>
      </c>
      <c r="AJ697" s="32">
        <f t="shared" si="202"/>
        <v>2.0775877270874126E-83</v>
      </c>
      <c r="AK697" s="32">
        <f t="shared" si="202"/>
        <v>1.6294576066511641E-73</v>
      </c>
      <c r="AL697" s="32">
        <f t="shared" si="202"/>
        <v>5.5257373004024602E-65</v>
      </c>
    </row>
    <row r="698" spans="8:38" x14ac:dyDescent="0.2">
      <c r="H698" s="7">
        <f t="shared" si="190"/>
        <v>1198373.817325281</v>
      </c>
      <c r="I698" s="7">
        <f t="shared" si="191"/>
        <v>2000</v>
      </c>
      <c r="J698" s="7">
        <f t="shared" si="192"/>
        <v>2000.0000006878897</v>
      </c>
      <c r="K698" s="7">
        <f t="shared" si="193"/>
        <v>2000.0000006878897</v>
      </c>
      <c r="M698" s="7">
        <f t="shared" si="196"/>
        <v>67.500000000000441</v>
      </c>
      <c r="N698" s="32">
        <f t="shared" si="201"/>
        <v>0</v>
      </c>
      <c r="O698" s="32">
        <f t="shared" si="201"/>
        <v>0</v>
      </c>
      <c r="P698" s="32">
        <f t="shared" si="201"/>
        <v>0</v>
      </c>
      <c r="Q698" s="32">
        <f t="shared" si="201"/>
        <v>0</v>
      </c>
      <c r="R698" s="32">
        <f t="shared" si="201"/>
        <v>0</v>
      </c>
      <c r="S698" s="32">
        <f t="shared" si="201"/>
        <v>0</v>
      </c>
      <c r="T698" s="32">
        <f t="shared" si="201"/>
        <v>0</v>
      </c>
      <c r="U698" s="32">
        <f t="shared" si="201"/>
        <v>0</v>
      </c>
      <c r="V698" s="32">
        <f t="shared" si="201"/>
        <v>0</v>
      </c>
      <c r="W698" s="32">
        <f t="shared" si="201"/>
        <v>0</v>
      </c>
      <c r="X698" s="32">
        <f t="shared" si="202"/>
        <v>0</v>
      </c>
      <c r="Y698" s="32">
        <f t="shared" si="202"/>
        <v>0</v>
      </c>
      <c r="Z698" s="32">
        <f t="shared" si="202"/>
        <v>0</v>
      </c>
      <c r="AA698" s="32">
        <f t="shared" si="202"/>
        <v>0</v>
      </c>
      <c r="AB698" s="32">
        <f t="shared" si="202"/>
        <v>2.6269308513971383E-268</v>
      </c>
      <c r="AC698" s="32">
        <f t="shared" si="202"/>
        <v>2.6583635566084762E-227</v>
      </c>
      <c r="AD698" s="32">
        <f t="shared" si="202"/>
        <v>5.6385840565378858E-194</v>
      </c>
      <c r="AE698" s="32">
        <f t="shared" si="202"/>
        <v>1.3428780992239996E-166</v>
      </c>
      <c r="AF698" s="32">
        <f t="shared" si="202"/>
        <v>6.7698368441171574E-144</v>
      </c>
      <c r="AG698" s="32">
        <f t="shared" si="202"/>
        <v>6.5352840853407646E-125</v>
      </c>
      <c r="AH698" s="32">
        <f t="shared" si="202"/>
        <v>6.4575690629482564E-109</v>
      </c>
      <c r="AI698" s="32">
        <f t="shared" si="202"/>
        <v>2.3792877899382927E-95</v>
      </c>
      <c r="AJ698" s="32">
        <f t="shared" si="202"/>
        <v>8.9667914733581496E-84</v>
      </c>
      <c r="AK698" s="32">
        <f t="shared" si="202"/>
        <v>7.6636779450615692E-74</v>
      </c>
      <c r="AL698" s="32">
        <f t="shared" si="202"/>
        <v>2.8016728537189925E-65</v>
      </c>
    </row>
    <row r="699" spans="8:38" x14ac:dyDescent="0.2">
      <c r="H699" s="7">
        <f t="shared" si="190"/>
        <v>1203707.8176038086</v>
      </c>
      <c r="I699" s="7">
        <f t="shared" si="191"/>
        <v>2000</v>
      </c>
      <c r="J699" s="7">
        <f t="shared" si="192"/>
        <v>2000.0000006878897</v>
      </c>
      <c r="K699" s="7">
        <f t="shared" si="193"/>
        <v>2000.0000006878897</v>
      </c>
      <c r="M699" s="7">
        <f t="shared" si="196"/>
        <v>67.600000000000435</v>
      </c>
      <c r="N699" s="32">
        <f t="shared" si="201"/>
        <v>0</v>
      </c>
      <c r="O699" s="32">
        <f t="shared" si="201"/>
        <v>0</v>
      </c>
      <c r="P699" s="32">
        <f t="shared" si="201"/>
        <v>0</v>
      </c>
      <c r="Q699" s="32">
        <f t="shared" si="201"/>
        <v>0</v>
      </c>
      <c r="R699" s="32">
        <f t="shared" si="201"/>
        <v>0</v>
      </c>
      <c r="S699" s="32">
        <f t="shared" si="201"/>
        <v>0</v>
      </c>
      <c r="T699" s="32">
        <f t="shared" si="201"/>
        <v>0</v>
      </c>
      <c r="U699" s="32">
        <f t="shared" si="201"/>
        <v>0</v>
      </c>
      <c r="V699" s="32">
        <f t="shared" si="201"/>
        <v>0</v>
      </c>
      <c r="W699" s="32">
        <f t="shared" si="201"/>
        <v>0</v>
      </c>
      <c r="X699" s="32">
        <f t="shared" si="202"/>
        <v>0</v>
      </c>
      <c r="Y699" s="32">
        <f t="shared" si="202"/>
        <v>0</v>
      </c>
      <c r="Z699" s="32">
        <f t="shared" si="202"/>
        <v>0</v>
      </c>
      <c r="AA699" s="32">
        <f t="shared" si="202"/>
        <v>0</v>
      </c>
      <c r="AB699" s="32">
        <f t="shared" si="202"/>
        <v>2.5417319672440392E-269</v>
      </c>
      <c r="AC699" s="32">
        <f t="shared" si="202"/>
        <v>3.5488512060589125E-228</v>
      </c>
      <c r="AD699" s="32">
        <f t="shared" si="202"/>
        <v>9.8068696528164588E-195</v>
      </c>
      <c r="AE699" s="32">
        <f t="shared" si="202"/>
        <v>2.9097851628067642E-167</v>
      </c>
      <c r="AF699" s="32">
        <f t="shared" si="202"/>
        <v>1.7640311930065194E-144</v>
      </c>
      <c r="AG699" s="32">
        <f t="shared" si="202"/>
        <v>1.9906591548663567E-125</v>
      </c>
      <c r="AH699" s="32">
        <f t="shared" si="202"/>
        <v>2.2472278397558916E-109</v>
      </c>
      <c r="AI699" s="32">
        <f t="shared" si="202"/>
        <v>9.2837966554922301E-96</v>
      </c>
      <c r="AJ699" s="32">
        <f t="shared" si="202"/>
        <v>3.8627250556173569E-84</v>
      </c>
      <c r="AK699" s="32">
        <f t="shared" si="202"/>
        <v>3.5981349044524996E-74</v>
      </c>
      <c r="AL699" s="32">
        <f t="shared" si="202"/>
        <v>1.4182400287626415E-65</v>
      </c>
    </row>
    <row r="700" spans="8:38" x14ac:dyDescent="0.2">
      <c r="H700" s="7">
        <f t="shared" si="190"/>
        <v>1209057.6223160606</v>
      </c>
      <c r="I700" s="7">
        <f t="shared" si="191"/>
        <v>2000</v>
      </c>
      <c r="J700" s="7">
        <f t="shared" si="192"/>
        <v>2000.0000006878897</v>
      </c>
      <c r="K700" s="7">
        <f t="shared" si="193"/>
        <v>2000.0000006878897</v>
      </c>
      <c r="M700" s="7">
        <f t="shared" si="196"/>
        <v>67.700000000000429</v>
      </c>
      <c r="N700" s="32">
        <f t="shared" si="201"/>
        <v>0</v>
      </c>
      <c r="O700" s="32">
        <f t="shared" si="201"/>
        <v>0</v>
      </c>
      <c r="P700" s="32">
        <f t="shared" si="201"/>
        <v>0</v>
      </c>
      <c r="Q700" s="32">
        <f t="shared" si="201"/>
        <v>0</v>
      </c>
      <c r="R700" s="32">
        <f t="shared" si="201"/>
        <v>0</v>
      </c>
      <c r="S700" s="32">
        <f t="shared" si="201"/>
        <v>0</v>
      </c>
      <c r="T700" s="32">
        <f t="shared" si="201"/>
        <v>0</v>
      </c>
      <c r="U700" s="32">
        <f t="shared" si="201"/>
        <v>0</v>
      </c>
      <c r="V700" s="32">
        <f t="shared" si="201"/>
        <v>0</v>
      </c>
      <c r="W700" s="32">
        <f t="shared" si="201"/>
        <v>0</v>
      </c>
      <c r="X700" s="32">
        <f t="shared" si="202"/>
        <v>0</v>
      </c>
      <c r="Y700" s="32">
        <f t="shared" si="202"/>
        <v>0</v>
      </c>
      <c r="Z700" s="32">
        <f t="shared" si="202"/>
        <v>0</v>
      </c>
      <c r="AA700" s="32">
        <f t="shared" si="202"/>
        <v>0</v>
      </c>
      <c r="AB700" s="32">
        <f t="shared" si="202"/>
        <v>2.4483903741958313E-270</v>
      </c>
      <c r="AC700" s="32">
        <f t="shared" si="202"/>
        <v>4.7191604602387345E-229</v>
      </c>
      <c r="AD700" s="32">
        <f t="shared" si="202"/>
        <v>1.6997615378553359E-195</v>
      </c>
      <c r="AE700" s="32">
        <f t="shared" si="202"/>
        <v>6.2855725568226188E-168</v>
      </c>
      <c r="AF700" s="32">
        <f t="shared" si="202"/>
        <v>4.5838593868441097E-145</v>
      </c>
      <c r="AG700" s="32">
        <f t="shared" si="202"/>
        <v>6.0484431629251483E-126</v>
      </c>
      <c r="AH700" s="32">
        <f t="shared" si="202"/>
        <v>7.8026182396110041E-110</v>
      </c>
      <c r="AI700" s="32">
        <f t="shared" si="202"/>
        <v>3.6149888358016783E-96</v>
      </c>
      <c r="AJ700" s="32">
        <f t="shared" si="202"/>
        <v>1.6608467102308561E-84</v>
      </c>
      <c r="AK700" s="32">
        <f t="shared" si="202"/>
        <v>1.6864118887398992E-74</v>
      </c>
      <c r="AL700" s="32">
        <f t="shared" si="202"/>
        <v>7.1678215466797018E-66</v>
      </c>
    </row>
    <row r="701" spans="8:38" x14ac:dyDescent="0.2">
      <c r="H701" s="7">
        <f t="shared" si="190"/>
        <v>1214423.2548413768</v>
      </c>
      <c r="I701" s="7">
        <f t="shared" si="191"/>
        <v>2000</v>
      </c>
      <c r="J701" s="7">
        <f t="shared" si="192"/>
        <v>2000.0000006878897</v>
      </c>
      <c r="K701" s="7">
        <f t="shared" si="193"/>
        <v>2000.0000006878897</v>
      </c>
      <c r="M701" s="7">
        <f t="shared" si="196"/>
        <v>67.800000000000423</v>
      </c>
      <c r="N701" s="32">
        <f t="shared" si="201"/>
        <v>0</v>
      </c>
      <c r="O701" s="32">
        <f t="shared" si="201"/>
        <v>0</v>
      </c>
      <c r="P701" s="32">
        <f t="shared" si="201"/>
        <v>0</v>
      </c>
      <c r="Q701" s="32">
        <f t="shared" si="201"/>
        <v>0</v>
      </c>
      <c r="R701" s="32">
        <f t="shared" si="201"/>
        <v>0</v>
      </c>
      <c r="S701" s="32">
        <f t="shared" si="201"/>
        <v>0</v>
      </c>
      <c r="T701" s="32">
        <f t="shared" si="201"/>
        <v>0</v>
      </c>
      <c r="U701" s="32">
        <f t="shared" si="201"/>
        <v>0</v>
      </c>
      <c r="V701" s="32">
        <f t="shared" si="201"/>
        <v>0</v>
      </c>
      <c r="W701" s="32">
        <f t="shared" si="201"/>
        <v>0</v>
      </c>
      <c r="X701" s="32">
        <f t="shared" si="202"/>
        <v>0</v>
      </c>
      <c r="Y701" s="32">
        <f t="shared" si="202"/>
        <v>0</v>
      </c>
      <c r="Z701" s="32">
        <f t="shared" si="202"/>
        <v>0</v>
      </c>
      <c r="AA701" s="32">
        <f t="shared" si="202"/>
        <v>0</v>
      </c>
      <c r="AB701" s="32">
        <f t="shared" si="202"/>
        <v>2.3480177629308529E-271</v>
      </c>
      <c r="AC701" s="32">
        <f t="shared" si="202"/>
        <v>6.2509386294075623E-230</v>
      </c>
      <c r="AD701" s="32">
        <f t="shared" si="202"/>
        <v>2.9359107125871845E-196</v>
      </c>
      <c r="AE701" s="32">
        <f t="shared" si="202"/>
        <v>1.353593773183941E-168</v>
      </c>
      <c r="AF701" s="32">
        <f t="shared" si="202"/>
        <v>1.1878272426298912E-145</v>
      </c>
      <c r="AG701" s="32">
        <f t="shared" si="202"/>
        <v>1.8331777026181954E-126</v>
      </c>
      <c r="AH701" s="32">
        <f t="shared" si="202"/>
        <v>2.7030172421493042E-110</v>
      </c>
      <c r="AI701" s="32">
        <f t="shared" si="202"/>
        <v>1.4047239876608582E-96</v>
      </c>
      <c r="AJ701" s="32">
        <f t="shared" si="202"/>
        <v>7.1276166220645774E-85</v>
      </c>
      <c r="AK701" s="32">
        <f t="shared" si="202"/>
        <v>7.8903430342001991E-75</v>
      </c>
      <c r="AL701" s="32">
        <f t="shared" si="202"/>
        <v>3.6168438450431442E-66</v>
      </c>
    </row>
    <row r="702" spans="8:38" x14ac:dyDescent="0.2">
      <c r="H702" s="7">
        <f t="shared" si="190"/>
        <v>1219804.7385590971</v>
      </c>
      <c r="I702" s="7">
        <f t="shared" si="191"/>
        <v>2000</v>
      </c>
      <c r="J702" s="7">
        <f t="shared" si="192"/>
        <v>2000.0000006878897</v>
      </c>
      <c r="K702" s="7">
        <f t="shared" si="193"/>
        <v>2000.0000006878897</v>
      </c>
      <c r="M702" s="7">
        <f t="shared" si="196"/>
        <v>67.900000000000418</v>
      </c>
      <c r="N702" s="32">
        <f t="shared" si="201"/>
        <v>0</v>
      </c>
      <c r="O702" s="32">
        <f t="shared" si="201"/>
        <v>0</v>
      </c>
      <c r="P702" s="32">
        <f t="shared" si="201"/>
        <v>0</v>
      </c>
      <c r="Q702" s="32">
        <f t="shared" si="201"/>
        <v>0</v>
      </c>
      <c r="R702" s="32">
        <f t="shared" si="201"/>
        <v>0</v>
      </c>
      <c r="S702" s="32">
        <f t="shared" si="201"/>
        <v>0</v>
      </c>
      <c r="T702" s="32">
        <f t="shared" si="201"/>
        <v>0</v>
      </c>
      <c r="U702" s="32">
        <f t="shared" si="201"/>
        <v>0</v>
      </c>
      <c r="V702" s="32">
        <f t="shared" si="201"/>
        <v>0</v>
      </c>
      <c r="W702" s="32">
        <f t="shared" si="201"/>
        <v>0</v>
      </c>
      <c r="X702" s="32">
        <f t="shared" si="202"/>
        <v>0</v>
      </c>
      <c r="Y702" s="32">
        <f t="shared" si="202"/>
        <v>0</v>
      </c>
      <c r="Z702" s="32">
        <f t="shared" si="202"/>
        <v>0</v>
      </c>
      <c r="AA702" s="32">
        <f t="shared" si="202"/>
        <v>0</v>
      </c>
      <c r="AB702" s="32">
        <f t="shared" si="202"/>
        <v>2.2417743462656109E-272</v>
      </c>
      <c r="AC702" s="32">
        <f t="shared" si="202"/>
        <v>8.2476317717824353E-231</v>
      </c>
      <c r="AD702" s="32">
        <f t="shared" si="202"/>
        <v>5.0535310719093279E-197</v>
      </c>
      <c r="AE702" s="32">
        <f t="shared" si="202"/>
        <v>2.9059720752254096E-169</v>
      </c>
      <c r="AF702" s="32">
        <f t="shared" si="202"/>
        <v>3.0695325591121067E-146</v>
      </c>
      <c r="AG702" s="32">
        <f t="shared" si="202"/>
        <v>5.5421693496995744E-127</v>
      </c>
      <c r="AH702" s="32">
        <f t="shared" si="202"/>
        <v>9.3427016146348154E-111</v>
      </c>
      <c r="AI702" s="32">
        <f t="shared" si="202"/>
        <v>5.4472553527890363E-97</v>
      </c>
      <c r="AJ702" s="32">
        <f t="shared" si="202"/>
        <v>3.0530796941998079E-85</v>
      </c>
      <c r="AK702" s="32">
        <f t="shared" si="202"/>
        <v>3.6853108912630504E-75</v>
      </c>
      <c r="AL702" s="32">
        <f t="shared" si="202"/>
        <v>1.8221220429107836E-66</v>
      </c>
    </row>
    <row r="703" spans="8:38" x14ac:dyDescent="0.2">
      <c r="H703" s="7">
        <f t="shared" si="190"/>
        <v>1225202.096848561</v>
      </c>
      <c r="I703" s="7">
        <f t="shared" si="191"/>
        <v>2000</v>
      </c>
      <c r="J703" s="7">
        <f t="shared" si="192"/>
        <v>2000.0000006878897</v>
      </c>
      <c r="K703" s="7">
        <f t="shared" si="193"/>
        <v>2000.0000006878897</v>
      </c>
      <c r="M703" s="7">
        <f t="shared" si="196"/>
        <v>68.000000000000412</v>
      </c>
      <c r="N703" s="32">
        <f t="shared" ref="N703:W712" si="203">_xlfn.NORM.DIST($M703,N$3,N$5,FALSE)*WindSpeedStep</f>
        <v>0</v>
      </c>
      <c r="O703" s="32">
        <f t="shared" si="203"/>
        <v>0</v>
      </c>
      <c r="P703" s="32">
        <f t="shared" si="203"/>
        <v>0</v>
      </c>
      <c r="Q703" s="32">
        <f t="shared" si="203"/>
        <v>0</v>
      </c>
      <c r="R703" s="32">
        <f t="shared" si="203"/>
        <v>0</v>
      </c>
      <c r="S703" s="32">
        <f t="shared" si="203"/>
        <v>0</v>
      </c>
      <c r="T703" s="32">
        <f t="shared" si="203"/>
        <v>0</v>
      </c>
      <c r="U703" s="32">
        <f t="shared" si="203"/>
        <v>0</v>
      </c>
      <c r="V703" s="32">
        <f t="shared" si="203"/>
        <v>0</v>
      </c>
      <c r="W703" s="32">
        <f t="shared" si="203"/>
        <v>0</v>
      </c>
      <c r="X703" s="32">
        <f t="shared" ref="X703:AL712" si="204">_xlfn.NORM.DIST($M703,X$3,X$5,FALSE)*WindSpeedStep</f>
        <v>0</v>
      </c>
      <c r="Y703" s="32">
        <f t="shared" si="204"/>
        <v>0</v>
      </c>
      <c r="Z703" s="32">
        <f t="shared" si="204"/>
        <v>0</v>
      </c>
      <c r="AA703" s="32">
        <f t="shared" si="204"/>
        <v>0</v>
      </c>
      <c r="AB703" s="32">
        <f t="shared" si="204"/>
        <v>2.1308467391312745E-273</v>
      </c>
      <c r="AC703" s="32">
        <f t="shared" si="204"/>
        <v>1.0839689147450261E-231</v>
      </c>
      <c r="AD703" s="32">
        <f t="shared" si="204"/>
        <v>8.6685066756940752E-198</v>
      </c>
      <c r="AE703" s="32">
        <f t="shared" si="204"/>
        <v>6.2194804982301533E-170</v>
      </c>
      <c r="AF703" s="32">
        <f t="shared" si="204"/>
        <v>7.9102129533150199E-147</v>
      </c>
      <c r="AG703" s="32">
        <f t="shared" si="204"/>
        <v>1.6713572208889635E-127</v>
      </c>
      <c r="AH703" s="32">
        <f t="shared" si="204"/>
        <v>3.2218947306761007E-111</v>
      </c>
      <c r="AI703" s="32">
        <f t="shared" si="204"/>
        <v>2.1079833065240117E-97</v>
      </c>
      <c r="AJ703" s="32">
        <f t="shared" si="204"/>
        <v>1.3053019206784681E-85</v>
      </c>
      <c r="AK703" s="32">
        <f t="shared" si="204"/>
        <v>1.7182976381494326E-75</v>
      </c>
      <c r="AL703" s="32">
        <f t="shared" si="204"/>
        <v>9.1649540947714683E-67</v>
      </c>
    </row>
    <row r="704" spans="8:38" x14ac:dyDescent="0.2">
      <c r="H704" s="7">
        <f t="shared" si="190"/>
        <v>1230615.3530891084</v>
      </c>
      <c r="I704" s="7">
        <f t="shared" si="191"/>
        <v>2000</v>
      </c>
      <c r="J704" s="7">
        <f t="shared" si="192"/>
        <v>2000.0000006878897</v>
      </c>
      <c r="K704" s="7">
        <f t="shared" si="193"/>
        <v>2000.0000006878897</v>
      </c>
      <c r="M704" s="7">
        <f t="shared" si="196"/>
        <v>68.100000000000406</v>
      </c>
      <c r="N704" s="32">
        <f t="shared" si="203"/>
        <v>0</v>
      </c>
      <c r="O704" s="32">
        <f t="shared" si="203"/>
        <v>0</v>
      </c>
      <c r="P704" s="32">
        <f t="shared" si="203"/>
        <v>0</v>
      </c>
      <c r="Q704" s="32">
        <f t="shared" si="203"/>
        <v>0</v>
      </c>
      <c r="R704" s="32">
        <f t="shared" si="203"/>
        <v>0</v>
      </c>
      <c r="S704" s="32">
        <f t="shared" si="203"/>
        <v>0</v>
      </c>
      <c r="T704" s="32">
        <f t="shared" si="203"/>
        <v>0</v>
      </c>
      <c r="U704" s="32">
        <f t="shared" si="203"/>
        <v>0</v>
      </c>
      <c r="V704" s="32">
        <f t="shared" si="203"/>
        <v>0</v>
      </c>
      <c r="W704" s="32">
        <f t="shared" si="203"/>
        <v>0</v>
      </c>
      <c r="X704" s="32">
        <f t="shared" si="204"/>
        <v>0</v>
      </c>
      <c r="Y704" s="32">
        <f t="shared" si="204"/>
        <v>0</v>
      </c>
      <c r="Z704" s="32">
        <f t="shared" si="204"/>
        <v>0</v>
      </c>
      <c r="AA704" s="32">
        <f t="shared" si="204"/>
        <v>0</v>
      </c>
      <c r="AB704" s="32">
        <f t="shared" si="204"/>
        <v>2.0164262190684421E-274</v>
      </c>
      <c r="AC704" s="32">
        <f t="shared" si="204"/>
        <v>1.4190834339599763E-232</v>
      </c>
      <c r="AD704" s="32">
        <f t="shared" si="204"/>
        <v>1.4818044222809623E-198</v>
      </c>
      <c r="AE704" s="32">
        <f t="shared" si="204"/>
        <v>1.3270166410934831E-170</v>
      </c>
      <c r="AF704" s="32">
        <f t="shared" si="204"/>
        <v>2.0328300626058504E-147</v>
      </c>
      <c r="AG704" s="32">
        <f t="shared" si="204"/>
        <v>5.0277426018809963E-128</v>
      </c>
      <c r="AH704" s="32">
        <f t="shared" si="204"/>
        <v>1.1085758661934144E-111</v>
      </c>
      <c r="AI704" s="32">
        <f t="shared" si="204"/>
        <v>8.1406540226022927E-98</v>
      </c>
      <c r="AJ704" s="32">
        <f t="shared" si="204"/>
        <v>5.5700980585933146E-86</v>
      </c>
      <c r="AK704" s="32">
        <f t="shared" si="204"/>
        <v>7.9977656105847004E-76</v>
      </c>
      <c r="AL704" s="32">
        <f t="shared" si="204"/>
        <v>4.602441265112176E-67</v>
      </c>
    </row>
    <row r="705" spans="8:38" x14ac:dyDescent="0.2">
      <c r="H705" s="7">
        <f t="shared" si="190"/>
        <v>1236044.5306600798</v>
      </c>
      <c r="I705" s="7">
        <f t="shared" si="191"/>
        <v>2000</v>
      </c>
      <c r="J705" s="7">
        <f t="shared" si="192"/>
        <v>2000.0000006878897</v>
      </c>
      <c r="K705" s="7">
        <f t="shared" si="193"/>
        <v>2000.0000006878897</v>
      </c>
      <c r="M705" s="7">
        <f t="shared" si="196"/>
        <v>68.200000000000401</v>
      </c>
      <c r="N705" s="32">
        <f t="shared" si="203"/>
        <v>0</v>
      </c>
      <c r="O705" s="32">
        <f t="shared" si="203"/>
        <v>0</v>
      </c>
      <c r="P705" s="32">
        <f t="shared" si="203"/>
        <v>0</v>
      </c>
      <c r="Q705" s="32">
        <f t="shared" si="203"/>
        <v>0</v>
      </c>
      <c r="R705" s="32">
        <f t="shared" si="203"/>
        <v>0</v>
      </c>
      <c r="S705" s="32">
        <f t="shared" si="203"/>
        <v>0</v>
      </c>
      <c r="T705" s="32">
        <f t="shared" si="203"/>
        <v>0</v>
      </c>
      <c r="U705" s="32">
        <f t="shared" si="203"/>
        <v>0</v>
      </c>
      <c r="V705" s="32">
        <f t="shared" si="203"/>
        <v>0</v>
      </c>
      <c r="W705" s="32">
        <f t="shared" si="203"/>
        <v>0</v>
      </c>
      <c r="X705" s="32">
        <f t="shared" si="204"/>
        <v>0</v>
      </c>
      <c r="Y705" s="32">
        <f t="shared" si="204"/>
        <v>0</v>
      </c>
      <c r="Z705" s="32">
        <f t="shared" si="204"/>
        <v>0</v>
      </c>
      <c r="AA705" s="32">
        <f t="shared" si="204"/>
        <v>0</v>
      </c>
      <c r="AB705" s="32">
        <f t="shared" si="204"/>
        <v>1.8996879138719305E-275</v>
      </c>
      <c r="AC705" s="32">
        <f t="shared" si="204"/>
        <v>1.8505574391457725E-233</v>
      </c>
      <c r="AD705" s="32">
        <f t="shared" si="204"/>
        <v>2.5242637817208148E-199</v>
      </c>
      <c r="AE705" s="32">
        <f t="shared" si="204"/>
        <v>2.8226576846034536E-171</v>
      </c>
      <c r="AF705" s="32">
        <f t="shared" si="204"/>
        <v>5.2096787302287513E-148</v>
      </c>
      <c r="AG705" s="32">
        <f t="shared" si="204"/>
        <v>1.5086588788455527E-128</v>
      </c>
      <c r="AH705" s="32">
        <f t="shared" si="204"/>
        <v>3.8057012960197151E-112</v>
      </c>
      <c r="AI705" s="32">
        <f t="shared" si="204"/>
        <v>3.1372861000458792E-98</v>
      </c>
      <c r="AJ705" s="32">
        <f t="shared" si="204"/>
        <v>2.3724317740387463E-86</v>
      </c>
      <c r="AK705" s="32">
        <f t="shared" si="204"/>
        <v>3.7160792537782004E-76</v>
      </c>
      <c r="AL705" s="32">
        <f t="shared" si="204"/>
        <v>2.3075511927565948E-67</v>
      </c>
    </row>
    <row r="706" spans="8:38" x14ac:dyDescent="0.2">
      <c r="H706" s="7">
        <f t="shared" si="190"/>
        <v>1241489.6529408142</v>
      </c>
      <c r="I706" s="7">
        <f t="shared" si="191"/>
        <v>2000</v>
      </c>
      <c r="J706" s="7">
        <f t="shared" si="192"/>
        <v>2000.0000006878897</v>
      </c>
      <c r="K706" s="7">
        <f t="shared" si="193"/>
        <v>2000.0000006878897</v>
      </c>
      <c r="M706" s="7">
        <f t="shared" si="196"/>
        <v>68.300000000000395</v>
      </c>
      <c r="N706" s="32">
        <f t="shared" si="203"/>
        <v>0</v>
      </c>
      <c r="O706" s="32">
        <f t="shared" si="203"/>
        <v>0</v>
      </c>
      <c r="P706" s="32">
        <f t="shared" si="203"/>
        <v>0</v>
      </c>
      <c r="Q706" s="32">
        <f t="shared" si="203"/>
        <v>0</v>
      </c>
      <c r="R706" s="32">
        <f t="shared" si="203"/>
        <v>0</v>
      </c>
      <c r="S706" s="32">
        <f t="shared" si="203"/>
        <v>0</v>
      </c>
      <c r="T706" s="32">
        <f t="shared" si="203"/>
        <v>0</v>
      </c>
      <c r="U706" s="32">
        <f t="shared" si="203"/>
        <v>0</v>
      </c>
      <c r="V706" s="32">
        <f t="shared" si="203"/>
        <v>0</v>
      </c>
      <c r="W706" s="32">
        <f t="shared" si="203"/>
        <v>0</v>
      </c>
      <c r="X706" s="32">
        <f t="shared" si="204"/>
        <v>0</v>
      </c>
      <c r="Y706" s="32">
        <f t="shared" si="204"/>
        <v>0</v>
      </c>
      <c r="Z706" s="32">
        <f t="shared" si="204"/>
        <v>0</v>
      </c>
      <c r="AA706" s="32">
        <f t="shared" si="204"/>
        <v>0</v>
      </c>
      <c r="AB706" s="32">
        <f t="shared" si="204"/>
        <v>1.7817714091941928E-276</v>
      </c>
      <c r="AC706" s="32">
        <f t="shared" si="204"/>
        <v>2.4038133690541413E-234</v>
      </c>
      <c r="AD706" s="32">
        <f t="shared" si="204"/>
        <v>4.2852467724425437E-200</v>
      </c>
      <c r="AE706" s="32">
        <f t="shared" si="204"/>
        <v>5.9854890575501505E-172</v>
      </c>
      <c r="AF706" s="32">
        <f t="shared" si="204"/>
        <v>1.3314282814174664E-148</v>
      </c>
      <c r="AG706" s="32">
        <f t="shared" si="204"/>
        <v>4.5156818282144626E-129</v>
      </c>
      <c r="AH706" s="32">
        <f t="shared" si="204"/>
        <v>1.3035244507388879E-112</v>
      </c>
      <c r="AI706" s="32">
        <f t="shared" si="204"/>
        <v>1.2065675759909053E-98</v>
      </c>
      <c r="AJ706" s="32">
        <f t="shared" si="204"/>
        <v>1.0085644371968008E-86</v>
      </c>
      <c r="AK706" s="32">
        <f t="shared" si="204"/>
        <v>1.7236428406277997E-76</v>
      </c>
      <c r="AL706" s="32">
        <f t="shared" si="204"/>
        <v>1.1550999448012021E-67</v>
      </c>
    </row>
    <row r="707" spans="8:38" x14ac:dyDescent="0.2">
      <c r="H707" s="7">
        <f t="shared" si="190"/>
        <v>1246950.7433106517</v>
      </c>
      <c r="I707" s="7">
        <f t="shared" si="191"/>
        <v>2000</v>
      </c>
      <c r="J707" s="7">
        <f t="shared" si="192"/>
        <v>2000.0000006878897</v>
      </c>
      <c r="K707" s="7">
        <f t="shared" si="193"/>
        <v>2000.0000006878897</v>
      </c>
      <c r="M707" s="7">
        <f t="shared" si="196"/>
        <v>68.400000000000389</v>
      </c>
      <c r="N707" s="32">
        <f t="shared" si="203"/>
        <v>0</v>
      </c>
      <c r="O707" s="32">
        <f t="shared" si="203"/>
        <v>0</v>
      </c>
      <c r="P707" s="32">
        <f t="shared" si="203"/>
        <v>0</v>
      </c>
      <c r="Q707" s="32">
        <f t="shared" si="203"/>
        <v>0</v>
      </c>
      <c r="R707" s="32">
        <f t="shared" si="203"/>
        <v>0</v>
      </c>
      <c r="S707" s="32">
        <f t="shared" si="203"/>
        <v>0</v>
      </c>
      <c r="T707" s="32">
        <f t="shared" si="203"/>
        <v>0</v>
      </c>
      <c r="U707" s="32">
        <f t="shared" si="203"/>
        <v>0</v>
      </c>
      <c r="V707" s="32">
        <f t="shared" si="203"/>
        <v>0</v>
      </c>
      <c r="W707" s="32">
        <f t="shared" si="203"/>
        <v>0</v>
      </c>
      <c r="X707" s="32">
        <f t="shared" si="204"/>
        <v>0</v>
      </c>
      <c r="Y707" s="32">
        <f t="shared" si="204"/>
        <v>0</v>
      </c>
      <c r="Z707" s="32">
        <f t="shared" si="204"/>
        <v>0</v>
      </c>
      <c r="AA707" s="32">
        <f t="shared" si="204"/>
        <v>0</v>
      </c>
      <c r="AB707" s="32">
        <f t="shared" si="204"/>
        <v>1.6637632007563541E-277</v>
      </c>
      <c r="AC707" s="32">
        <f t="shared" si="204"/>
        <v>3.1103012863796978E-235</v>
      </c>
      <c r="AD707" s="32">
        <f t="shared" si="204"/>
        <v>7.2496023872448495E-201</v>
      </c>
      <c r="AE707" s="32">
        <f t="shared" si="204"/>
        <v>1.2653208215126713E-172</v>
      </c>
      <c r="AF707" s="32">
        <f t="shared" si="204"/>
        <v>3.3932947217704053E-149</v>
      </c>
      <c r="AG707" s="32">
        <f t="shared" si="204"/>
        <v>1.3482482934311524E-129</v>
      </c>
      <c r="AH707" s="32">
        <f t="shared" si="204"/>
        <v>4.4547041930147789E-113</v>
      </c>
      <c r="AI707" s="32">
        <f t="shared" si="204"/>
        <v>4.6307557297567395E-99</v>
      </c>
      <c r="AJ707" s="32">
        <f t="shared" si="204"/>
        <v>4.2794957218920957E-87</v>
      </c>
      <c r="AK707" s="32">
        <f t="shared" si="204"/>
        <v>7.9809687152761389E-77</v>
      </c>
      <c r="AL707" s="32">
        <f t="shared" si="204"/>
        <v>5.7728850574856863E-68</v>
      </c>
    </row>
    <row r="708" spans="8:38" x14ac:dyDescent="0.2">
      <c r="H708" s="7">
        <f t="shared" si="190"/>
        <v>1252427.8251489326</v>
      </c>
      <c r="I708" s="7">
        <f t="shared" si="191"/>
        <v>2000</v>
      </c>
      <c r="J708" s="7">
        <f t="shared" si="192"/>
        <v>2000.0000006878897</v>
      </c>
      <c r="K708" s="7">
        <f t="shared" si="193"/>
        <v>2000.0000006878897</v>
      </c>
      <c r="M708" s="7">
        <f t="shared" si="196"/>
        <v>68.500000000000384</v>
      </c>
      <c r="N708" s="32">
        <f t="shared" si="203"/>
        <v>0</v>
      </c>
      <c r="O708" s="32">
        <f t="shared" si="203"/>
        <v>0</v>
      </c>
      <c r="P708" s="32">
        <f t="shared" si="203"/>
        <v>0</v>
      </c>
      <c r="Q708" s="32">
        <f t="shared" si="203"/>
        <v>0</v>
      </c>
      <c r="R708" s="32">
        <f t="shared" si="203"/>
        <v>0</v>
      </c>
      <c r="S708" s="32">
        <f t="shared" si="203"/>
        <v>0</v>
      </c>
      <c r="T708" s="32">
        <f t="shared" si="203"/>
        <v>0</v>
      </c>
      <c r="U708" s="32">
        <f t="shared" si="203"/>
        <v>0</v>
      </c>
      <c r="V708" s="32">
        <f t="shared" si="203"/>
        <v>0</v>
      </c>
      <c r="W708" s="32">
        <f t="shared" si="203"/>
        <v>0</v>
      </c>
      <c r="X708" s="32">
        <f t="shared" si="204"/>
        <v>0</v>
      </c>
      <c r="Y708" s="32">
        <f t="shared" si="204"/>
        <v>0</v>
      </c>
      <c r="Z708" s="32">
        <f t="shared" si="204"/>
        <v>0</v>
      </c>
      <c r="AA708" s="32">
        <f t="shared" si="204"/>
        <v>0</v>
      </c>
      <c r="AB708" s="32">
        <f t="shared" si="204"/>
        <v>1.546681336719739E-278</v>
      </c>
      <c r="AC708" s="32">
        <f t="shared" si="204"/>
        <v>4.0087383510599288E-236</v>
      </c>
      <c r="AD708" s="32">
        <f t="shared" si="204"/>
        <v>1.2222211370763407E-201</v>
      </c>
      <c r="AE708" s="32">
        <f t="shared" si="204"/>
        <v>2.6666207428469785E-173</v>
      </c>
      <c r="AF708" s="32">
        <f t="shared" si="204"/>
        <v>8.6242701801902924E-150</v>
      </c>
      <c r="AG708" s="32">
        <f t="shared" si="204"/>
        <v>4.0154173209682797E-130</v>
      </c>
      <c r="AH708" s="32">
        <f t="shared" si="204"/>
        <v>1.5189160280660127E-113</v>
      </c>
      <c r="AI708" s="32">
        <f t="shared" si="204"/>
        <v>1.7735963751667849E-99</v>
      </c>
      <c r="AJ708" s="32">
        <f t="shared" si="204"/>
        <v>1.8124271950622125E-87</v>
      </c>
      <c r="AK708" s="32">
        <f t="shared" si="204"/>
        <v>3.6890110282176022E-77</v>
      </c>
      <c r="AL708" s="32">
        <f t="shared" si="204"/>
        <v>2.880523261079787E-68</v>
      </c>
    </row>
    <row r="709" spans="8:38" x14ac:dyDescent="0.2">
      <c r="H709" s="7">
        <f t="shared" si="190"/>
        <v>1257920.921834996</v>
      </c>
      <c r="I709" s="7">
        <f t="shared" si="191"/>
        <v>2000</v>
      </c>
      <c r="J709" s="7">
        <f t="shared" si="192"/>
        <v>2000.0000006878897</v>
      </c>
      <c r="K709" s="7">
        <f t="shared" si="193"/>
        <v>2000.0000006878897</v>
      </c>
      <c r="M709" s="7">
        <f t="shared" si="196"/>
        <v>68.600000000000378</v>
      </c>
      <c r="N709" s="32">
        <f t="shared" si="203"/>
        <v>0</v>
      </c>
      <c r="O709" s="32">
        <f t="shared" si="203"/>
        <v>0</v>
      </c>
      <c r="P709" s="32">
        <f t="shared" si="203"/>
        <v>0</v>
      </c>
      <c r="Q709" s="32">
        <f t="shared" si="203"/>
        <v>0</v>
      </c>
      <c r="R709" s="32">
        <f t="shared" si="203"/>
        <v>0</v>
      </c>
      <c r="S709" s="32">
        <f t="shared" si="203"/>
        <v>0</v>
      </c>
      <c r="T709" s="32">
        <f t="shared" si="203"/>
        <v>0</v>
      </c>
      <c r="U709" s="32">
        <f t="shared" si="203"/>
        <v>0</v>
      </c>
      <c r="V709" s="32">
        <f t="shared" si="203"/>
        <v>0</v>
      </c>
      <c r="W709" s="32">
        <f t="shared" si="203"/>
        <v>0</v>
      </c>
      <c r="X709" s="32">
        <f t="shared" si="204"/>
        <v>0</v>
      </c>
      <c r="Y709" s="32">
        <f t="shared" si="204"/>
        <v>0</v>
      </c>
      <c r="Z709" s="32">
        <f t="shared" si="204"/>
        <v>0</v>
      </c>
      <c r="AA709" s="32">
        <f t="shared" si="204"/>
        <v>0</v>
      </c>
      <c r="AB709" s="32">
        <f t="shared" si="204"/>
        <v>1.4314625093789849E-279</v>
      </c>
      <c r="AC709" s="32">
        <f t="shared" si="204"/>
        <v>5.1465535864200935E-237</v>
      </c>
      <c r="AD709" s="32">
        <f t="shared" si="204"/>
        <v>2.0534429586145136E-202</v>
      </c>
      <c r="AE709" s="32">
        <f t="shared" si="204"/>
        <v>5.6024944677972511E-174</v>
      </c>
      <c r="AF709" s="32">
        <f t="shared" si="204"/>
        <v>2.185848680498189E-150</v>
      </c>
      <c r="AG709" s="32">
        <f t="shared" si="204"/>
        <v>1.1929047300450476E-130</v>
      </c>
      <c r="AH709" s="32">
        <f t="shared" si="204"/>
        <v>5.1673022380113544E-114</v>
      </c>
      <c r="AI709" s="32">
        <f t="shared" si="204"/>
        <v>6.778918453103276E-100</v>
      </c>
      <c r="AJ709" s="32">
        <f t="shared" si="204"/>
        <v>7.6613900086346224E-88</v>
      </c>
      <c r="AK709" s="32">
        <f t="shared" si="204"/>
        <v>1.702198937889476E-77</v>
      </c>
      <c r="AL709" s="32">
        <f t="shared" si="204"/>
        <v>1.4350102119383354E-68</v>
      </c>
    </row>
    <row r="710" spans="8:38" x14ac:dyDescent="0.2">
      <c r="H710" s="7">
        <f t="shared" si="190"/>
        <v>1263430.056748182</v>
      </c>
      <c r="I710" s="7">
        <f t="shared" si="191"/>
        <v>2000</v>
      </c>
      <c r="J710" s="7">
        <f t="shared" si="192"/>
        <v>2000.0000006878897</v>
      </c>
      <c r="K710" s="7">
        <f t="shared" si="193"/>
        <v>2000.0000006878897</v>
      </c>
      <c r="M710" s="7">
        <f t="shared" si="196"/>
        <v>68.700000000000372</v>
      </c>
      <c r="N710" s="32">
        <f t="shared" si="203"/>
        <v>0</v>
      </c>
      <c r="O710" s="32">
        <f t="shared" si="203"/>
        <v>0</v>
      </c>
      <c r="P710" s="32">
        <f t="shared" si="203"/>
        <v>0</v>
      </c>
      <c r="Q710" s="32">
        <f t="shared" si="203"/>
        <v>0</v>
      </c>
      <c r="R710" s="32">
        <f t="shared" si="203"/>
        <v>0</v>
      </c>
      <c r="S710" s="32">
        <f t="shared" si="203"/>
        <v>0</v>
      </c>
      <c r="T710" s="32">
        <f t="shared" si="203"/>
        <v>0</v>
      </c>
      <c r="U710" s="32">
        <f t="shared" si="203"/>
        <v>0</v>
      </c>
      <c r="V710" s="32">
        <f t="shared" si="203"/>
        <v>0</v>
      </c>
      <c r="W710" s="32">
        <f t="shared" si="203"/>
        <v>0</v>
      </c>
      <c r="X710" s="32">
        <f t="shared" si="204"/>
        <v>0</v>
      </c>
      <c r="Y710" s="32">
        <f t="shared" si="204"/>
        <v>0</v>
      </c>
      <c r="Z710" s="32">
        <f t="shared" si="204"/>
        <v>0</v>
      </c>
      <c r="AA710" s="32">
        <f t="shared" si="204"/>
        <v>0</v>
      </c>
      <c r="AB710" s="32">
        <f t="shared" si="204"/>
        <v>1.3189517654238299E-280</v>
      </c>
      <c r="AC710" s="32">
        <f t="shared" si="204"/>
        <v>6.5815596895236839E-238</v>
      </c>
      <c r="AD710" s="32">
        <f t="shared" si="204"/>
        <v>3.4380544259902044E-203</v>
      </c>
      <c r="AE710" s="32">
        <f t="shared" si="204"/>
        <v>1.1734408547350512E-174</v>
      </c>
      <c r="AF710" s="32">
        <f t="shared" si="204"/>
        <v>5.5247776257941061E-151</v>
      </c>
      <c r="AG710" s="32">
        <f t="shared" si="204"/>
        <v>3.5350462243448121E-131</v>
      </c>
      <c r="AH710" s="32">
        <f t="shared" si="204"/>
        <v>1.7539175312040648E-114</v>
      </c>
      <c r="AI710" s="32">
        <f t="shared" si="204"/>
        <v>2.5856439671705811E-100</v>
      </c>
      <c r="AJ710" s="32">
        <f t="shared" si="204"/>
        <v>3.2324632744571583E-88</v>
      </c>
      <c r="AK710" s="32">
        <f t="shared" si="204"/>
        <v>7.8407335103549174E-78</v>
      </c>
      <c r="AL710" s="32">
        <f t="shared" si="204"/>
        <v>7.1374606263148479E-69</v>
      </c>
    </row>
    <row r="711" spans="8:38" x14ac:dyDescent="0.2">
      <c r="H711" s="7">
        <f t="shared" si="190"/>
        <v>1268955.2532678307</v>
      </c>
      <c r="I711" s="7">
        <f t="shared" si="191"/>
        <v>2000</v>
      </c>
      <c r="J711" s="7">
        <f t="shared" si="192"/>
        <v>2000.0000006878897</v>
      </c>
      <c r="K711" s="7">
        <f t="shared" si="193"/>
        <v>2000.0000006878897</v>
      </c>
      <c r="M711" s="7">
        <f t="shared" si="196"/>
        <v>68.800000000000367</v>
      </c>
      <c r="N711" s="32">
        <f t="shared" si="203"/>
        <v>0</v>
      </c>
      <c r="O711" s="32">
        <f t="shared" si="203"/>
        <v>0</v>
      </c>
      <c r="P711" s="32">
        <f t="shared" si="203"/>
        <v>0</v>
      </c>
      <c r="Q711" s="32">
        <f t="shared" si="203"/>
        <v>0</v>
      </c>
      <c r="R711" s="32">
        <f t="shared" si="203"/>
        <v>0</v>
      </c>
      <c r="S711" s="32">
        <f t="shared" si="203"/>
        <v>0</v>
      </c>
      <c r="T711" s="32">
        <f t="shared" si="203"/>
        <v>0</v>
      </c>
      <c r="U711" s="32">
        <f t="shared" si="203"/>
        <v>0</v>
      </c>
      <c r="V711" s="32">
        <f t="shared" si="203"/>
        <v>0</v>
      </c>
      <c r="W711" s="32">
        <f t="shared" si="203"/>
        <v>0</v>
      </c>
      <c r="X711" s="32">
        <f t="shared" si="204"/>
        <v>0</v>
      </c>
      <c r="Y711" s="32">
        <f t="shared" si="204"/>
        <v>0</v>
      </c>
      <c r="Z711" s="32">
        <f t="shared" si="204"/>
        <v>0</v>
      </c>
      <c r="AA711" s="32">
        <f t="shared" si="204"/>
        <v>0</v>
      </c>
      <c r="AB711" s="32">
        <f t="shared" si="204"/>
        <v>1.20989491426507E-281</v>
      </c>
      <c r="AC711" s="32">
        <f t="shared" si="204"/>
        <v>8.3838729208710704E-239</v>
      </c>
      <c r="AD711" s="32">
        <f t="shared" si="204"/>
        <v>5.7364089213876509E-204</v>
      </c>
      <c r="AE711" s="32">
        <f t="shared" si="204"/>
        <v>2.4501944839361254E-175</v>
      </c>
      <c r="AF711" s="32">
        <f t="shared" si="204"/>
        <v>1.392536151940467E-151</v>
      </c>
      <c r="AG711" s="32">
        <f t="shared" si="204"/>
        <v>1.0449576679492922E-131</v>
      </c>
      <c r="AH711" s="32">
        <f t="shared" si="204"/>
        <v>5.9397706907102283E-115</v>
      </c>
      <c r="AI711" s="32">
        <f t="shared" si="204"/>
        <v>9.8419178538043588E-101</v>
      </c>
      <c r="AJ711" s="32">
        <f t="shared" si="204"/>
        <v>1.361252389703898E-88</v>
      </c>
      <c r="AK711" s="32">
        <f t="shared" si="204"/>
        <v>3.6053637521111139E-78</v>
      </c>
      <c r="AL711" s="32">
        <f t="shared" si="204"/>
        <v>3.5443580534181258E-69</v>
      </c>
    </row>
    <row r="712" spans="8:38" x14ac:dyDescent="0.2">
      <c r="H712" s="7">
        <f t="shared" si="190"/>
        <v>1274496.5347732815</v>
      </c>
      <c r="I712" s="7">
        <f t="shared" si="191"/>
        <v>2000</v>
      </c>
      <c r="J712" s="7">
        <f t="shared" si="192"/>
        <v>2000.0000006878897</v>
      </c>
      <c r="K712" s="7">
        <f t="shared" si="193"/>
        <v>2000.0000006878897</v>
      </c>
      <c r="M712" s="7">
        <f t="shared" si="196"/>
        <v>68.900000000000361</v>
      </c>
      <c r="N712" s="32">
        <f t="shared" si="203"/>
        <v>0</v>
      </c>
      <c r="O712" s="32">
        <f t="shared" si="203"/>
        <v>0</v>
      </c>
      <c r="P712" s="32">
        <f t="shared" si="203"/>
        <v>0</v>
      </c>
      <c r="Q712" s="32">
        <f t="shared" si="203"/>
        <v>0</v>
      </c>
      <c r="R712" s="32">
        <f t="shared" si="203"/>
        <v>0</v>
      </c>
      <c r="S712" s="32">
        <f t="shared" si="203"/>
        <v>0</v>
      </c>
      <c r="T712" s="32">
        <f t="shared" si="203"/>
        <v>0</v>
      </c>
      <c r="U712" s="32">
        <f t="shared" si="203"/>
        <v>0</v>
      </c>
      <c r="V712" s="32">
        <f t="shared" si="203"/>
        <v>0</v>
      </c>
      <c r="W712" s="32">
        <f t="shared" si="203"/>
        <v>0</v>
      </c>
      <c r="X712" s="32">
        <f t="shared" si="204"/>
        <v>0</v>
      </c>
      <c r="Y712" s="32">
        <f t="shared" si="204"/>
        <v>0</v>
      </c>
      <c r="Z712" s="32">
        <f t="shared" si="204"/>
        <v>0</v>
      </c>
      <c r="AA712" s="32">
        <f t="shared" si="204"/>
        <v>0</v>
      </c>
      <c r="AB712" s="32">
        <f t="shared" si="204"/>
        <v>1.1049336277523088E-282</v>
      </c>
      <c r="AC712" s="32">
        <f t="shared" si="204"/>
        <v>1.0638100442333092E-239</v>
      </c>
      <c r="AD712" s="32">
        <f t="shared" si="204"/>
        <v>9.5381623110065544E-205</v>
      </c>
      <c r="AE712" s="32">
        <f t="shared" si="204"/>
        <v>5.1003443198845153E-176</v>
      </c>
      <c r="AF712" s="32">
        <f t="shared" si="204"/>
        <v>3.5002182397994056E-152</v>
      </c>
      <c r="AG712" s="32">
        <f t="shared" si="204"/>
        <v>3.0811763887139166E-132</v>
      </c>
      <c r="AH712" s="32">
        <f t="shared" si="204"/>
        <v>2.0069908580400587E-115</v>
      </c>
      <c r="AI712" s="32">
        <f t="shared" si="204"/>
        <v>3.7384660839039566E-101</v>
      </c>
      <c r="AJ712" s="32">
        <f t="shared" si="204"/>
        <v>5.7216691092396831E-89</v>
      </c>
      <c r="AK712" s="32">
        <f t="shared" si="204"/>
        <v>1.6549599918442909E-78</v>
      </c>
      <c r="AL712" s="32">
        <f t="shared" si="204"/>
        <v>1.7572622506053913E-69</v>
      </c>
    </row>
    <row r="713" spans="8:38" x14ac:dyDescent="0.2">
      <c r="H713" s="7">
        <f t="shared" si="190"/>
        <v>1280053.9246438746</v>
      </c>
      <c r="I713" s="7">
        <f t="shared" si="191"/>
        <v>2000</v>
      </c>
      <c r="J713" s="7">
        <f t="shared" si="192"/>
        <v>2000.0000006878897</v>
      </c>
      <c r="K713" s="7">
        <f t="shared" si="193"/>
        <v>2000.0000006878897</v>
      </c>
      <c r="M713" s="7">
        <f t="shared" si="196"/>
        <v>69.000000000000355</v>
      </c>
      <c r="N713" s="32">
        <f t="shared" ref="N713:W722" si="205">_xlfn.NORM.DIST($M713,N$3,N$5,FALSE)*WindSpeedStep</f>
        <v>0</v>
      </c>
      <c r="O713" s="32">
        <f t="shared" si="205"/>
        <v>0</v>
      </c>
      <c r="P713" s="32">
        <f t="shared" si="205"/>
        <v>0</v>
      </c>
      <c r="Q713" s="32">
        <f t="shared" si="205"/>
        <v>0</v>
      </c>
      <c r="R713" s="32">
        <f t="shared" si="205"/>
        <v>0</v>
      </c>
      <c r="S713" s="32">
        <f t="shared" si="205"/>
        <v>0</v>
      </c>
      <c r="T713" s="32">
        <f t="shared" si="205"/>
        <v>0</v>
      </c>
      <c r="U713" s="32">
        <f t="shared" si="205"/>
        <v>0</v>
      </c>
      <c r="V713" s="32">
        <f t="shared" si="205"/>
        <v>0</v>
      </c>
      <c r="W713" s="32">
        <f t="shared" si="205"/>
        <v>0</v>
      </c>
      <c r="X713" s="32">
        <f t="shared" ref="X713:AL722" si="206">_xlfn.NORM.DIST($M713,X$3,X$5,FALSE)*WindSpeedStep</f>
        <v>0</v>
      </c>
      <c r="Y713" s="32">
        <f t="shared" si="206"/>
        <v>0</v>
      </c>
      <c r="Z713" s="32">
        <f t="shared" si="206"/>
        <v>0</v>
      </c>
      <c r="AA713" s="32">
        <f t="shared" si="206"/>
        <v>0</v>
      </c>
      <c r="AB713" s="32">
        <f t="shared" si="206"/>
        <v>1.0046031450718116E-283</v>
      </c>
      <c r="AC713" s="32">
        <f t="shared" si="206"/>
        <v>1.344581165064448E-240</v>
      </c>
      <c r="AD713" s="32">
        <f t="shared" si="206"/>
        <v>1.5804711240330727E-205</v>
      </c>
      <c r="AE713" s="32">
        <f t="shared" si="206"/>
        <v>1.0584199543494754E-176</v>
      </c>
      <c r="AF713" s="32">
        <f t="shared" si="206"/>
        <v>8.7736587097477462E-153</v>
      </c>
      <c r="AG713" s="32">
        <f t="shared" si="206"/>
        <v>9.0625139677179601E-133</v>
      </c>
      <c r="AH713" s="32">
        <f t="shared" si="206"/>
        <v>6.7660673227149518E-116</v>
      </c>
      <c r="AI713" s="32">
        <f t="shared" si="206"/>
        <v>1.4171305206105357E-101</v>
      </c>
      <c r="AJ713" s="32">
        <f t="shared" si="206"/>
        <v>2.4004123313664418E-89</v>
      </c>
      <c r="AK713" s="32">
        <f t="shared" si="206"/>
        <v>7.5835390434844369E-79</v>
      </c>
      <c r="AL713" s="32">
        <f t="shared" si="206"/>
        <v>8.6984265371748408E-70</v>
      </c>
    </row>
    <row r="714" spans="8:38" x14ac:dyDescent="0.2">
      <c r="H714" s="7">
        <f t="shared" si="190"/>
        <v>1285627.4462589498</v>
      </c>
      <c r="I714" s="7">
        <f t="shared" si="191"/>
        <v>2000</v>
      </c>
      <c r="J714" s="7">
        <f t="shared" si="192"/>
        <v>2000.0000006878897</v>
      </c>
      <c r="K714" s="7">
        <f t="shared" si="193"/>
        <v>2000.0000006878897</v>
      </c>
      <c r="M714" s="7">
        <f t="shared" si="196"/>
        <v>69.10000000000035</v>
      </c>
      <c r="N714" s="32">
        <f t="shared" si="205"/>
        <v>0</v>
      </c>
      <c r="O714" s="32">
        <f t="shared" si="205"/>
        <v>0</v>
      </c>
      <c r="P714" s="32">
        <f t="shared" si="205"/>
        <v>0</v>
      </c>
      <c r="Q714" s="32">
        <f t="shared" si="205"/>
        <v>0</v>
      </c>
      <c r="R714" s="32">
        <f t="shared" si="205"/>
        <v>0</v>
      </c>
      <c r="S714" s="32">
        <f t="shared" si="205"/>
        <v>0</v>
      </c>
      <c r="T714" s="32">
        <f t="shared" si="205"/>
        <v>0</v>
      </c>
      <c r="U714" s="32">
        <f t="shared" si="205"/>
        <v>0</v>
      </c>
      <c r="V714" s="32">
        <f t="shared" si="205"/>
        <v>0</v>
      </c>
      <c r="W714" s="32">
        <f t="shared" si="205"/>
        <v>0</v>
      </c>
      <c r="X714" s="32">
        <f t="shared" si="206"/>
        <v>0</v>
      </c>
      <c r="Y714" s="32">
        <f t="shared" si="206"/>
        <v>0</v>
      </c>
      <c r="Z714" s="32">
        <f t="shared" si="206"/>
        <v>0</v>
      </c>
      <c r="AA714" s="32">
        <f t="shared" si="206"/>
        <v>0</v>
      </c>
      <c r="AB714" s="32">
        <f t="shared" si="206"/>
        <v>9.0933242623600395E-285</v>
      </c>
      <c r="AC714" s="32">
        <f t="shared" si="206"/>
        <v>1.6928305865174454E-241</v>
      </c>
      <c r="AD714" s="32">
        <f t="shared" si="206"/>
        <v>2.6097906648255232E-206</v>
      </c>
      <c r="AE714" s="32">
        <f t="shared" si="206"/>
        <v>2.1896571870904479E-177</v>
      </c>
      <c r="AF714" s="32">
        <f t="shared" si="206"/>
        <v>2.1931246577094424E-153</v>
      </c>
      <c r="AG714" s="32">
        <f t="shared" si="206"/>
        <v>2.6588576121933572E-133</v>
      </c>
      <c r="AH714" s="32">
        <f t="shared" si="206"/>
        <v>2.2758437424811468E-116</v>
      </c>
      <c r="AI714" s="32">
        <f t="shared" si="206"/>
        <v>5.3607919818037228E-102</v>
      </c>
      <c r="AJ714" s="32">
        <f t="shared" si="206"/>
        <v>1.0051433120081106E-89</v>
      </c>
      <c r="AK714" s="32">
        <f t="shared" si="206"/>
        <v>3.4689845957008086E-79</v>
      </c>
      <c r="AL714" s="32">
        <f t="shared" si="206"/>
        <v>4.2988268139475752E-70</v>
      </c>
    </row>
    <row r="715" spans="8:38" x14ac:dyDescent="0.2">
      <c r="H715" s="7">
        <f t="shared" si="190"/>
        <v>1291217.1229978465</v>
      </c>
      <c r="I715" s="7">
        <f t="shared" si="191"/>
        <v>2000</v>
      </c>
      <c r="J715" s="7">
        <f t="shared" si="192"/>
        <v>2000.0000006878897</v>
      </c>
      <c r="K715" s="7">
        <f t="shared" si="193"/>
        <v>2000.0000006878897</v>
      </c>
      <c r="M715" s="7">
        <f t="shared" si="196"/>
        <v>69.200000000000344</v>
      </c>
      <c r="N715" s="32">
        <f t="shared" si="205"/>
        <v>0</v>
      </c>
      <c r="O715" s="32">
        <f t="shared" si="205"/>
        <v>0</v>
      </c>
      <c r="P715" s="32">
        <f t="shared" si="205"/>
        <v>0</v>
      </c>
      <c r="Q715" s="32">
        <f t="shared" si="205"/>
        <v>0</v>
      </c>
      <c r="R715" s="32">
        <f t="shared" si="205"/>
        <v>0</v>
      </c>
      <c r="S715" s="32">
        <f t="shared" si="205"/>
        <v>0</v>
      </c>
      <c r="T715" s="32">
        <f t="shared" si="205"/>
        <v>0</v>
      </c>
      <c r="U715" s="32">
        <f t="shared" si="205"/>
        <v>0</v>
      </c>
      <c r="V715" s="32">
        <f t="shared" si="205"/>
        <v>0</v>
      </c>
      <c r="W715" s="32">
        <f t="shared" si="205"/>
        <v>0</v>
      </c>
      <c r="X715" s="32">
        <f t="shared" si="206"/>
        <v>0</v>
      </c>
      <c r="Y715" s="32">
        <f t="shared" si="206"/>
        <v>0</v>
      </c>
      <c r="Z715" s="32">
        <f t="shared" si="206"/>
        <v>0</v>
      </c>
      <c r="AA715" s="32">
        <f t="shared" si="206"/>
        <v>0</v>
      </c>
      <c r="AB715" s="32">
        <f t="shared" si="206"/>
        <v>8.1944653829927853E-286</v>
      </c>
      <c r="AC715" s="32">
        <f t="shared" si="206"/>
        <v>2.1229682961751261E-242</v>
      </c>
      <c r="AD715" s="32">
        <f t="shared" si="206"/>
        <v>4.2945932000103109E-207</v>
      </c>
      <c r="AE715" s="32">
        <f t="shared" si="206"/>
        <v>4.5159988213387605E-178</v>
      </c>
      <c r="AF715" s="32">
        <f t="shared" si="206"/>
        <v>5.4669218687197427E-154</v>
      </c>
      <c r="AG715" s="32">
        <f t="shared" si="206"/>
        <v>7.7813640799857226E-134</v>
      </c>
      <c r="AH715" s="32">
        <f t="shared" si="206"/>
        <v>7.6377206754901621E-117</v>
      </c>
      <c r="AI715" s="32">
        <f t="shared" si="206"/>
        <v>2.0237215508043751E-102</v>
      </c>
      <c r="AJ715" s="32">
        <f t="shared" si="206"/>
        <v>4.2009658671017961E-90</v>
      </c>
      <c r="AK715" s="32">
        <f t="shared" si="206"/>
        <v>1.5840862786477211E-79</v>
      </c>
      <c r="AL715" s="32">
        <f t="shared" si="206"/>
        <v>2.1211155465848526E-70</v>
      </c>
    </row>
    <row r="716" spans="8:38" x14ac:dyDescent="0.2">
      <c r="H716" s="7">
        <f t="shared" si="190"/>
        <v>1296822.9782399049</v>
      </c>
      <c r="I716" s="7">
        <f t="shared" si="191"/>
        <v>2000</v>
      </c>
      <c r="J716" s="7">
        <f t="shared" si="192"/>
        <v>2000.0000006878897</v>
      </c>
      <c r="K716" s="7">
        <f t="shared" si="193"/>
        <v>2000.0000006878897</v>
      </c>
      <c r="M716" s="7">
        <f t="shared" si="196"/>
        <v>69.300000000000338</v>
      </c>
      <c r="N716" s="32">
        <f t="shared" si="205"/>
        <v>0</v>
      </c>
      <c r="O716" s="32">
        <f t="shared" si="205"/>
        <v>0</v>
      </c>
      <c r="P716" s="32">
        <f t="shared" si="205"/>
        <v>0</v>
      </c>
      <c r="Q716" s="32">
        <f t="shared" si="205"/>
        <v>0</v>
      </c>
      <c r="R716" s="32">
        <f t="shared" si="205"/>
        <v>0</v>
      </c>
      <c r="S716" s="32">
        <f t="shared" si="205"/>
        <v>0</v>
      </c>
      <c r="T716" s="32">
        <f t="shared" si="205"/>
        <v>0</v>
      </c>
      <c r="U716" s="32">
        <f t="shared" si="205"/>
        <v>0</v>
      </c>
      <c r="V716" s="32">
        <f t="shared" si="205"/>
        <v>0</v>
      </c>
      <c r="W716" s="32">
        <f t="shared" si="205"/>
        <v>0</v>
      </c>
      <c r="X716" s="32">
        <f t="shared" si="206"/>
        <v>0</v>
      </c>
      <c r="Y716" s="32">
        <f t="shared" si="206"/>
        <v>0</v>
      </c>
      <c r="Z716" s="32">
        <f t="shared" si="206"/>
        <v>0</v>
      </c>
      <c r="AA716" s="32">
        <f t="shared" si="206"/>
        <v>0</v>
      </c>
      <c r="AB716" s="32">
        <f t="shared" si="206"/>
        <v>7.3517101157871268E-287</v>
      </c>
      <c r="AC716" s="32">
        <f t="shared" si="206"/>
        <v>2.6520216000397767E-243</v>
      </c>
      <c r="AD716" s="32">
        <f t="shared" si="206"/>
        <v>7.0426424774511928E-208</v>
      </c>
      <c r="AE716" s="32">
        <f t="shared" si="206"/>
        <v>9.285196472895277E-179</v>
      </c>
      <c r="AF716" s="32">
        <f t="shared" si="206"/>
        <v>1.3589997746819711E-154</v>
      </c>
      <c r="AG716" s="32">
        <f t="shared" si="206"/>
        <v>2.2715936972685869E-134</v>
      </c>
      <c r="AH716" s="32">
        <f t="shared" si="206"/>
        <v>2.5574096976194042E-117</v>
      </c>
      <c r="AI716" s="32">
        <f t="shared" si="206"/>
        <v>7.6238660129493728E-103</v>
      </c>
      <c r="AJ716" s="32">
        <f t="shared" si="206"/>
        <v>1.7524649713270947E-90</v>
      </c>
      <c r="AK716" s="32">
        <f t="shared" si="206"/>
        <v>7.2210659171948629E-80</v>
      </c>
      <c r="AL716" s="32">
        <f t="shared" si="206"/>
        <v>1.0449219059834648E-70</v>
      </c>
    </row>
    <row r="717" spans="8:38" x14ac:dyDescent="0.2">
      <c r="H717" s="7">
        <f t="shared" si="190"/>
        <v>1302445.0353644646</v>
      </c>
      <c r="I717" s="7">
        <f t="shared" si="191"/>
        <v>2000</v>
      </c>
      <c r="J717" s="7">
        <f t="shared" si="192"/>
        <v>2000.0000006878897</v>
      </c>
      <c r="K717" s="7">
        <f t="shared" si="193"/>
        <v>2000.0000006878897</v>
      </c>
      <c r="M717" s="7">
        <f t="shared" si="196"/>
        <v>69.400000000000333</v>
      </c>
      <c r="N717" s="32">
        <f t="shared" si="205"/>
        <v>0</v>
      </c>
      <c r="O717" s="32">
        <f t="shared" si="205"/>
        <v>0</v>
      </c>
      <c r="P717" s="32">
        <f t="shared" si="205"/>
        <v>0</v>
      </c>
      <c r="Q717" s="32">
        <f t="shared" si="205"/>
        <v>0</v>
      </c>
      <c r="R717" s="32">
        <f t="shared" si="205"/>
        <v>0</v>
      </c>
      <c r="S717" s="32">
        <f t="shared" si="205"/>
        <v>0</v>
      </c>
      <c r="T717" s="32">
        <f t="shared" si="205"/>
        <v>0</v>
      </c>
      <c r="U717" s="32">
        <f t="shared" si="205"/>
        <v>0</v>
      </c>
      <c r="V717" s="32">
        <f t="shared" si="205"/>
        <v>0</v>
      </c>
      <c r="W717" s="32">
        <f t="shared" si="205"/>
        <v>0</v>
      </c>
      <c r="X717" s="32">
        <f t="shared" si="206"/>
        <v>0</v>
      </c>
      <c r="Y717" s="32">
        <f t="shared" si="206"/>
        <v>0</v>
      </c>
      <c r="Z717" s="32">
        <f t="shared" si="206"/>
        <v>0</v>
      </c>
      <c r="AA717" s="32">
        <f t="shared" si="206"/>
        <v>0</v>
      </c>
      <c r="AB717" s="32">
        <f t="shared" si="206"/>
        <v>6.5663786940399561E-288</v>
      </c>
      <c r="AC717" s="32">
        <f t="shared" si="206"/>
        <v>3.3000015398577017E-244</v>
      </c>
      <c r="AD717" s="32">
        <f t="shared" si="206"/>
        <v>1.1509236184832121E-208</v>
      </c>
      <c r="AE717" s="32">
        <f t="shared" si="206"/>
        <v>1.9032154761461705E-179</v>
      </c>
      <c r="AF717" s="32">
        <f t="shared" si="206"/>
        <v>3.3689368515049646E-155</v>
      </c>
      <c r="AG717" s="32">
        <f t="shared" si="206"/>
        <v>6.6148475251240293E-135</v>
      </c>
      <c r="AH717" s="32">
        <f t="shared" si="206"/>
        <v>8.5438191943120341E-118</v>
      </c>
      <c r="AI717" s="32">
        <f t="shared" si="206"/>
        <v>2.8661733331559309E-103</v>
      </c>
      <c r="AJ717" s="32">
        <f t="shared" si="206"/>
        <v>7.2967348728955318E-91</v>
      </c>
      <c r="AK717" s="32">
        <f t="shared" si="206"/>
        <v>3.2860169803321797E-80</v>
      </c>
      <c r="AL717" s="32">
        <f t="shared" si="206"/>
        <v>5.1393532489723961E-71</v>
      </c>
    </row>
    <row r="718" spans="8:38" x14ac:dyDescent="0.2">
      <c r="H718" s="7">
        <f t="shared" si="190"/>
        <v>1308083.3177508656</v>
      </c>
      <c r="I718" s="7">
        <f t="shared" si="191"/>
        <v>2000</v>
      </c>
      <c r="J718" s="7">
        <f t="shared" si="192"/>
        <v>2000.0000006878897</v>
      </c>
      <c r="K718" s="7">
        <f t="shared" si="193"/>
        <v>2000.0000006878897</v>
      </c>
      <c r="M718" s="7">
        <f t="shared" si="196"/>
        <v>69.500000000000327</v>
      </c>
      <c r="N718" s="32">
        <f t="shared" si="205"/>
        <v>0</v>
      </c>
      <c r="O718" s="32">
        <f t="shared" si="205"/>
        <v>0</v>
      </c>
      <c r="P718" s="32">
        <f t="shared" si="205"/>
        <v>0</v>
      </c>
      <c r="Q718" s="32">
        <f t="shared" si="205"/>
        <v>0</v>
      </c>
      <c r="R718" s="32">
        <f t="shared" si="205"/>
        <v>0</v>
      </c>
      <c r="S718" s="32">
        <f t="shared" si="205"/>
        <v>0</v>
      </c>
      <c r="T718" s="32">
        <f t="shared" si="205"/>
        <v>0</v>
      </c>
      <c r="U718" s="32">
        <f t="shared" si="205"/>
        <v>0</v>
      </c>
      <c r="V718" s="32">
        <f t="shared" si="205"/>
        <v>0</v>
      </c>
      <c r="W718" s="32">
        <f t="shared" si="205"/>
        <v>0</v>
      </c>
      <c r="X718" s="32">
        <f t="shared" si="206"/>
        <v>0</v>
      </c>
      <c r="Y718" s="32">
        <f t="shared" si="206"/>
        <v>0</v>
      </c>
      <c r="Z718" s="32">
        <f t="shared" si="206"/>
        <v>0</v>
      </c>
      <c r="AA718" s="32">
        <f t="shared" si="206"/>
        <v>0</v>
      </c>
      <c r="AB718" s="32">
        <f t="shared" si="206"/>
        <v>5.8389301432497602E-289</v>
      </c>
      <c r="AC718" s="32">
        <f t="shared" si="206"/>
        <v>4.0902962618439045E-245</v>
      </c>
      <c r="AD718" s="32">
        <f t="shared" si="206"/>
        <v>1.8743669332175992E-209</v>
      </c>
      <c r="AE718" s="32">
        <f t="shared" si="206"/>
        <v>3.8890578939350681E-180</v>
      </c>
      <c r="AF718" s="32">
        <f t="shared" si="206"/>
        <v>8.3284335397706001E-156</v>
      </c>
      <c r="AG718" s="32">
        <f t="shared" si="206"/>
        <v>1.9214243259233404E-135</v>
      </c>
      <c r="AH718" s="32">
        <f t="shared" si="206"/>
        <v>2.847862362184435E-118</v>
      </c>
      <c r="AI718" s="32">
        <f t="shared" si="206"/>
        <v>1.0753066813497469E-103</v>
      </c>
      <c r="AJ718" s="32">
        <f t="shared" si="206"/>
        <v>3.0324022790372412E-91</v>
      </c>
      <c r="AK718" s="32">
        <f t="shared" si="206"/>
        <v>1.4927404921601629E-80</v>
      </c>
      <c r="AL718" s="32">
        <f t="shared" si="206"/>
        <v>2.5237029422356144E-71</v>
      </c>
    </row>
    <row r="719" spans="8:38" x14ac:dyDescent="0.2">
      <c r="H719" s="7">
        <f t="shared" si="190"/>
        <v>1313737.8487784478</v>
      </c>
      <c r="I719" s="7">
        <f t="shared" si="191"/>
        <v>2000</v>
      </c>
      <c r="J719" s="7">
        <f t="shared" si="192"/>
        <v>2000.0000006878897</v>
      </c>
      <c r="K719" s="7">
        <f t="shared" si="193"/>
        <v>2000.0000006878897</v>
      </c>
      <c r="M719" s="7">
        <f t="shared" si="196"/>
        <v>69.600000000000321</v>
      </c>
      <c r="N719" s="32">
        <f t="shared" si="205"/>
        <v>0</v>
      </c>
      <c r="O719" s="32">
        <f t="shared" si="205"/>
        <v>0</v>
      </c>
      <c r="P719" s="32">
        <f t="shared" si="205"/>
        <v>0</v>
      </c>
      <c r="Q719" s="32">
        <f t="shared" si="205"/>
        <v>0</v>
      </c>
      <c r="R719" s="32">
        <f t="shared" si="205"/>
        <v>0</v>
      </c>
      <c r="S719" s="32">
        <f t="shared" si="205"/>
        <v>0</v>
      </c>
      <c r="T719" s="32">
        <f t="shared" si="205"/>
        <v>0</v>
      </c>
      <c r="U719" s="32">
        <f t="shared" si="205"/>
        <v>0</v>
      </c>
      <c r="V719" s="32">
        <f t="shared" si="205"/>
        <v>0</v>
      </c>
      <c r="W719" s="32">
        <f t="shared" si="205"/>
        <v>0</v>
      </c>
      <c r="X719" s="32">
        <f t="shared" si="206"/>
        <v>0</v>
      </c>
      <c r="Y719" s="32">
        <f t="shared" si="206"/>
        <v>0</v>
      </c>
      <c r="Z719" s="32">
        <f t="shared" si="206"/>
        <v>0</v>
      </c>
      <c r="AA719" s="32">
        <f t="shared" si="206"/>
        <v>0</v>
      </c>
      <c r="AB719" s="32">
        <f t="shared" si="206"/>
        <v>5.1690464578612051E-290</v>
      </c>
      <c r="AC719" s="32">
        <f t="shared" si="206"/>
        <v>5.050087758636406E-246</v>
      </c>
      <c r="AD719" s="32">
        <f t="shared" si="206"/>
        <v>3.0420053709731685E-210</v>
      </c>
      <c r="AE719" s="32">
        <f t="shared" si="206"/>
        <v>7.9224670372750784E-181</v>
      </c>
      <c r="AF719" s="32">
        <f t="shared" si="206"/>
        <v>2.0531975937189512E-156</v>
      </c>
      <c r="AG719" s="32">
        <f t="shared" si="206"/>
        <v>5.5672534781068953E-136</v>
      </c>
      <c r="AH719" s="32">
        <f t="shared" si="206"/>
        <v>9.4711158288497553E-119</v>
      </c>
      <c r="AI719" s="32">
        <f t="shared" si="206"/>
        <v>4.0259180923368902E-104</v>
      </c>
      <c r="AJ719" s="32">
        <f t="shared" si="206"/>
        <v>1.2578362010339438E-91</v>
      </c>
      <c r="AK719" s="32">
        <f t="shared" si="206"/>
        <v>6.7693168198731037E-81</v>
      </c>
      <c r="AL719" s="32">
        <f t="shared" si="206"/>
        <v>1.2372946279820808E-71</v>
      </c>
    </row>
    <row r="720" spans="8:38" x14ac:dyDescent="0.2">
      <c r="H720" s="7">
        <f t="shared" si="190"/>
        <v>1319408.651826551</v>
      </c>
      <c r="I720" s="7">
        <f t="shared" si="191"/>
        <v>2000</v>
      </c>
      <c r="J720" s="7">
        <f t="shared" si="192"/>
        <v>2000.0000006878897</v>
      </c>
      <c r="K720" s="7">
        <f t="shared" si="193"/>
        <v>2000.0000006878897</v>
      </c>
      <c r="M720" s="7">
        <f t="shared" si="196"/>
        <v>69.700000000000315</v>
      </c>
      <c r="N720" s="32">
        <f t="shared" si="205"/>
        <v>0</v>
      </c>
      <c r="O720" s="32">
        <f t="shared" si="205"/>
        <v>0</v>
      </c>
      <c r="P720" s="32">
        <f t="shared" si="205"/>
        <v>0</v>
      </c>
      <c r="Q720" s="32">
        <f t="shared" si="205"/>
        <v>0</v>
      </c>
      <c r="R720" s="32">
        <f t="shared" si="205"/>
        <v>0</v>
      </c>
      <c r="S720" s="32">
        <f t="shared" si="205"/>
        <v>0</v>
      </c>
      <c r="T720" s="32">
        <f t="shared" si="205"/>
        <v>0</v>
      </c>
      <c r="U720" s="32">
        <f t="shared" si="205"/>
        <v>0</v>
      </c>
      <c r="V720" s="32">
        <f t="shared" si="205"/>
        <v>0</v>
      </c>
      <c r="W720" s="32">
        <f t="shared" si="205"/>
        <v>0</v>
      </c>
      <c r="X720" s="32">
        <f t="shared" si="206"/>
        <v>0</v>
      </c>
      <c r="Y720" s="32">
        <f t="shared" si="206"/>
        <v>0</v>
      </c>
      <c r="Z720" s="32">
        <f t="shared" si="206"/>
        <v>0</v>
      </c>
      <c r="AA720" s="32">
        <f t="shared" si="206"/>
        <v>0</v>
      </c>
      <c r="AB720" s="32">
        <f t="shared" si="206"/>
        <v>4.5557238805016978E-291</v>
      </c>
      <c r="AC720" s="32">
        <f t="shared" si="206"/>
        <v>6.2107868141966233E-247</v>
      </c>
      <c r="AD720" s="32">
        <f t="shared" si="206"/>
        <v>4.9199715328290551E-211</v>
      </c>
      <c r="AE720" s="32">
        <f t="shared" si="206"/>
        <v>1.6089259578537548E-181</v>
      </c>
      <c r="AF720" s="32">
        <f t="shared" si="206"/>
        <v>5.0477186125323753E-157</v>
      </c>
      <c r="AG720" s="32">
        <f t="shared" si="206"/>
        <v>1.6090627078414672E-136</v>
      </c>
      <c r="AH720" s="32">
        <f t="shared" si="206"/>
        <v>3.1426680130877755E-119</v>
      </c>
      <c r="AI720" s="32">
        <f t="shared" si="206"/>
        <v>1.5041814303050559E-104</v>
      </c>
      <c r="AJ720" s="32">
        <f t="shared" si="206"/>
        <v>5.2076332658044876E-92</v>
      </c>
      <c r="AK720" s="32">
        <f t="shared" si="206"/>
        <v>3.0644418449124831E-81</v>
      </c>
      <c r="AL720" s="32">
        <f t="shared" si="206"/>
        <v>6.0563804581125869E-72</v>
      </c>
    </row>
    <row r="721" spans="8:38" x14ac:dyDescent="0.2">
      <c r="H721" s="7">
        <f t="shared" si="190"/>
        <v>1325095.7502745152</v>
      </c>
      <c r="I721" s="7">
        <f t="shared" si="191"/>
        <v>2000</v>
      </c>
      <c r="J721" s="7">
        <f t="shared" si="192"/>
        <v>2000.0000006878897</v>
      </c>
      <c r="K721" s="7">
        <f t="shared" si="193"/>
        <v>2000.0000006878897</v>
      </c>
      <c r="M721" s="7">
        <f t="shared" si="196"/>
        <v>69.80000000000031</v>
      </c>
      <c r="N721" s="32">
        <f t="shared" si="205"/>
        <v>0</v>
      </c>
      <c r="O721" s="32">
        <f t="shared" si="205"/>
        <v>0</v>
      </c>
      <c r="P721" s="32">
        <f t="shared" si="205"/>
        <v>0</v>
      </c>
      <c r="Q721" s="32">
        <f t="shared" si="205"/>
        <v>0</v>
      </c>
      <c r="R721" s="32">
        <f t="shared" si="205"/>
        <v>0</v>
      </c>
      <c r="S721" s="32">
        <f t="shared" si="205"/>
        <v>0</v>
      </c>
      <c r="T721" s="32">
        <f t="shared" si="205"/>
        <v>0</v>
      </c>
      <c r="U721" s="32">
        <f t="shared" si="205"/>
        <v>0</v>
      </c>
      <c r="V721" s="32">
        <f t="shared" si="205"/>
        <v>0</v>
      </c>
      <c r="W721" s="32">
        <f t="shared" si="205"/>
        <v>0</v>
      </c>
      <c r="X721" s="32">
        <f t="shared" si="206"/>
        <v>0</v>
      </c>
      <c r="Y721" s="32">
        <f t="shared" si="206"/>
        <v>0</v>
      </c>
      <c r="Z721" s="32">
        <f t="shared" si="206"/>
        <v>0</v>
      </c>
      <c r="AA721" s="32">
        <f t="shared" si="206"/>
        <v>0</v>
      </c>
      <c r="AB721" s="32">
        <f t="shared" si="206"/>
        <v>3.9973682125876196E-292</v>
      </c>
      <c r="AC721" s="32">
        <f t="shared" si="206"/>
        <v>7.6084791808470486E-248</v>
      </c>
      <c r="AD721" s="32">
        <f t="shared" si="206"/>
        <v>7.9298040224128861E-212</v>
      </c>
      <c r="AE721" s="32">
        <f t="shared" si="206"/>
        <v>3.2574012673664884E-182</v>
      </c>
      <c r="AF721" s="32">
        <f t="shared" si="206"/>
        <v>1.2375321647045743E-157</v>
      </c>
      <c r="AG721" s="32">
        <f t="shared" si="206"/>
        <v>4.6389448317262609E-137</v>
      </c>
      <c r="AH721" s="32">
        <f t="shared" si="206"/>
        <v>1.0404256913049033E-119</v>
      </c>
      <c r="AI721" s="32">
        <f t="shared" si="206"/>
        <v>5.6083900243441834E-105</v>
      </c>
      <c r="AJ721" s="32">
        <f t="shared" si="206"/>
        <v>2.1519675728365213E-92</v>
      </c>
      <c r="AK721" s="32">
        <f t="shared" si="206"/>
        <v>1.3848538538796536E-81</v>
      </c>
      <c r="AL721" s="32">
        <f t="shared" si="206"/>
        <v>2.9597722934733193E-72</v>
      </c>
    </row>
    <row r="722" spans="8:38" x14ac:dyDescent="0.2">
      <c r="H722" s="7">
        <f t="shared" si="190"/>
        <v>1330799.1675016796</v>
      </c>
      <c r="I722" s="7">
        <f t="shared" si="191"/>
        <v>2000</v>
      </c>
      <c r="J722" s="7">
        <f t="shared" si="192"/>
        <v>2000.0000006878897</v>
      </c>
      <c r="K722" s="7">
        <f t="shared" si="193"/>
        <v>2000.0000006878897</v>
      </c>
      <c r="M722" s="7">
        <f t="shared" si="196"/>
        <v>69.900000000000304</v>
      </c>
      <c r="N722" s="32">
        <f t="shared" si="205"/>
        <v>0</v>
      </c>
      <c r="O722" s="32">
        <f t="shared" si="205"/>
        <v>0</v>
      </c>
      <c r="P722" s="32">
        <f t="shared" si="205"/>
        <v>0</v>
      </c>
      <c r="Q722" s="32">
        <f t="shared" si="205"/>
        <v>0</v>
      </c>
      <c r="R722" s="32">
        <f t="shared" si="205"/>
        <v>0</v>
      </c>
      <c r="S722" s="32">
        <f t="shared" si="205"/>
        <v>0</v>
      </c>
      <c r="T722" s="32">
        <f t="shared" si="205"/>
        <v>0</v>
      </c>
      <c r="U722" s="32">
        <f t="shared" si="205"/>
        <v>0</v>
      </c>
      <c r="V722" s="32">
        <f t="shared" si="205"/>
        <v>0</v>
      </c>
      <c r="W722" s="32">
        <f t="shared" si="205"/>
        <v>0</v>
      </c>
      <c r="X722" s="32">
        <f t="shared" si="206"/>
        <v>0</v>
      </c>
      <c r="Y722" s="32">
        <f t="shared" si="206"/>
        <v>0</v>
      </c>
      <c r="Z722" s="32">
        <f t="shared" si="206"/>
        <v>0</v>
      </c>
      <c r="AA722" s="32">
        <f t="shared" si="206"/>
        <v>0</v>
      </c>
      <c r="AB722" s="32">
        <f t="shared" si="206"/>
        <v>3.491891313064987E-293</v>
      </c>
      <c r="AC722" s="32">
        <f t="shared" si="206"/>
        <v>9.2843740288343077E-249</v>
      </c>
      <c r="AD722" s="32">
        <f t="shared" si="206"/>
        <v>1.273677771713213E-212</v>
      </c>
      <c r="AE722" s="32">
        <f t="shared" si="206"/>
        <v>6.5745502405765844E-183</v>
      </c>
      <c r="AF722" s="32">
        <f t="shared" si="206"/>
        <v>3.0256230650164175E-158</v>
      </c>
      <c r="AG722" s="32">
        <f t="shared" si="206"/>
        <v>1.3340733532451443E-137</v>
      </c>
      <c r="AH722" s="32">
        <f t="shared" si="206"/>
        <v>3.4366779425055466E-120</v>
      </c>
      <c r="AI722" s="32">
        <f t="shared" si="206"/>
        <v>2.0867906915608602E-105</v>
      </c>
      <c r="AJ722" s="32">
        <f t="shared" si="206"/>
        <v>8.8758525833250684E-93</v>
      </c>
      <c r="AK722" s="32">
        <f t="shared" si="206"/>
        <v>6.2474461357226912E-82</v>
      </c>
      <c r="AL722" s="32">
        <f t="shared" si="206"/>
        <v>1.4441376154620253E-72</v>
      </c>
    </row>
    <row r="723" spans="8:38" x14ac:dyDescent="0.2">
      <c r="H723" s="7">
        <f t="shared" si="190"/>
        <v>1336518.9268873846</v>
      </c>
      <c r="I723" s="7">
        <f t="shared" si="191"/>
        <v>2000</v>
      </c>
      <c r="J723" s="7">
        <f t="shared" si="192"/>
        <v>2000.0000006878897</v>
      </c>
      <c r="K723" s="7">
        <f t="shared" si="193"/>
        <v>2000.0000006878897</v>
      </c>
      <c r="M723" s="7">
        <f t="shared" si="196"/>
        <v>70.000000000000298</v>
      </c>
      <c r="N723" s="32">
        <f t="shared" ref="N723:W732" si="207">_xlfn.NORM.DIST($M723,N$3,N$5,FALSE)*WindSpeedStep</f>
        <v>0</v>
      </c>
      <c r="O723" s="32">
        <f t="shared" si="207"/>
        <v>0</v>
      </c>
      <c r="P723" s="32">
        <f t="shared" si="207"/>
        <v>0</v>
      </c>
      <c r="Q723" s="32">
        <f t="shared" si="207"/>
        <v>0</v>
      </c>
      <c r="R723" s="32">
        <f t="shared" si="207"/>
        <v>0</v>
      </c>
      <c r="S723" s="32">
        <f t="shared" si="207"/>
        <v>0</v>
      </c>
      <c r="T723" s="32">
        <f t="shared" si="207"/>
        <v>0</v>
      </c>
      <c r="U723" s="32">
        <f t="shared" si="207"/>
        <v>0</v>
      </c>
      <c r="V723" s="32">
        <f t="shared" si="207"/>
        <v>0</v>
      </c>
      <c r="W723" s="32">
        <f t="shared" si="207"/>
        <v>0</v>
      </c>
      <c r="X723" s="32">
        <f t="shared" ref="X723:AL732" si="208">_xlfn.NORM.DIST($M723,X$3,X$5,FALSE)*WindSpeedStep</f>
        <v>0</v>
      </c>
      <c r="Y723" s="32">
        <f t="shared" si="208"/>
        <v>0</v>
      </c>
      <c r="Z723" s="32">
        <f t="shared" si="208"/>
        <v>0</v>
      </c>
      <c r="AA723" s="32">
        <f t="shared" si="208"/>
        <v>0</v>
      </c>
      <c r="AB723" s="32">
        <f t="shared" si="208"/>
        <v>3.0368062384427848E-294</v>
      </c>
      <c r="AC723" s="32">
        <f t="shared" si="208"/>
        <v>1.1285243564427256E-249</v>
      </c>
      <c r="AD723" s="32">
        <f t="shared" si="208"/>
        <v>2.038702876799938E-213</v>
      </c>
      <c r="AE723" s="32">
        <f t="shared" si="208"/>
        <v>1.3228799093161082E-183</v>
      </c>
      <c r="AF723" s="32">
        <f t="shared" si="208"/>
        <v>7.3768358086291979E-159</v>
      </c>
      <c r="AG723" s="32">
        <f t="shared" si="208"/>
        <v>3.826964868195339E-138</v>
      </c>
      <c r="AH723" s="32">
        <f t="shared" si="208"/>
        <v>1.1326136948412757E-120</v>
      </c>
      <c r="AI723" s="32">
        <f t="shared" si="208"/>
        <v>7.7485826687060373E-106</v>
      </c>
      <c r="AJ723" s="32">
        <f t="shared" si="208"/>
        <v>3.6539572814411885E-93</v>
      </c>
      <c r="AK723" s="32">
        <f t="shared" si="208"/>
        <v>2.8135012562562474E-82</v>
      </c>
      <c r="AL723" s="32">
        <f t="shared" si="208"/>
        <v>7.0349981703652187E-73</v>
      </c>
    </row>
    <row r="724" spans="8:38" x14ac:dyDescent="0.2">
      <c r="H724" s="7">
        <f t="shared" si="190"/>
        <v>1342255.0518109698</v>
      </c>
      <c r="I724" s="7">
        <f t="shared" si="191"/>
        <v>2000</v>
      </c>
      <c r="J724" s="7">
        <f t="shared" si="192"/>
        <v>2000.0000006878897</v>
      </c>
      <c r="K724" s="7">
        <f t="shared" si="193"/>
        <v>2000.0000006878897</v>
      </c>
      <c r="M724" s="7">
        <f t="shared" si="196"/>
        <v>70.100000000000293</v>
      </c>
      <c r="N724" s="32">
        <f t="shared" si="207"/>
        <v>0</v>
      </c>
      <c r="O724" s="32">
        <f t="shared" si="207"/>
        <v>0</v>
      </c>
      <c r="P724" s="32">
        <f t="shared" si="207"/>
        <v>0</v>
      </c>
      <c r="Q724" s="32">
        <f t="shared" si="207"/>
        <v>0</v>
      </c>
      <c r="R724" s="32">
        <f t="shared" si="207"/>
        <v>0</v>
      </c>
      <c r="S724" s="32">
        <f t="shared" si="207"/>
        <v>0</v>
      </c>
      <c r="T724" s="32">
        <f t="shared" si="207"/>
        <v>0</v>
      </c>
      <c r="U724" s="32">
        <f t="shared" si="207"/>
        <v>0</v>
      </c>
      <c r="V724" s="32">
        <f t="shared" si="207"/>
        <v>0</v>
      </c>
      <c r="W724" s="32">
        <f t="shared" si="207"/>
        <v>0</v>
      </c>
      <c r="X724" s="32">
        <f t="shared" si="208"/>
        <v>0</v>
      </c>
      <c r="Y724" s="32">
        <f t="shared" si="208"/>
        <v>0</v>
      </c>
      <c r="Z724" s="32">
        <f t="shared" si="208"/>
        <v>0</v>
      </c>
      <c r="AA724" s="32">
        <f t="shared" si="208"/>
        <v>0</v>
      </c>
      <c r="AB724" s="32">
        <f t="shared" si="208"/>
        <v>2.629318823156614E-295</v>
      </c>
      <c r="AC724" s="32">
        <f t="shared" si="208"/>
        <v>1.3663840460187273E-250</v>
      </c>
      <c r="AD724" s="32">
        <f t="shared" si="208"/>
        <v>3.251962679662321E-214</v>
      </c>
      <c r="AE724" s="32">
        <f t="shared" si="208"/>
        <v>2.6535933988670195E-184</v>
      </c>
      <c r="AF724" s="32">
        <f t="shared" si="208"/>
        <v>1.7935867225577811E-159</v>
      </c>
      <c r="AG724" s="32">
        <f t="shared" si="208"/>
        <v>1.0950740936532014E-138</v>
      </c>
      <c r="AH724" s="32">
        <f t="shared" si="208"/>
        <v>3.7242599507967963E-121</v>
      </c>
      <c r="AI724" s="32">
        <f t="shared" si="208"/>
        <v>2.8712324139940177E-106</v>
      </c>
      <c r="AJ724" s="32">
        <f t="shared" si="208"/>
        <v>1.5013981565373117E-93</v>
      </c>
      <c r="AK724" s="32">
        <f t="shared" si="208"/>
        <v>1.2648462075566386E-82</v>
      </c>
      <c r="AL724" s="32">
        <f t="shared" si="208"/>
        <v>3.4215628845999149E-73</v>
      </c>
    </row>
    <row r="725" spans="8:38" x14ac:dyDescent="0.2">
      <c r="H725" s="7">
        <f t="shared" si="190"/>
        <v>1348007.5656517751</v>
      </c>
      <c r="I725" s="7">
        <f t="shared" si="191"/>
        <v>2000</v>
      </c>
      <c r="J725" s="7">
        <f t="shared" si="192"/>
        <v>2000.0000006878897</v>
      </c>
      <c r="K725" s="7">
        <f t="shared" si="193"/>
        <v>2000.0000006878897</v>
      </c>
      <c r="M725" s="7">
        <f t="shared" si="196"/>
        <v>70.200000000000287</v>
      </c>
      <c r="N725" s="32">
        <f t="shared" si="207"/>
        <v>0</v>
      </c>
      <c r="O725" s="32">
        <f t="shared" si="207"/>
        <v>0</v>
      </c>
      <c r="P725" s="32">
        <f t="shared" si="207"/>
        <v>0</v>
      </c>
      <c r="Q725" s="32">
        <f t="shared" si="207"/>
        <v>0</v>
      </c>
      <c r="R725" s="32">
        <f t="shared" si="207"/>
        <v>0</v>
      </c>
      <c r="S725" s="32">
        <f t="shared" si="207"/>
        <v>0</v>
      </c>
      <c r="T725" s="32">
        <f t="shared" si="207"/>
        <v>0</v>
      </c>
      <c r="U725" s="32">
        <f t="shared" si="207"/>
        <v>0</v>
      </c>
      <c r="V725" s="32">
        <f t="shared" si="207"/>
        <v>0</v>
      </c>
      <c r="W725" s="32">
        <f t="shared" si="207"/>
        <v>0</v>
      </c>
      <c r="X725" s="32">
        <f t="shared" si="208"/>
        <v>0</v>
      </c>
      <c r="Y725" s="32">
        <f t="shared" si="208"/>
        <v>0</v>
      </c>
      <c r="Z725" s="32">
        <f t="shared" si="208"/>
        <v>0</v>
      </c>
      <c r="AA725" s="32">
        <f t="shared" si="208"/>
        <v>0</v>
      </c>
      <c r="AB725" s="32">
        <f t="shared" si="208"/>
        <v>2.2664138758261088E-296</v>
      </c>
      <c r="AC725" s="32">
        <f t="shared" si="208"/>
        <v>1.6479277443116342E-251</v>
      </c>
      <c r="AD725" s="32">
        <f t="shared" si="208"/>
        <v>5.1693319445091229E-215</v>
      </c>
      <c r="AE725" s="32">
        <f t="shared" si="208"/>
        <v>5.3064969677246202E-185</v>
      </c>
      <c r="AF725" s="32">
        <f t="shared" si="208"/>
        <v>4.3488217950452934E-160</v>
      </c>
      <c r="AG725" s="32">
        <f t="shared" si="208"/>
        <v>3.1256964407861878E-139</v>
      </c>
      <c r="AH725" s="32">
        <f t="shared" si="208"/>
        <v>1.2218372755826316E-121</v>
      </c>
      <c r="AI725" s="32">
        <f t="shared" si="208"/>
        <v>1.0617374174736585E-106</v>
      </c>
      <c r="AJ725" s="32">
        <f t="shared" si="208"/>
        <v>6.1575410859469154E-94</v>
      </c>
      <c r="AK725" s="32">
        <f t="shared" si="208"/>
        <v>5.676417744299071E-83</v>
      </c>
      <c r="AL725" s="32">
        <f t="shared" si="208"/>
        <v>1.6614611573717975E-73</v>
      </c>
    </row>
    <row r="726" spans="8:38" x14ac:dyDescent="0.2">
      <c r="H726" s="7">
        <f t="shared" si="190"/>
        <v>1353776.4917891403</v>
      </c>
      <c r="I726" s="7">
        <f t="shared" si="191"/>
        <v>2000</v>
      </c>
      <c r="J726" s="7">
        <f t="shared" si="192"/>
        <v>2000.0000006878897</v>
      </c>
      <c r="K726" s="7">
        <f t="shared" si="193"/>
        <v>2000.0000006878897</v>
      </c>
      <c r="M726" s="7">
        <f t="shared" si="196"/>
        <v>70.300000000000281</v>
      </c>
      <c r="N726" s="32">
        <f t="shared" si="207"/>
        <v>0</v>
      </c>
      <c r="O726" s="32">
        <f t="shared" si="207"/>
        <v>0</v>
      </c>
      <c r="P726" s="32">
        <f t="shared" si="207"/>
        <v>0</v>
      </c>
      <c r="Q726" s="32">
        <f t="shared" si="207"/>
        <v>0</v>
      </c>
      <c r="R726" s="32">
        <f t="shared" si="207"/>
        <v>0</v>
      </c>
      <c r="S726" s="32">
        <f t="shared" si="207"/>
        <v>0</v>
      </c>
      <c r="T726" s="32">
        <f t="shared" si="207"/>
        <v>0</v>
      </c>
      <c r="U726" s="32">
        <f t="shared" si="207"/>
        <v>0</v>
      </c>
      <c r="V726" s="32">
        <f t="shared" si="207"/>
        <v>0</v>
      </c>
      <c r="W726" s="32">
        <f t="shared" si="207"/>
        <v>0</v>
      </c>
      <c r="X726" s="32">
        <f t="shared" si="208"/>
        <v>0</v>
      </c>
      <c r="Y726" s="32">
        <f t="shared" si="208"/>
        <v>0</v>
      </c>
      <c r="Z726" s="32">
        <f t="shared" si="208"/>
        <v>0</v>
      </c>
      <c r="AA726" s="32">
        <f t="shared" si="208"/>
        <v>0</v>
      </c>
      <c r="AB726" s="32">
        <f t="shared" si="208"/>
        <v>1.9449345563088249E-297</v>
      </c>
      <c r="AC726" s="32">
        <f t="shared" si="208"/>
        <v>1.9797351122189272E-252</v>
      </c>
      <c r="AD726" s="32">
        <f t="shared" si="208"/>
        <v>8.1888051986786104E-216</v>
      </c>
      <c r="AE726" s="32">
        <f t="shared" si="208"/>
        <v>1.0578913049386445E-185</v>
      </c>
      <c r="AF726" s="32">
        <f t="shared" si="208"/>
        <v>1.0515206627160228E-160</v>
      </c>
      <c r="AG726" s="32">
        <f t="shared" si="208"/>
        <v>8.8994743429521932E-140</v>
      </c>
      <c r="AH726" s="32">
        <f t="shared" si="208"/>
        <v>3.9994655398462059E-122</v>
      </c>
      <c r="AI726" s="32">
        <f t="shared" si="208"/>
        <v>3.9180375597874392E-107</v>
      </c>
      <c r="AJ726" s="32">
        <f t="shared" si="208"/>
        <v>2.5205643289211803E-94</v>
      </c>
      <c r="AK726" s="32">
        <f t="shared" si="208"/>
        <v>2.5430622524409253E-83</v>
      </c>
      <c r="AL726" s="32">
        <f t="shared" si="208"/>
        <v>8.0549154781648516E-74</v>
      </c>
    </row>
    <row r="727" spans="8:38" x14ac:dyDescent="0.2">
      <c r="H727" s="7">
        <f t="shared" ref="H727:H790" si="209">(0.5*Density*Area*POWER(M727,3)/1000)</f>
        <v>1359561.8536024054</v>
      </c>
      <c r="I727" s="7">
        <f t="shared" ref="I727:I790" si="210">IF($M727&lt;=D$6,0,IF($M727&lt;D$4,$H727*D$7,D$5))</f>
        <v>2000</v>
      </c>
      <c r="J727" s="7">
        <f t="shared" ref="J727:J790" si="211">IF($M727&lt;=E$6,0,IF($M727&lt;E$4,$H727*E$7,E$5))</f>
        <v>2000.0000006878897</v>
      </c>
      <c r="K727" s="7">
        <f t="shared" ref="K727:K790" si="212">IF($M727&lt;=F$6,0,IF($M727&lt;F$4,$H727*F$7,F$5))</f>
        <v>2000.0000006878897</v>
      </c>
      <c r="M727" s="7">
        <f t="shared" si="196"/>
        <v>70.400000000000276</v>
      </c>
      <c r="N727" s="32">
        <f t="shared" si="207"/>
        <v>0</v>
      </c>
      <c r="O727" s="32">
        <f t="shared" si="207"/>
        <v>0</v>
      </c>
      <c r="P727" s="32">
        <f t="shared" si="207"/>
        <v>0</v>
      </c>
      <c r="Q727" s="32">
        <f t="shared" si="207"/>
        <v>0</v>
      </c>
      <c r="R727" s="32">
        <f t="shared" si="207"/>
        <v>0</v>
      </c>
      <c r="S727" s="32">
        <f t="shared" si="207"/>
        <v>0</v>
      </c>
      <c r="T727" s="32">
        <f t="shared" si="207"/>
        <v>0</v>
      </c>
      <c r="U727" s="32">
        <f t="shared" si="207"/>
        <v>0</v>
      </c>
      <c r="V727" s="32">
        <f t="shared" si="207"/>
        <v>0</v>
      </c>
      <c r="W727" s="32">
        <f t="shared" si="207"/>
        <v>0</v>
      </c>
      <c r="X727" s="32">
        <f t="shared" si="208"/>
        <v>0</v>
      </c>
      <c r="Y727" s="32">
        <f t="shared" si="208"/>
        <v>0</v>
      </c>
      <c r="Z727" s="32">
        <f t="shared" si="208"/>
        <v>0</v>
      </c>
      <c r="AA727" s="32">
        <f t="shared" si="208"/>
        <v>0</v>
      </c>
      <c r="AB727" s="32">
        <f t="shared" si="208"/>
        <v>1.6616538845290594E-298</v>
      </c>
      <c r="AC727" s="32">
        <f t="shared" si="208"/>
        <v>2.3690790000443066E-253</v>
      </c>
      <c r="AD727" s="32">
        <f t="shared" si="208"/>
        <v>1.2927183387369242E-216</v>
      </c>
      <c r="AE727" s="32">
        <f t="shared" si="208"/>
        <v>2.102489132613163E-186</v>
      </c>
      <c r="AF727" s="32">
        <f t="shared" si="208"/>
        <v>2.5354846102798128E-161</v>
      </c>
      <c r="AG727" s="32">
        <f t="shared" si="208"/>
        <v>2.5275291687613184E-140</v>
      </c>
      <c r="AH727" s="32">
        <f t="shared" si="208"/>
        <v>1.3061881915092857E-122</v>
      </c>
      <c r="AI727" s="32">
        <f t="shared" si="208"/>
        <v>1.4428552512802735E-107</v>
      </c>
      <c r="AJ727" s="32">
        <f t="shared" si="208"/>
        <v>1.0298341298966248E-94</v>
      </c>
      <c r="AK727" s="32">
        <f t="shared" si="208"/>
        <v>1.1373277889614636E-83</v>
      </c>
      <c r="AL727" s="32">
        <f t="shared" si="208"/>
        <v>3.8988534529283674E-74</v>
      </c>
    </row>
    <row r="728" spans="8:38" x14ac:dyDescent="0.2">
      <c r="H728" s="7">
        <f t="shared" si="209"/>
        <v>1365363.6744709096</v>
      </c>
      <c r="I728" s="7">
        <f t="shared" si="210"/>
        <v>2000</v>
      </c>
      <c r="J728" s="7">
        <f t="shared" si="211"/>
        <v>2000.0000006878897</v>
      </c>
      <c r="K728" s="7">
        <f t="shared" si="212"/>
        <v>2000.0000006878897</v>
      </c>
      <c r="M728" s="7">
        <f t="shared" ref="M728:M791" si="213">M727+WindSpeedStep</f>
        <v>70.50000000000027</v>
      </c>
      <c r="N728" s="32">
        <f t="shared" si="207"/>
        <v>0</v>
      </c>
      <c r="O728" s="32">
        <f t="shared" si="207"/>
        <v>0</v>
      </c>
      <c r="P728" s="32">
        <f t="shared" si="207"/>
        <v>0</v>
      </c>
      <c r="Q728" s="32">
        <f t="shared" si="207"/>
        <v>0</v>
      </c>
      <c r="R728" s="32">
        <f t="shared" si="207"/>
        <v>0</v>
      </c>
      <c r="S728" s="32">
        <f t="shared" si="207"/>
        <v>0</v>
      </c>
      <c r="T728" s="32">
        <f t="shared" si="207"/>
        <v>0</v>
      </c>
      <c r="U728" s="32">
        <f t="shared" si="207"/>
        <v>0</v>
      </c>
      <c r="V728" s="32">
        <f t="shared" si="207"/>
        <v>0</v>
      </c>
      <c r="W728" s="32">
        <f t="shared" si="207"/>
        <v>0</v>
      </c>
      <c r="X728" s="32">
        <f t="shared" si="208"/>
        <v>0</v>
      </c>
      <c r="Y728" s="32">
        <f t="shared" si="208"/>
        <v>0</v>
      </c>
      <c r="Z728" s="32">
        <f t="shared" si="208"/>
        <v>0</v>
      </c>
      <c r="AA728" s="32">
        <f t="shared" si="208"/>
        <v>0</v>
      </c>
      <c r="AB728" s="32">
        <f t="shared" si="208"/>
        <v>1.4133377010070846E-299</v>
      </c>
      <c r="AC728" s="32">
        <f t="shared" si="208"/>
        <v>2.8239404718556089E-254</v>
      </c>
      <c r="AD728" s="32">
        <f t="shared" si="208"/>
        <v>2.0336889582652572E-217</v>
      </c>
      <c r="AE728" s="32">
        <f t="shared" si="208"/>
        <v>4.1656814536580349E-187</v>
      </c>
      <c r="AF728" s="32">
        <f t="shared" si="208"/>
        <v>6.0967882937151067E-162</v>
      </c>
      <c r="AG728" s="32">
        <f t="shared" si="208"/>
        <v>7.160482059115816E-141</v>
      </c>
      <c r="AH728" s="32">
        <f t="shared" si="208"/>
        <v>4.2562267074857813E-123</v>
      </c>
      <c r="AI728" s="32">
        <f t="shared" si="208"/>
        <v>5.3024872288556517E-108</v>
      </c>
      <c r="AJ728" s="32">
        <f t="shared" si="208"/>
        <v>4.1996761618758041E-95</v>
      </c>
      <c r="AK728" s="32">
        <f t="shared" si="208"/>
        <v>5.077621523661793E-84</v>
      </c>
      <c r="AL728" s="32">
        <f t="shared" si="208"/>
        <v>1.8841608012322441E-74</v>
      </c>
    </row>
    <row r="729" spans="8:38" x14ac:dyDescent="0.2">
      <c r="H729" s="7">
        <f t="shared" si="209"/>
        <v>1371181.9777739937</v>
      </c>
      <c r="I729" s="7">
        <f t="shared" si="210"/>
        <v>2000</v>
      </c>
      <c r="J729" s="7">
        <f t="shared" si="211"/>
        <v>2000.0000006878897</v>
      </c>
      <c r="K729" s="7">
        <f t="shared" si="212"/>
        <v>2000.0000006878897</v>
      </c>
      <c r="M729" s="7">
        <f t="shared" si="213"/>
        <v>70.600000000000264</v>
      </c>
      <c r="N729" s="32">
        <f t="shared" si="207"/>
        <v>0</v>
      </c>
      <c r="O729" s="32">
        <f t="shared" si="207"/>
        <v>0</v>
      </c>
      <c r="P729" s="32">
        <f t="shared" si="207"/>
        <v>0</v>
      </c>
      <c r="Q729" s="32">
        <f t="shared" si="207"/>
        <v>0</v>
      </c>
      <c r="R729" s="32">
        <f t="shared" si="207"/>
        <v>0</v>
      </c>
      <c r="S729" s="32">
        <f t="shared" si="207"/>
        <v>0</v>
      </c>
      <c r="T729" s="32">
        <f t="shared" si="207"/>
        <v>0</v>
      </c>
      <c r="U729" s="32">
        <f t="shared" si="207"/>
        <v>0</v>
      </c>
      <c r="V729" s="32">
        <f t="shared" si="207"/>
        <v>0</v>
      </c>
      <c r="W729" s="32">
        <f t="shared" si="207"/>
        <v>0</v>
      </c>
      <c r="X729" s="32">
        <f t="shared" si="208"/>
        <v>0</v>
      </c>
      <c r="Y729" s="32">
        <f t="shared" si="208"/>
        <v>0</v>
      </c>
      <c r="Z729" s="32">
        <f t="shared" si="208"/>
        <v>0</v>
      </c>
      <c r="AA729" s="32">
        <f t="shared" si="208"/>
        <v>0</v>
      </c>
      <c r="AB729" s="32">
        <f t="shared" si="208"/>
        <v>1.196798739499099E-300</v>
      </c>
      <c r="AC729" s="32">
        <f t="shared" si="208"/>
        <v>3.3530117038263053E-255</v>
      </c>
      <c r="AD729" s="32">
        <f t="shared" si="208"/>
        <v>3.1883236632139012E-218</v>
      </c>
      <c r="AE729" s="32">
        <f t="shared" si="208"/>
        <v>8.2280692596103965E-188</v>
      </c>
      <c r="AF729" s="32">
        <f t="shared" si="208"/>
        <v>1.4619691852170669E-162</v>
      </c>
      <c r="AG729" s="32">
        <f t="shared" si="208"/>
        <v>2.0234972077026951E-141</v>
      </c>
      <c r="AH729" s="32">
        <f t="shared" si="208"/>
        <v>1.3837542161215596E-123</v>
      </c>
      <c r="AI729" s="32">
        <f t="shared" si="208"/>
        <v>1.9446399133108606E-108</v>
      </c>
      <c r="AJ729" s="32">
        <f t="shared" si="208"/>
        <v>1.7093986354763672E-95</v>
      </c>
      <c r="AK729" s="32">
        <f t="shared" si="208"/>
        <v>2.262981577153829E-84</v>
      </c>
      <c r="AL729" s="32">
        <f t="shared" si="208"/>
        <v>9.0908427574139769E-75</v>
      </c>
    </row>
    <row r="730" spans="8:38" x14ac:dyDescent="0.2">
      <c r="H730" s="7">
        <f t="shared" si="209"/>
        <v>1377016.7868909966</v>
      </c>
      <c r="I730" s="7">
        <f t="shared" si="210"/>
        <v>2000</v>
      </c>
      <c r="J730" s="7">
        <f t="shared" si="211"/>
        <v>2000.0000006878897</v>
      </c>
      <c r="K730" s="7">
        <f t="shared" si="212"/>
        <v>2000.0000006878897</v>
      </c>
      <c r="M730" s="7">
        <f t="shared" si="213"/>
        <v>70.700000000000259</v>
      </c>
      <c r="N730" s="32">
        <f t="shared" si="207"/>
        <v>0</v>
      </c>
      <c r="O730" s="32">
        <f t="shared" si="207"/>
        <v>0</v>
      </c>
      <c r="P730" s="32">
        <f t="shared" si="207"/>
        <v>0</v>
      </c>
      <c r="Q730" s="32">
        <f t="shared" si="207"/>
        <v>0</v>
      </c>
      <c r="R730" s="32">
        <f t="shared" si="207"/>
        <v>0</v>
      </c>
      <c r="S730" s="32">
        <f t="shared" si="207"/>
        <v>0</v>
      </c>
      <c r="T730" s="32">
        <f t="shared" si="207"/>
        <v>0</v>
      </c>
      <c r="U730" s="32">
        <f t="shared" si="207"/>
        <v>0</v>
      </c>
      <c r="V730" s="32">
        <f t="shared" si="207"/>
        <v>0</v>
      </c>
      <c r="W730" s="32">
        <f t="shared" si="207"/>
        <v>0</v>
      </c>
      <c r="X730" s="32">
        <f t="shared" si="208"/>
        <v>0</v>
      </c>
      <c r="Y730" s="32">
        <f t="shared" si="208"/>
        <v>0</v>
      </c>
      <c r="Z730" s="32">
        <f t="shared" si="208"/>
        <v>0</v>
      </c>
      <c r="AA730" s="32">
        <f t="shared" si="208"/>
        <v>0</v>
      </c>
      <c r="AB730" s="32">
        <f t="shared" si="208"/>
        <v>1.0089417756205227E-301</v>
      </c>
      <c r="AC730" s="32">
        <f t="shared" si="208"/>
        <v>3.9656843028171701E-256</v>
      </c>
      <c r="AD730" s="32">
        <f t="shared" si="208"/>
        <v>4.9812406681557502E-219</v>
      </c>
      <c r="AE730" s="32">
        <f t="shared" si="208"/>
        <v>1.6202029016061076E-188</v>
      </c>
      <c r="AF730" s="32">
        <f t="shared" si="208"/>
        <v>3.4960069805598335E-163</v>
      </c>
      <c r="AG730" s="32">
        <f t="shared" si="208"/>
        <v>5.7039698560399603E-142</v>
      </c>
      <c r="AH730" s="32">
        <f t="shared" si="208"/>
        <v>4.4885737671310632E-124</v>
      </c>
      <c r="AI730" s="32">
        <f t="shared" si="208"/>
        <v>7.1170735959051003E-109</v>
      </c>
      <c r="AJ730" s="32">
        <f t="shared" si="208"/>
        <v>6.9446430821672071E-96</v>
      </c>
      <c r="AK730" s="32">
        <f t="shared" si="208"/>
        <v>1.0068104789402625E-84</v>
      </c>
      <c r="AL730" s="32">
        <f t="shared" si="208"/>
        <v>4.3792068191833772E-75</v>
      </c>
    </row>
    <row r="731" spans="8:38" x14ac:dyDescent="0.2">
      <c r="H731" s="7">
        <f t="shared" si="209"/>
        <v>1382868.1252012588</v>
      </c>
      <c r="I731" s="7">
        <f t="shared" si="210"/>
        <v>2000</v>
      </c>
      <c r="J731" s="7">
        <f t="shared" si="211"/>
        <v>2000.0000006878897</v>
      </c>
      <c r="K731" s="7">
        <f t="shared" si="212"/>
        <v>2000.0000006878897</v>
      </c>
      <c r="M731" s="7">
        <f t="shared" si="213"/>
        <v>70.800000000000253</v>
      </c>
      <c r="N731" s="32">
        <f t="shared" si="207"/>
        <v>0</v>
      </c>
      <c r="O731" s="32">
        <f t="shared" si="207"/>
        <v>0</v>
      </c>
      <c r="P731" s="32">
        <f t="shared" si="207"/>
        <v>0</v>
      </c>
      <c r="Q731" s="32">
        <f t="shared" si="207"/>
        <v>0</v>
      </c>
      <c r="R731" s="32">
        <f t="shared" si="207"/>
        <v>0</v>
      </c>
      <c r="S731" s="32">
        <f t="shared" si="207"/>
        <v>0</v>
      </c>
      <c r="T731" s="32">
        <f t="shared" si="207"/>
        <v>0</v>
      </c>
      <c r="U731" s="32">
        <f t="shared" si="207"/>
        <v>0</v>
      </c>
      <c r="V731" s="32">
        <f t="shared" si="207"/>
        <v>0</v>
      </c>
      <c r="W731" s="32">
        <f t="shared" si="207"/>
        <v>0</v>
      </c>
      <c r="X731" s="32">
        <f t="shared" si="208"/>
        <v>0</v>
      </c>
      <c r="Y731" s="32">
        <f t="shared" si="208"/>
        <v>0</v>
      </c>
      <c r="Z731" s="32">
        <f t="shared" si="208"/>
        <v>0</v>
      </c>
      <c r="AA731" s="32">
        <f t="shared" si="208"/>
        <v>0</v>
      </c>
      <c r="AB731" s="32">
        <f t="shared" si="208"/>
        <v>8.4680007588186063E-303</v>
      </c>
      <c r="AC731" s="32">
        <f t="shared" si="208"/>
        <v>4.6720205498092449E-257</v>
      </c>
      <c r="AD731" s="32">
        <f t="shared" si="208"/>
        <v>7.7555017246405745E-220</v>
      </c>
      <c r="AE731" s="32">
        <f t="shared" si="208"/>
        <v>3.1805370384443851E-189</v>
      </c>
      <c r="AF731" s="32">
        <f t="shared" si="208"/>
        <v>8.3368758008376536E-164</v>
      </c>
      <c r="AG731" s="32">
        <f t="shared" si="208"/>
        <v>1.6038586760992258E-142</v>
      </c>
      <c r="AH731" s="32">
        <f t="shared" si="208"/>
        <v>1.4526901173827943E-124</v>
      </c>
      <c r="AI731" s="32">
        <f t="shared" si="208"/>
        <v>2.5993599045650934E-109</v>
      </c>
      <c r="AJ731" s="32">
        <f t="shared" si="208"/>
        <v>2.8160187030832315E-96</v>
      </c>
      <c r="AK731" s="32">
        <f t="shared" si="208"/>
        <v>4.4715743086087477E-85</v>
      </c>
      <c r="AL731" s="32">
        <f t="shared" si="208"/>
        <v>2.1061625953034913E-75</v>
      </c>
    </row>
    <row r="732" spans="8:38" x14ac:dyDescent="0.2">
      <c r="H732" s="7">
        <f t="shared" si="209"/>
        <v>1388736.0160841199</v>
      </c>
      <c r="I732" s="7">
        <f t="shared" si="210"/>
        <v>2000</v>
      </c>
      <c r="J732" s="7">
        <f t="shared" si="211"/>
        <v>2000.0000006878897</v>
      </c>
      <c r="K732" s="7">
        <f t="shared" si="212"/>
        <v>2000.0000006878897</v>
      </c>
      <c r="M732" s="7">
        <f t="shared" si="213"/>
        <v>70.900000000000247</v>
      </c>
      <c r="N732" s="32">
        <f t="shared" si="207"/>
        <v>0</v>
      </c>
      <c r="O732" s="32">
        <f t="shared" si="207"/>
        <v>0</v>
      </c>
      <c r="P732" s="32">
        <f t="shared" si="207"/>
        <v>0</v>
      </c>
      <c r="Q732" s="32">
        <f t="shared" si="207"/>
        <v>0</v>
      </c>
      <c r="R732" s="32">
        <f t="shared" si="207"/>
        <v>0</v>
      </c>
      <c r="S732" s="32">
        <f t="shared" si="207"/>
        <v>0</v>
      </c>
      <c r="T732" s="32">
        <f t="shared" si="207"/>
        <v>0</v>
      </c>
      <c r="U732" s="32">
        <f t="shared" si="207"/>
        <v>0</v>
      </c>
      <c r="V732" s="32">
        <f t="shared" si="207"/>
        <v>0</v>
      </c>
      <c r="W732" s="32">
        <f t="shared" si="207"/>
        <v>0</v>
      </c>
      <c r="X732" s="32">
        <f t="shared" si="208"/>
        <v>0</v>
      </c>
      <c r="Y732" s="32">
        <f t="shared" si="208"/>
        <v>0</v>
      </c>
      <c r="Z732" s="32">
        <f t="shared" si="208"/>
        <v>0</v>
      </c>
      <c r="AA732" s="32">
        <f t="shared" si="208"/>
        <v>0</v>
      </c>
      <c r="AB732" s="32">
        <f t="shared" si="208"/>
        <v>7.0756358597094791E-304</v>
      </c>
      <c r="AC732" s="32">
        <f t="shared" si="208"/>
        <v>5.4827051080229756E-258</v>
      </c>
      <c r="AD732" s="32">
        <f t="shared" si="208"/>
        <v>1.2033155343294109E-220</v>
      </c>
      <c r="AE732" s="32">
        <f t="shared" si="208"/>
        <v>6.2243082771221891E-190</v>
      </c>
      <c r="AF732" s="32">
        <f t="shared" si="208"/>
        <v>1.9825828282079794E-164</v>
      </c>
      <c r="AG732" s="32">
        <f t="shared" si="208"/>
        <v>4.4985156706047355E-143</v>
      </c>
      <c r="AH732" s="32">
        <f t="shared" si="208"/>
        <v>4.6908635739234063E-125</v>
      </c>
      <c r="AI732" s="32">
        <f t="shared" si="208"/>
        <v>9.4740150825921412E-110</v>
      </c>
      <c r="AJ732" s="32">
        <f t="shared" si="208"/>
        <v>1.1397252424808982E-96</v>
      </c>
      <c r="AK732" s="32">
        <f t="shared" si="208"/>
        <v>1.9825273802128091E-85</v>
      </c>
      <c r="AL732" s="32">
        <f t="shared" si="208"/>
        <v>1.0113313351636334E-75</v>
      </c>
    </row>
    <row r="733" spans="8:38" x14ac:dyDescent="0.2">
      <c r="H733" s="7">
        <f t="shared" si="209"/>
        <v>1394620.4829189198</v>
      </c>
      <c r="I733" s="7">
        <f t="shared" si="210"/>
        <v>2000</v>
      </c>
      <c r="J733" s="7">
        <f t="shared" si="211"/>
        <v>2000.0000006878897</v>
      </c>
      <c r="K733" s="7">
        <f t="shared" si="212"/>
        <v>2000.0000006878897</v>
      </c>
      <c r="M733" s="7">
        <f t="shared" si="213"/>
        <v>71.000000000000242</v>
      </c>
      <c r="N733" s="32">
        <f t="shared" ref="N733:W742" si="214">_xlfn.NORM.DIST($M733,N$3,N$5,FALSE)*WindSpeedStep</f>
        <v>0</v>
      </c>
      <c r="O733" s="32">
        <f t="shared" si="214"/>
        <v>0</v>
      </c>
      <c r="P733" s="32">
        <f t="shared" si="214"/>
        <v>0</v>
      </c>
      <c r="Q733" s="32">
        <f t="shared" si="214"/>
        <v>0</v>
      </c>
      <c r="R733" s="32">
        <f t="shared" si="214"/>
        <v>0</v>
      </c>
      <c r="S733" s="32">
        <f t="shared" si="214"/>
        <v>0</v>
      </c>
      <c r="T733" s="32">
        <f t="shared" si="214"/>
        <v>0</v>
      </c>
      <c r="U733" s="32">
        <f t="shared" si="214"/>
        <v>0</v>
      </c>
      <c r="V733" s="32">
        <f t="shared" si="214"/>
        <v>0</v>
      </c>
      <c r="W733" s="32">
        <f t="shared" si="214"/>
        <v>0</v>
      </c>
      <c r="X733" s="32">
        <f t="shared" ref="X733:AL742" si="215">_xlfn.NORM.DIST($M733,X$3,X$5,FALSE)*WindSpeedStep</f>
        <v>0</v>
      </c>
      <c r="Y733" s="32">
        <f t="shared" si="215"/>
        <v>0</v>
      </c>
      <c r="Z733" s="32">
        <f t="shared" si="215"/>
        <v>0</v>
      </c>
      <c r="AA733" s="32">
        <f t="shared" si="215"/>
        <v>0</v>
      </c>
      <c r="AB733" s="32">
        <f t="shared" si="215"/>
        <v>5.8859946447486118E-305</v>
      </c>
      <c r="AC733" s="32">
        <f t="shared" si="215"/>
        <v>6.4089748606581842E-259</v>
      </c>
      <c r="AD733" s="32">
        <f t="shared" si="215"/>
        <v>1.8605716481562907E-221</v>
      </c>
      <c r="AE733" s="32">
        <f t="shared" si="215"/>
        <v>1.214342838465075E-190</v>
      </c>
      <c r="AF733" s="32">
        <f t="shared" si="215"/>
        <v>4.7017151824443354E-165</v>
      </c>
      <c r="AG733" s="32">
        <f t="shared" si="215"/>
        <v>1.2585968525928393E-143</v>
      </c>
      <c r="AH733" s="32">
        <f t="shared" si="215"/>
        <v>1.5112900671499325E-125</v>
      </c>
      <c r="AI733" s="32">
        <f t="shared" si="215"/>
        <v>3.4459139269878797E-110</v>
      </c>
      <c r="AJ733" s="32">
        <f t="shared" si="215"/>
        <v>4.6040902344607657E-97</v>
      </c>
      <c r="AK733" s="32">
        <f t="shared" si="215"/>
        <v>8.7745317991933087E-86</v>
      </c>
      <c r="AL733" s="32">
        <f t="shared" si="215"/>
        <v>4.8484191796227099E-76</v>
      </c>
    </row>
    <row r="734" spans="8:38" x14ac:dyDescent="0.2">
      <c r="H734" s="7">
        <f t="shared" si="209"/>
        <v>1400521.5490849982</v>
      </c>
      <c r="I734" s="7">
        <f t="shared" si="210"/>
        <v>2000</v>
      </c>
      <c r="J734" s="7">
        <f t="shared" si="211"/>
        <v>2000.0000006878897</v>
      </c>
      <c r="K734" s="7">
        <f t="shared" si="212"/>
        <v>2000.0000006878897</v>
      </c>
      <c r="M734" s="7">
        <f t="shared" si="213"/>
        <v>71.100000000000236</v>
      </c>
      <c r="N734" s="32">
        <f t="shared" si="214"/>
        <v>0</v>
      </c>
      <c r="O734" s="32">
        <f t="shared" si="214"/>
        <v>0</v>
      </c>
      <c r="P734" s="32">
        <f t="shared" si="214"/>
        <v>0</v>
      </c>
      <c r="Q734" s="32">
        <f t="shared" si="214"/>
        <v>0</v>
      </c>
      <c r="R734" s="32">
        <f t="shared" si="214"/>
        <v>0</v>
      </c>
      <c r="S734" s="32">
        <f t="shared" si="214"/>
        <v>0</v>
      </c>
      <c r="T734" s="32">
        <f t="shared" si="214"/>
        <v>0</v>
      </c>
      <c r="U734" s="32">
        <f t="shared" si="214"/>
        <v>0</v>
      </c>
      <c r="V734" s="32">
        <f t="shared" si="214"/>
        <v>0</v>
      </c>
      <c r="W734" s="32">
        <f t="shared" si="214"/>
        <v>0</v>
      </c>
      <c r="X734" s="32">
        <f t="shared" si="215"/>
        <v>0</v>
      </c>
      <c r="Y734" s="32">
        <f t="shared" si="215"/>
        <v>0</v>
      </c>
      <c r="Z734" s="32">
        <f t="shared" si="215"/>
        <v>0</v>
      </c>
      <c r="AA734" s="32">
        <f t="shared" si="215"/>
        <v>0</v>
      </c>
      <c r="AB734" s="32">
        <f t="shared" si="215"/>
        <v>4.8746568969749076E-306</v>
      </c>
      <c r="AC734" s="32">
        <f t="shared" si="215"/>
        <v>7.4625247701965772E-260</v>
      </c>
      <c r="AD734" s="32">
        <f t="shared" si="215"/>
        <v>2.8668866691138576E-222</v>
      </c>
      <c r="AE734" s="32">
        <f t="shared" si="215"/>
        <v>2.3618435297283988E-191</v>
      </c>
      <c r="AF734" s="32">
        <f t="shared" si="215"/>
        <v>1.111932085454491E-165</v>
      </c>
      <c r="AG734" s="32">
        <f t="shared" si="215"/>
        <v>3.5125159809314845E-144</v>
      </c>
      <c r="AH734" s="32">
        <f t="shared" si="215"/>
        <v>4.858006134092636E-126</v>
      </c>
      <c r="AI734" s="32">
        <f t="shared" si="215"/>
        <v>1.2507700580418246E-110</v>
      </c>
      <c r="AJ734" s="32">
        <f t="shared" si="215"/>
        <v>1.856378430774999E-97</v>
      </c>
      <c r="AK734" s="32">
        <f t="shared" si="215"/>
        <v>3.8768118740878982E-86</v>
      </c>
      <c r="AL734" s="32">
        <f t="shared" si="215"/>
        <v>2.3206625097802568E-76</v>
      </c>
    </row>
    <row r="735" spans="8:38" x14ac:dyDescent="0.2">
      <c r="H735" s="7">
        <f t="shared" si="209"/>
        <v>1406439.2379616948</v>
      </c>
      <c r="I735" s="7">
        <f t="shared" si="210"/>
        <v>2000</v>
      </c>
      <c r="J735" s="7">
        <f t="shared" si="211"/>
        <v>2000.0000006878897</v>
      </c>
      <c r="K735" s="7">
        <f t="shared" si="212"/>
        <v>2000.0000006878897</v>
      </c>
      <c r="M735" s="7">
        <f t="shared" si="213"/>
        <v>71.20000000000023</v>
      </c>
      <c r="N735" s="32">
        <f t="shared" si="214"/>
        <v>0</v>
      </c>
      <c r="O735" s="32">
        <f t="shared" si="214"/>
        <v>0</v>
      </c>
      <c r="P735" s="32">
        <f t="shared" si="214"/>
        <v>0</v>
      </c>
      <c r="Q735" s="32">
        <f t="shared" si="214"/>
        <v>0</v>
      </c>
      <c r="R735" s="32">
        <f t="shared" si="214"/>
        <v>0</v>
      </c>
      <c r="S735" s="32">
        <f t="shared" si="214"/>
        <v>0</v>
      </c>
      <c r="T735" s="32">
        <f t="shared" si="214"/>
        <v>0</v>
      </c>
      <c r="U735" s="32">
        <f t="shared" si="214"/>
        <v>0</v>
      </c>
      <c r="V735" s="32">
        <f t="shared" si="214"/>
        <v>0</v>
      </c>
      <c r="W735" s="32">
        <f t="shared" si="214"/>
        <v>0</v>
      </c>
      <c r="X735" s="32">
        <f t="shared" si="215"/>
        <v>0</v>
      </c>
      <c r="Y735" s="32">
        <f t="shared" si="215"/>
        <v>0</v>
      </c>
      <c r="Z735" s="32">
        <f t="shared" si="215"/>
        <v>0</v>
      </c>
      <c r="AA735" s="32">
        <f t="shared" si="215"/>
        <v>0</v>
      </c>
      <c r="AB735" s="32">
        <f t="shared" si="215"/>
        <v>4.0191854563593603E-307</v>
      </c>
      <c r="AC735" s="32">
        <f t="shared" si="215"/>
        <v>8.655387989569787E-261</v>
      </c>
      <c r="AD735" s="32">
        <f t="shared" si="215"/>
        <v>4.4022216217632788E-223</v>
      </c>
      <c r="AE735" s="32">
        <f t="shared" si="215"/>
        <v>4.5795258427677977E-192</v>
      </c>
      <c r="AF735" s="32">
        <f t="shared" si="215"/>
        <v>2.6223893682041991E-166</v>
      </c>
      <c r="AG735" s="32">
        <f t="shared" si="215"/>
        <v>9.7783198750829664E-145</v>
      </c>
      <c r="AH735" s="32">
        <f t="shared" si="215"/>
        <v>1.5580575492088152E-126</v>
      </c>
      <c r="AI735" s="32">
        <f t="shared" si="215"/>
        <v>4.5305739592695751E-111</v>
      </c>
      <c r="AJ735" s="32">
        <f t="shared" si="215"/>
        <v>7.4708192335995991E-98</v>
      </c>
      <c r="AK735" s="32">
        <f t="shared" si="215"/>
        <v>1.7099031731877725E-86</v>
      </c>
      <c r="AL735" s="32">
        <f t="shared" si="215"/>
        <v>1.1089933472450237E-76</v>
      </c>
    </row>
    <row r="736" spans="8:38" x14ac:dyDescent="0.2">
      <c r="H736" s="7">
        <f t="shared" si="209"/>
        <v>1412373.5729283497</v>
      </c>
      <c r="I736" s="7">
        <f t="shared" si="210"/>
        <v>2000</v>
      </c>
      <c r="J736" s="7">
        <f t="shared" si="211"/>
        <v>2000.0000006878897</v>
      </c>
      <c r="K736" s="7">
        <f t="shared" si="212"/>
        <v>2000.0000006878897</v>
      </c>
      <c r="M736" s="7">
        <f t="shared" si="213"/>
        <v>71.300000000000225</v>
      </c>
      <c r="N736" s="32">
        <f t="shared" si="214"/>
        <v>0</v>
      </c>
      <c r="O736" s="32">
        <f t="shared" si="214"/>
        <v>0</v>
      </c>
      <c r="P736" s="32">
        <f t="shared" si="214"/>
        <v>0</v>
      </c>
      <c r="Q736" s="32">
        <f t="shared" si="214"/>
        <v>0</v>
      </c>
      <c r="R736" s="32">
        <f t="shared" si="214"/>
        <v>0</v>
      </c>
      <c r="S736" s="32">
        <f t="shared" si="214"/>
        <v>0</v>
      </c>
      <c r="T736" s="32">
        <f t="shared" si="214"/>
        <v>0</v>
      </c>
      <c r="U736" s="32">
        <f t="shared" si="214"/>
        <v>0</v>
      </c>
      <c r="V736" s="32">
        <f t="shared" si="214"/>
        <v>0</v>
      </c>
      <c r="W736" s="32">
        <f t="shared" si="214"/>
        <v>0</v>
      </c>
      <c r="X736" s="32">
        <f t="shared" si="215"/>
        <v>0</v>
      </c>
      <c r="Y736" s="32">
        <f t="shared" si="215"/>
        <v>0</v>
      </c>
      <c r="Z736" s="32">
        <f t="shared" si="215"/>
        <v>0</v>
      </c>
      <c r="AA736" s="32">
        <f t="shared" si="215"/>
        <v>0</v>
      </c>
      <c r="AB736" s="32">
        <f t="shared" si="215"/>
        <v>3.2991483265448971E-308</v>
      </c>
      <c r="AC736" s="32">
        <f t="shared" si="215"/>
        <v>9.9997889121960191E-262</v>
      </c>
      <c r="AD736" s="32">
        <f t="shared" si="215"/>
        <v>6.7364413156248283E-224</v>
      </c>
      <c r="AE736" s="32">
        <f t="shared" si="215"/>
        <v>8.8521648016393809E-193</v>
      </c>
      <c r="AF736" s="32">
        <f t="shared" si="215"/>
        <v>6.1675553677200205E-167</v>
      </c>
      <c r="AG736" s="32">
        <f t="shared" si="215"/>
        <v>2.7153413620888106E-145</v>
      </c>
      <c r="AH736" s="32">
        <f t="shared" si="215"/>
        <v>4.9856769686259713E-127</v>
      </c>
      <c r="AI736" s="32">
        <f t="shared" si="215"/>
        <v>1.6376898976326161E-111</v>
      </c>
      <c r="AJ736" s="32">
        <f t="shared" si="215"/>
        <v>3.0008823565709966E-98</v>
      </c>
      <c r="AK736" s="32">
        <f t="shared" si="215"/>
        <v>7.5286017804197318E-87</v>
      </c>
      <c r="AL736" s="32">
        <f t="shared" si="215"/>
        <v>5.2911615819089178E-77</v>
      </c>
    </row>
    <row r="737" spans="8:38" x14ac:dyDescent="0.2">
      <c r="H737" s="7">
        <f t="shared" si="209"/>
        <v>1418324.5773643025</v>
      </c>
      <c r="I737" s="7">
        <f t="shared" si="210"/>
        <v>2000</v>
      </c>
      <c r="J737" s="7">
        <f t="shared" si="211"/>
        <v>2000.0000006878897</v>
      </c>
      <c r="K737" s="7">
        <f t="shared" si="212"/>
        <v>2000.0000006878897</v>
      </c>
      <c r="M737" s="7">
        <f t="shared" si="213"/>
        <v>71.400000000000219</v>
      </c>
      <c r="N737" s="32">
        <f t="shared" si="214"/>
        <v>0</v>
      </c>
      <c r="O737" s="32">
        <f t="shared" si="214"/>
        <v>0</v>
      </c>
      <c r="P737" s="32">
        <f t="shared" si="214"/>
        <v>0</v>
      </c>
      <c r="Q737" s="32">
        <f t="shared" si="214"/>
        <v>0</v>
      </c>
      <c r="R737" s="32">
        <f t="shared" si="214"/>
        <v>0</v>
      </c>
      <c r="S737" s="32">
        <f t="shared" si="214"/>
        <v>0</v>
      </c>
      <c r="T737" s="32">
        <f t="shared" si="214"/>
        <v>0</v>
      </c>
      <c r="U737" s="32">
        <f t="shared" si="214"/>
        <v>0</v>
      </c>
      <c r="V737" s="32">
        <f t="shared" si="214"/>
        <v>0</v>
      </c>
      <c r="W737" s="32">
        <f t="shared" si="214"/>
        <v>0</v>
      </c>
      <c r="X737" s="32">
        <f t="shared" si="215"/>
        <v>0</v>
      </c>
      <c r="Y737" s="32">
        <f t="shared" si="215"/>
        <v>0</v>
      </c>
      <c r="Z737" s="32">
        <f t="shared" si="215"/>
        <v>0</v>
      </c>
      <c r="AA737" s="32">
        <f t="shared" si="215"/>
        <v>0</v>
      </c>
      <c r="AB737" s="32">
        <f t="shared" si="215"/>
        <v>0</v>
      </c>
      <c r="AC737" s="32">
        <f t="shared" si="215"/>
        <v>1.1507968425493064E-262</v>
      </c>
      <c r="AD737" s="32">
        <f t="shared" si="215"/>
        <v>1.0272742686774292E-224</v>
      </c>
      <c r="AE737" s="32">
        <f t="shared" si="215"/>
        <v>1.7058390501117171E-193</v>
      </c>
      <c r="AF737" s="32">
        <f t="shared" si="215"/>
        <v>1.4465248758597146E-167</v>
      </c>
      <c r="AG737" s="32">
        <f t="shared" si="215"/>
        <v>7.5214036066793319E-146</v>
      </c>
      <c r="AH737" s="32">
        <f t="shared" si="215"/>
        <v>1.5917687818029037E-127</v>
      </c>
      <c r="AI737" s="32">
        <f t="shared" si="215"/>
        <v>5.9076235481773543E-112</v>
      </c>
      <c r="AJ737" s="32">
        <f t="shared" si="215"/>
        <v>1.2031194270677644E-98</v>
      </c>
      <c r="AK737" s="32">
        <f t="shared" si="215"/>
        <v>3.3090486360001095E-87</v>
      </c>
      <c r="AL737" s="32">
        <f t="shared" si="215"/>
        <v>2.5204508707074578E-77</v>
      </c>
    </row>
    <row r="738" spans="8:38" x14ac:dyDescent="0.2">
      <c r="H738" s="7">
        <f t="shared" si="209"/>
        <v>1424292.2746488936</v>
      </c>
      <c r="I738" s="7">
        <f t="shared" si="210"/>
        <v>2000</v>
      </c>
      <c r="J738" s="7">
        <f t="shared" si="211"/>
        <v>2000.0000006878897</v>
      </c>
      <c r="K738" s="7">
        <f t="shared" si="212"/>
        <v>2000.0000006878897</v>
      </c>
      <c r="M738" s="7">
        <f t="shared" si="213"/>
        <v>71.500000000000213</v>
      </c>
      <c r="N738" s="32">
        <f t="shared" si="214"/>
        <v>0</v>
      </c>
      <c r="O738" s="32">
        <f t="shared" si="214"/>
        <v>0</v>
      </c>
      <c r="P738" s="32">
        <f t="shared" si="214"/>
        <v>0</v>
      </c>
      <c r="Q738" s="32">
        <f t="shared" si="214"/>
        <v>0</v>
      </c>
      <c r="R738" s="32">
        <f t="shared" si="214"/>
        <v>0</v>
      </c>
      <c r="S738" s="32">
        <f t="shared" si="214"/>
        <v>0</v>
      </c>
      <c r="T738" s="32">
        <f t="shared" si="214"/>
        <v>0</v>
      </c>
      <c r="U738" s="32">
        <f t="shared" si="214"/>
        <v>0</v>
      </c>
      <c r="V738" s="32">
        <f t="shared" si="214"/>
        <v>0</v>
      </c>
      <c r="W738" s="32">
        <f t="shared" si="214"/>
        <v>0</v>
      </c>
      <c r="X738" s="32">
        <f t="shared" si="215"/>
        <v>0</v>
      </c>
      <c r="Y738" s="32">
        <f t="shared" si="215"/>
        <v>0</v>
      </c>
      <c r="Z738" s="32">
        <f t="shared" si="215"/>
        <v>0</v>
      </c>
      <c r="AA738" s="32">
        <f t="shared" si="215"/>
        <v>0</v>
      </c>
      <c r="AB738" s="32">
        <f t="shared" si="215"/>
        <v>0</v>
      </c>
      <c r="AC738" s="32">
        <f t="shared" si="215"/>
        <v>1.3191981329664188E-263</v>
      </c>
      <c r="AD738" s="32">
        <f t="shared" si="215"/>
        <v>1.5611316913263744E-225</v>
      </c>
      <c r="AE738" s="32">
        <f t="shared" si="215"/>
        <v>3.2770736233627881E-194</v>
      </c>
      <c r="AF738" s="32">
        <f t="shared" si="215"/>
        <v>3.3832627289071383E-168</v>
      </c>
      <c r="AG738" s="32">
        <f t="shared" si="215"/>
        <v>2.0782013215961076E-146</v>
      </c>
      <c r="AH738" s="32">
        <f t="shared" si="215"/>
        <v>5.0705028928844003E-128</v>
      </c>
      <c r="AI738" s="32">
        <f t="shared" si="215"/>
        <v>2.1266530987454279E-112</v>
      </c>
      <c r="AJ738" s="32">
        <f t="shared" si="215"/>
        <v>4.8144594847970147E-99</v>
      </c>
      <c r="AK738" s="32">
        <f t="shared" si="215"/>
        <v>1.4519042993696216E-87</v>
      </c>
      <c r="AL738" s="32">
        <f t="shared" si="215"/>
        <v>1.1987001992672505E-77</v>
      </c>
    </row>
    <row r="739" spans="8:38" x14ac:dyDescent="0.2">
      <c r="H739" s="7">
        <f t="shared" si="209"/>
        <v>1430276.6881614618</v>
      </c>
      <c r="I739" s="7">
        <f t="shared" si="210"/>
        <v>2000</v>
      </c>
      <c r="J739" s="7">
        <f t="shared" si="211"/>
        <v>2000.0000006878897</v>
      </c>
      <c r="K739" s="7">
        <f t="shared" si="212"/>
        <v>2000.0000006878897</v>
      </c>
      <c r="M739" s="7">
        <f t="shared" si="213"/>
        <v>71.600000000000207</v>
      </c>
      <c r="N739" s="32">
        <f t="shared" si="214"/>
        <v>0</v>
      </c>
      <c r="O739" s="32">
        <f t="shared" si="214"/>
        <v>0</v>
      </c>
      <c r="P739" s="32">
        <f t="shared" si="214"/>
        <v>0</v>
      </c>
      <c r="Q739" s="32">
        <f t="shared" si="214"/>
        <v>0</v>
      </c>
      <c r="R739" s="32">
        <f t="shared" si="214"/>
        <v>0</v>
      </c>
      <c r="S739" s="32">
        <f t="shared" si="214"/>
        <v>0</v>
      </c>
      <c r="T739" s="32">
        <f t="shared" si="214"/>
        <v>0</v>
      </c>
      <c r="U739" s="32">
        <f t="shared" si="214"/>
        <v>0</v>
      </c>
      <c r="V739" s="32">
        <f t="shared" si="214"/>
        <v>0</v>
      </c>
      <c r="W739" s="32">
        <f t="shared" si="214"/>
        <v>0</v>
      </c>
      <c r="X739" s="32">
        <f t="shared" si="215"/>
        <v>0</v>
      </c>
      <c r="Y739" s="32">
        <f t="shared" si="215"/>
        <v>0</v>
      </c>
      <c r="Z739" s="32">
        <f t="shared" si="215"/>
        <v>0</v>
      </c>
      <c r="AA739" s="32">
        <f t="shared" si="215"/>
        <v>0</v>
      </c>
      <c r="AB739" s="32">
        <f t="shared" si="215"/>
        <v>0</v>
      </c>
      <c r="AC739" s="32">
        <f t="shared" si="215"/>
        <v>1.5063466692899578E-264</v>
      </c>
      <c r="AD739" s="32">
        <f t="shared" si="215"/>
        <v>2.3642310740138311E-226</v>
      </c>
      <c r="AE739" s="32">
        <f t="shared" si="215"/>
        <v>6.2761588884019491E-195</v>
      </c>
      <c r="AF739" s="32">
        <f t="shared" si="215"/>
        <v>7.8911901863898367E-169</v>
      </c>
      <c r="AG739" s="32">
        <f t="shared" si="215"/>
        <v>5.7278363745995807E-147</v>
      </c>
      <c r="AH739" s="32">
        <f t="shared" si="215"/>
        <v>1.6115259081768343E-128</v>
      </c>
      <c r="AI739" s="32">
        <f t="shared" si="215"/>
        <v>7.6398211344529999E-113</v>
      </c>
      <c r="AJ739" s="32">
        <f t="shared" si="215"/>
        <v>1.922938348893848E-99</v>
      </c>
      <c r="AK739" s="32">
        <f t="shared" si="215"/>
        <v>6.3594396260984737E-88</v>
      </c>
      <c r="AL739" s="32">
        <f t="shared" si="215"/>
        <v>5.6917792413904952E-78</v>
      </c>
    </row>
    <row r="740" spans="8:38" x14ac:dyDescent="0.2">
      <c r="H740" s="7">
        <f t="shared" si="209"/>
        <v>1436277.8412813477</v>
      </c>
      <c r="I740" s="7">
        <f t="shared" si="210"/>
        <v>2000</v>
      </c>
      <c r="J740" s="7">
        <f t="shared" si="211"/>
        <v>2000.0000006878897</v>
      </c>
      <c r="K740" s="7">
        <f t="shared" si="212"/>
        <v>2000.0000006878897</v>
      </c>
      <c r="M740" s="7">
        <f t="shared" si="213"/>
        <v>71.700000000000202</v>
      </c>
      <c r="N740" s="32">
        <f t="shared" si="214"/>
        <v>0</v>
      </c>
      <c r="O740" s="32">
        <f t="shared" si="214"/>
        <v>0</v>
      </c>
      <c r="P740" s="32">
        <f t="shared" si="214"/>
        <v>0</v>
      </c>
      <c r="Q740" s="32">
        <f t="shared" si="214"/>
        <v>0</v>
      </c>
      <c r="R740" s="32">
        <f t="shared" si="214"/>
        <v>0</v>
      </c>
      <c r="S740" s="32">
        <f t="shared" si="214"/>
        <v>0</v>
      </c>
      <c r="T740" s="32">
        <f t="shared" si="214"/>
        <v>0</v>
      </c>
      <c r="U740" s="32">
        <f t="shared" si="214"/>
        <v>0</v>
      </c>
      <c r="V740" s="32">
        <f t="shared" si="214"/>
        <v>0</v>
      </c>
      <c r="W740" s="32">
        <f t="shared" si="214"/>
        <v>0</v>
      </c>
      <c r="X740" s="32">
        <f t="shared" si="215"/>
        <v>0</v>
      </c>
      <c r="Y740" s="32">
        <f t="shared" si="215"/>
        <v>0</v>
      </c>
      <c r="Z740" s="32">
        <f t="shared" si="215"/>
        <v>0</v>
      </c>
      <c r="AA740" s="32">
        <f t="shared" si="215"/>
        <v>0</v>
      </c>
      <c r="AB740" s="32">
        <f t="shared" si="215"/>
        <v>0</v>
      </c>
      <c r="AC740" s="32">
        <f t="shared" si="215"/>
        <v>1.7133392823359403E-265</v>
      </c>
      <c r="AD740" s="32">
        <f t="shared" si="215"/>
        <v>3.5681044007810435E-227</v>
      </c>
      <c r="AE740" s="32">
        <f t="shared" si="215"/>
        <v>1.1982880987106269E-195</v>
      </c>
      <c r="AF740" s="32">
        <f t="shared" si="215"/>
        <v>1.8354656645687259E-169</v>
      </c>
      <c r="AG740" s="32">
        <f t="shared" si="215"/>
        <v>1.5747363530292664E-147</v>
      </c>
      <c r="AH740" s="32">
        <f t="shared" si="215"/>
        <v>5.1102100809243529E-129</v>
      </c>
      <c r="AI740" s="32">
        <f t="shared" si="215"/>
        <v>2.7388763495999055E-113</v>
      </c>
      <c r="AJ740" s="32">
        <f t="shared" si="215"/>
        <v>7.6658834540834609E-100</v>
      </c>
      <c r="AK740" s="32">
        <f t="shared" si="215"/>
        <v>2.7806461254438311E-88</v>
      </c>
      <c r="AL740" s="32">
        <f t="shared" si="215"/>
        <v>2.6983025644129117E-78</v>
      </c>
    </row>
    <row r="741" spans="8:38" x14ac:dyDescent="0.2">
      <c r="H741" s="7">
        <f t="shared" si="209"/>
        <v>1442295.7573878909</v>
      </c>
      <c r="I741" s="7">
        <f t="shared" si="210"/>
        <v>2000</v>
      </c>
      <c r="J741" s="7">
        <f t="shared" si="211"/>
        <v>2000.0000006878897</v>
      </c>
      <c r="K741" s="7">
        <f t="shared" si="212"/>
        <v>2000.0000006878897</v>
      </c>
      <c r="M741" s="7">
        <f t="shared" si="213"/>
        <v>71.800000000000196</v>
      </c>
      <c r="N741" s="32">
        <f t="shared" si="214"/>
        <v>0</v>
      </c>
      <c r="O741" s="32">
        <f t="shared" si="214"/>
        <v>0</v>
      </c>
      <c r="P741" s="32">
        <f t="shared" si="214"/>
        <v>0</v>
      </c>
      <c r="Q741" s="32">
        <f t="shared" si="214"/>
        <v>0</v>
      </c>
      <c r="R741" s="32">
        <f t="shared" si="214"/>
        <v>0</v>
      </c>
      <c r="S741" s="32">
        <f t="shared" si="214"/>
        <v>0</v>
      </c>
      <c r="T741" s="32">
        <f t="shared" si="214"/>
        <v>0</v>
      </c>
      <c r="U741" s="32">
        <f t="shared" si="214"/>
        <v>0</v>
      </c>
      <c r="V741" s="32">
        <f t="shared" si="214"/>
        <v>0</v>
      </c>
      <c r="W741" s="32">
        <f t="shared" si="214"/>
        <v>0</v>
      </c>
      <c r="X741" s="32">
        <f t="shared" si="215"/>
        <v>0</v>
      </c>
      <c r="Y741" s="32">
        <f t="shared" si="215"/>
        <v>0</v>
      </c>
      <c r="Z741" s="32">
        <f t="shared" si="215"/>
        <v>0</v>
      </c>
      <c r="AA741" s="32">
        <f t="shared" si="215"/>
        <v>0</v>
      </c>
      <c r="AB741" s="32">
        <f t="shared" si="215"/>
        <v>0</v>
      </c>
      <c r="AC741" s="32">
        <f t="shared" si="215"/>
        <v>1.9411779527881249E-266</v>
      </c>
      <c r="AD741" s="32">
        <f t="shared" si="215"/>
        <v>5.3663925252839099E-228</v>
      </c>
      <c r="AE741" s="32">
        <f t="shared" si="215"/>
        <v>2.2808049514847448E-196</v>
      </c>
      <c r="AF741" s="32">
        <f t="shared" si="215"/>
        <v>4.2574248146803438E-170</v>
      </c>
      <c r="AG741" s="32">
        <f t="shared" si="215"/>
        <v>4.318564072416031E-148</v>
      </c>
      <c r="AH741" s="32">
        <f t="shared" si="215"/>
        <v>1.6167967295347615E-129</v>
      </c>
      <c r="AI741" s="32">
        <f t="shared" si="215"/>
        <v>9.7986074232721954E-114</v>
      </c>
      <c r="AJ741" s="32">
        <f t="shared" si="215"/>
        <v>3.0502686519950044E-100</v>
      </c>
      <c r="AK741" s="32">
        <f t="shared" si="215"/>
        <v>1.2137202923064761E-88</v>
      </c>
      <c r="AL741" s="32">
        <f t="shared" si="215"/>
        <v>1.2771396072413213E-78</v>
      </c>
    </row>
    <row r="742" spans="8:38" x14ac:dyDescent="0.2">
      <c r="H742" s="7">
        <f t="shared" si="209"/>
        <v>1448330.4598604315</v>
      </c>
      <c r="I742" s="7">
        <f t="shared" si="210"/>
        <v>2000</v>
      </c>
      <c r="J742" s="7">
        <f t="shared" si="211"/>
        <v>2000.0000006878897</v>
      </c>
      <c r="K742" s="7">
        <f t="shared" si="212"/>
        <v>2000.0000006878897</v>
      </c>
      <c r="M742" s="7">
        <f t="shared" si="213"/>
        <v>71.90000000000019</v>
      </c>
      <c r="N742" s="32">
        <f t="shared" si="214"/>
        <v>0</v>
      </c>
      <c r="O742" s="32">
        <f t="shared" si="214"/>
        <v>0</v>
      </c>
      <c r="P742" s="32">
        <f t="shared" si="214"/>
        <v>0</v>
      </c>
      <c r="Q742" s="32">
        <f t="shared" si="214"/>
        <v>0</v>
      </c>
      <c r="R742" s="32">
        <f t="shared" si="214"/>
        <v>0</v>
      </c>
      <c r="S742" s="32">
        <f t="shared" si="214"/>
        <v>0</v>
      </c>
      <c r="T742" s="32">
        <f t="shared" si="214"/>
        <v>0</v>
      </c>
      <c r="U742" s="32">
        <f t="shared" si="214"/>
        <v>0</v>
      </c>
      <c r="V742" s="32">
        <f t="shared" si="214"/>
        <v>0</v>
      </c>
      <c r="W742" s="32">
        <f t="shared" si="214"/>
        <v>0</v>
      </c>
      <c r="X742" s="32">
        <f t="shared" si="215"/>
        <v>0</v>
      </c>
      <c r="Y742" s="32">
        <f t="shared" si="215"/>
        <v>0</v>
      </c>
      <c r="Z742" s="32">
        <f t="shared" si="215"/>
        <v>0</v>
      </c>
      <c r="AA742" s="32">
        <f t="shared" si="215"/>
        <v>0</v>
      </c>
      <c r="AB742" s="32">
        <f t="shared" si="215"/>
        <v>0</v>
      </c>
      <c r="AC742" s="32">
        <f t="shared" si="215"/>
        <v>2.1907401372830992E-267</v>
      </c>
      <c r="AD742" s="32">
        <f t="shared" si="215"/>
        <v>8.0431203998821397E-229</v>
      </c>
      <c r="AE742" s="32">
        <f t="shared" si="215"/>
        <v>4.3278742473247025E-197</v>
      </c>
      <c r="AF742" s="32">
        <f t="shared" si="215"/>
        <v>9.8479237604624618E-171</v>
      </c>
      <c r="AG742" s="32">
        <f t="shared" si="215"/>
        <v>1.1813678432809354E-148</v>
      </c>
      <c r="AH742" s="32">
        <f t="shared" si="215"/>
        <v>5.1037253446423543E-130</v>
      </c>
      <c r="AI742" s="32">
        <f t="shared" si="215"/>
        <v>3.4983156095024327E-114</v>
      </c>
      <c r="AJ742" s="32">
        <f t="shared" si="215"/>
        <v>1.2114151427287888E-100</v>
      </c>
      <c r="AK742" s="32">
        <f t="shared" si="215"/>
        <v>5.2885610238655175E-89</v>
      </c>
      <c r="AL742" s="32">
        <f t="shared" si="215"/>
        <v>6.0351939312373929E-79</v>
      </c>
    </row>
    <row r="743" spans="8:38" x14ac:dyDescent="0.2">
      <c r="H743" s="7">
        <f t="shared" si="209"/>
        <v>1454381.9720783092</v>
      </c>
      <c r="I743" s="7">
        <f t="shared" si="210"/>
        <v>2000</v>
      </c>
      <c r="J743" s="7">
        <f t="shared" si="211"/>
        <v>2000.0000006878897</v>
      </c>
      <c r="K743" s="7">
        <f t="shared" si="212"/>
        <v>2000.0000006878897</v>
      </c>
      <c r="M743" s="7">
        <f t="shared" si="213"/>
        <v>72.000000000000185</v>
      </c>
      <c r="N743" s="32">
        <f t="shared" ref="N743:W752" si="216">_xlfn.NORM.DIST($M743,N$3,N$5,FALSE)*WindSpeedStep</f>
        <v>0</v>
      </c>
      <c r="O743" s="32">
        <f t="shared" si="216"/>
        <v>0</v>
      </c>
      <c r="P743" s="32">
        <f t="shared" si="216"/>
        <v>0</v>
      </c>
      <c r="Q743" s="32">
        <f t="shared" si="216"/>
        <v>0</v>
      </c>
      <c r="R743" s="32">
        <f t="shared" si="216"/>
        <v>0</v>
      </c>
      <c r="S743" s="32">
        <f t="shared" si="216"/>
        <v>0</v>
      </c>
      <c r="T743" s="32">
        <f t="shared" si="216"/>
        <v>0</v>
      </c>
      <c r="U743" s="32">
        <f t="shared" si="216"/>
        <v>0</v>
      </c>
      <c r="V743" s="32">
        <f t="shared" si="216"/>
        <v>0</v>
      </c>
      <c r="W743" s="32">
        <f t="shared" si="216"/>
        <v>0</v>
      </c>
      <c r="X743" s="32">
        <f t="shared" ref="X743:AL752" si="217">_xlfn.NORM.DIST($M743,X$3,X$5,FALSE)*WindSpeedStep</f>
        <v>0</v>
      </c>
      <c r="Y743" s="32">
        <f t="shared" si="217"/>
        <v>0</v>
      </c>
      <c r="Z743" s="32">
        <f t="shared" si="217"/>
        <v>0</v>
      </c>
      <c r="AA743" s="32">
        <f t="shared" si="217"/>
        <v>0</v>
      </c>
      <c r="AB743" s="32">
        <f t="shared" si="217"/>
        <v>0</v>
      </c>
      <c r="AC743" s="32">
        <f t="shared" si="217"/>
        <v>2.4627476732002163E-268</v>
      </c>
      <c r="AD743" s="32">
        <f t="shared" si="217"/>
        <v>1.2013345144982445E-229</v>
      </c>
      <c r="AE743" s="32">
        <f t="shared" si="217"/>
        <v>8.1869229715223573E-198</v>
      </c>
      <c r="AF743" s="32">
        <f t="shared" si="217"/>
        <v>2.2716391069176485E-171</v>
      </c>
      <c r="AG743" s="32">
        <f t="shared" si="217"/>
        <v>3.2236299856912304E-149</v>
      </c>
      <c r="AH743" s="32">
        <f t="shared" si="217"/>
        <v>1.6074385263448317E-130</v>
      </c>
      <c r="AI743" s="32">
        <f t="shared" si="217"/>
        <v>1.2463967702136599E-114</v>
      </c>
      <c r="AJ743" s="32">
        <f t="shared" si="217"/>
        <v>4.8020528127634749E-101</v>
      </c>
      <c r="AK743" s="32">
        <f t="shared" si="217"/>
        <v>2.3003951508965017E-89</v>
      </c>
      <c r="AL743" s="32">
        <f t="shared" si="217"/>
        <v>2.8474048156915531E-79</v>
      </c>
    </row>
    <row r="744" spans="8:38" x14ac:dyDescent="0.2">
      <c r="H744" s="7">
        <f t="shared" si="209"/>
        <v>1460450.3174208633</v>
      </c>
      <c r="I744" s="7">
        <f t="shared" si="210"/>
        <v>2000</v>
      </c>
      <c r="J744" s="7">
        <f t="shared" si="211"/>
        <v>2000.0000006878897</v>
      </c>
      <c r="K744" s="7">
        <f t="shared" si="212"/>
        <v>2000.0000006878897</v>
      </c>
      <c r="M744" s="7">
        <f t="shared" si="213"/>
        <v>72.100000000000179</v>
      </c>
      <c r="N744" s="32">
        <f t="shared" si="216"/>
        <v>0</v>
      </c>
      <c r="O744" s="32">
        <f t="shared" si="216"/>
        <v>0</v>
      </c>
      <c r="P744" s="32">
        <f t="shared" si="216"/>
        <v>0</v>
      </c>
      <c r="Q744" s="32">
        <f t="shared" si="216"/>
        <v>0</v>
      </c>
      <c r="R744" s="32">
        <f t="shared" si="216"/>
        <v>0</v>
      </c>
      <c r="S744" s="32">
        <f t="shared" si="216"/>
        <v>0</v>
      </c>
      <c r="T744" s="32">
        <f t="shared" si="216"/>
        <v>0</v>
      </c>
      <c r="U744" s="32">
        <f t="shared" si="216"/>
        <v>0</v>
      </c>
      <c r="V744" s="32">
        <f t="shared" si="216"/>
        <v>0</v>
      </c>
      <c r="W744" s="32">
        <f t="shared" si="216"/>
        <v>0</v>
      </c>
      <c r="X744" s="32">
        <f t="shared" si="217"/>
        <v>0</v>
      </c>
      <c r="Y744" s="32">
        <f t="shared" si="217"/>
        <v>0</v>
      </c>
      <c r="Z744" s="32">
        <f t="shared" si="217"/>
        <v>0</v>
      </c>
      <c r="AA744" s="32">
        <f t="shared" si="217"/>
        <v>0</v>
      </c>
      <c r="AB744" s="32">
        <f t="shared" si="217"/>
        <v>0</v>
      </c>
      <c r="AC744" s="32">
        <f t="shared" si="217"/>
        <v>2.7577348464335306E-269</v>
      </c>
      <c r="AD744" s="32">
        <f t="shared" si="217"/>
        <v>1.7881361790412144E-230</v>
      </c>
      <c r="AE744" s="32">
        <f t="shared" si="217"/>
        <v>1.5439255710683568E-198</v>
      </c>
      <c r="AF744" s="32">
        <f t="shared" si="217"/>
        <v>5.2255374383587888E-172</v>
      </c>
      <c r="AG744" s="32">
        <f t="shared" si="217"/>
        <v>8.7744416907838451E-150</v>
      </c>
      <c r="AH744" s="32">
        <f t="shared" si="217"/>
        <v>5.0512243312480795E-131</v>
      </c>
      <c r="AI744" s="32">
        <f t="shared" si="217"/>
        <v>4.4315569963072076E-115</v>
      </c>
      <c r="AJ744" s="32">
        <f t="shared" si="217"/>
        <v>1.8999400324244758E-101</v>
      </c>
      <c r="AK744" s="32">
        <f t="shared" si="217"/>
        <v>9.9888015152592748E-90</v>
      </c>
      <c r="AL744" s="32">
        <f t="shared" si="217"/>
        <v>1.3412580119709092E-79</v>
      </c>
    </row>
    <row r="745" spans="8:38" x14ac:dyDescent="0.2">
      <c r="H745" s="7">
        <f t="shared" si="209"/>
        <v>1466535.519267434</v>
      </c>
      <c r="I745" s="7">
        <f t="shared" si="210"/>
        <v>2000</v>
      </c>
      <c r="J745" s="7">
        <f t="shared" si="211"/>
        <v>2000.0000006878897</v>
      </c>
      <c r="K745" s="7">
        <f t="shared" si="212"/>
        <v>2000.0000006878897</v>
      </c>
      <c r="M745" s="7">
        <f t="shared" si="213"/>
        <v>72.200000000000173</v>
      </c>
      <c r="N745" s="32">
        <f t="shared" si="216"/>
        <v>0</v>
      </c>
      <c r="O745" s="32">
        <f t="shared" si="216"/>
        <v>0</v>
      </c>
      <c r="P745" s="32">
        <f t="shared" si="216"/>
        <v>0</v>
      </c>
      <c r="Q745" s="32">
        <f t="shared" si="216"/>
        <v>0</v>
      </c>
      <c r="R745" s="32">
        <f t="shared" si="216"/>
        <v>0</v>
      </c>
      <c r="S745" s="32">
        <f t="shared" si="216"/>
        <v>0</v>
      </c>
      <c r="T745" s="32">
        <f t="shared" si="216"/>
        <v>0</v>
      </c>
      <c r="U745" s="32">
        <f t="shared" si="216"/>
        <v>0</v>
      </c>
      <c r="V745" s="32">
        <f t="shared" si="216"/>
        <v>0</v>
      </c>
      <c r="W745" s="32">
        <f t="shared" si="216"/>
        <v>0</v>
      </c>
      <c r="X745" s="32">
        <f t="shared" si="217"/>
        <v>0</v>
      </c>
      <c r="Y745" s="32">
        <f t="shared" si="217"/>
        <v>0</v>
      </c>
      <c r="Z745" s="32">
        <f t="shared" si="217"/>
        <v>0</v>
      </c>
      <c r="AA745" s="32">
        <f t="shared" si="217"/>
        <v>0</v>
      </c>
      <c r="AB745" s="32">
        <f t="shared" si="217"/>
        <v>0</v>
      </c>
      <c r="AC745" s="32">
        <f t="shared" si="217"/>
        <v>3.076016306844274E-270</v>
      </c>
      <c r="AD745" s="32">
        <f t="shared" si="217"/>
        <v>2.6523722582624587E-231</v>
      </c>
      <c r="AE745" s="32">
        <f t="shared" si="217"/>
        <v>2.9026294755236231E-199</v>
      </c>
      <c r="AF745" s="32">
        <f t="shared" si="217"/>
        <v>1.1987249888057709E-172</v>
      </c>
      <c r="AG745" s="32">
        <f t="shared" si="217"/>
        <v>2.382363691067306E-150</v>
      </c>
      <c r="AH745" s="32">
        <f t="shared" si="217"/>
        <v>1.5837044797244833E-131</v>
      </c>
      <c r="AI745" s="32">
        <f t="shared" si="217"/>
        <v>1.572385611636152E-115</v>
      </c>
      <c r="AJ745" s="32">
        <f t="shared" si="217"/>
        <v>7.5029470667620988E-102</v>
      </c>
      <c r="AK745" s="32">
        <f t="shared" si="217"/>
        <v>4.3298249633174658E-90</v>
      </c>
      <c r="AL745" s="32">
        <f t="shared" si="217"/>
        <v>6.3078385951604145E-80</v>
      </c>
    </row>
    <row r="746" spans="8:38" x14ac:dyDescent="0.2">
      <c r="H746" s="7">
        <f t="shared" si="209"/>
        <v>1472637.6009973618</v>
      </c>
      <c r="I746" s="7">
        <f t="shared" si="210"/>
        <v>2000</v>
      </c>
      <c r="J746" s="7">
        <f t="shared" si="211"/>
        <v>2000.0000006878897</v>
      </c>
      <c r="K746" s="7">
        <f t="shared" si="212"/>
        <v>2000.0000006878897</v>
      </c>
      <c r="M746" s="7">
        <f t="shared" si="213"/>
        <v>72.300000000000168</v>
      </c>
      <c r="N746" s="32">
        <f t="shared" si="216"/>
        <v>0</v>
      </c>
      <c r="O746" s="32">
        <f t="shared" si="216"/>
        <v>0</v>
      </c>
      <c r="P746" s="32">
        <f t="shared" si="216"/>
        <v>0</v>
      </c>
      <c r="Q746" s="32">
        <f t="shared" si="216"/>
        <v>0</v>
      </c>
      <c r="R746" s="32">
        <f t="shared" si="216"/>
        <v>0</v>
      </c>
      <c r="S746" s="32">
        <f t="shared" si="216"/>
        <v>0</v>
      </c>
      <c r="T746" s="32">
        <f t="shared" si="216"/>
        <v>0</v>
      </c>
      <c r="U746" s="32">
        <f t="shared" si="216"/>
        <v>0</v>
      </c>
      <c r="V746" s="32">
        <f t="shared" si="216"/>
        <v>0</v>
      </c>
      <c r="W746" s="32">
        <f t="shared" si="216"/>
        <v>0</v>
      </c>
      <c r="X746" s="32">
        <f t="shared" si="217"/>
        <v>0</v>
      </c>
      <c r="Y746" s="32">
        <f t="shared" si="217"/>
        <v>0</v>
      </c>
      <c r="Z746" s="32">
        <f t="shared" si="217"/>
        <v>0</v>
      </c>
      <c r="AA746" s="32">
        <f t="shared" si="217"/>
        <v>0</v>
      </c>
      <c r="AB746" s="32">
        <f t="shared" si="217"/>
        <v>0</v>
      </c>
      <c r="AC746" s="32">
        <f t="shared" si="217"/>
        <v>3.4176556068368853E-271</v>
      </c>
      <c r="AD746" s="32">
        <f t="shared" si="217"/>
        <v>3.9207180712260354E-232</v>
      </c>
      <c r="AE746" s="32">
        <f t="shared" si="217"/>
        <v>5.4402195516714909E-200</v>
      </c>
      <c r="AF746" s="32">
        <f t="shared" si="217"/>
        <v>2.742237857918326E-173</v>
      </c>
      <c r="AG746" s="32">
        <f t="shared" si="217"/>
        <v>6.4522456650740203E-151</v>
      </c>
      <c r="AH746" s="32">
        <f t="shared" si="217"/>
        <v>4.9541236177563159E-132</v>
      </c>
      <c r="AI746" s="32">
        <f t="shared" si="217"/>
        <v>5.5675545411544939E-116</v>
      </c>
      <c r="AJ746" s="32">
        <f t="shared" si="217"/>
        <v>2.957351177512302E-102</v>
      </c>
      <c r="AK746" s="32">
        <f t="shared" si="217"/>
        <v>1.8735846216457686E-90</v>
      </c>
      <c r="AL746" s="32">
        <f t="shared" si="217"/>
        <v>2.9617878265184248E-80</v>
      </c>
    </row>
    <row r="747" spans="8:38" x14ac:dyDescent="0.2">
      <c r="H747" s="7">
        <f t="shared" si="209"/>
        <v>1478756.5859899856</v>
      </c>
      <c r="I747" s="7">
        <f t="shared" si="210"/>
        <v>2000</v>
      </c>
      <c r="J747" s="7">
        <f t="shared" si="211"/>
        <v>2000.0000006878897</v>
      </c>
      <c r="K747" s="7">
        <f t="shared" si="212"/>
        <v>2000.0000006878897</v>
      </c>
      <c r="M747" s="7">
        <f t="shared" si="213"/>
        <v>72.400000000000162</v>
      </c>
      <c r="N747" s="32">
        <f t="shared" si="216"/>
        <v>0</v>
      </c>
      <c r="O747" s="32">
        <f t="shared" si="216"/>
        <v>0</v>
      </c>
      <c r="P747" s="32">
        <f t="shared" si="216"/>
        <v>0</v>
      </c>
      <c r="Q747" s="32">
        <f t="shared" si="216"/>
        <v>0</v>
      </c>
      <c r="R747" s="32">
        <f t="shared" si="216"/>
        <v>0</v>
      </c>
      <c r="S747" s="32">
        <f t="shared" si="216"/>
        <v>0</v>
      </c>
      <c r="T747" s="32">
        <f t="shared" si="216"/>
        <v>0</v>
      </c>
      <c r="U747" s="32">
        <f t="shared" si="216"/>
        <v>0</v>
      </c>
      <c r="V747" s="32">
        <f t="shared" si="216"/>
        <v>0</v>
      </c>
      <c r="W747" s="32">
        <f t="shared" si="216"/>
        <v>0</v>
      </c>
      <c r="X747" s="32">
        <f t="shared" si="217"/>
        <v>0</v>
      </c>
      <c r="Y747" s="32">
        <f t="shared" si="217"/>
        <v>0</v>
      </c>
      <c r="Z747" s="32">
        <f t="shared" si="217"/>
        <v>0</v>
      </c>
      <c r="AA747" s="32">
        <f t="shared" si="217"/>
        <v>0</v>
      </c>
      <c r="AB747" s="32">
        <f t="shared" si="217"/>
        <v>0</v>
      </c>
      <c r="AC747" s="32">
        <f t="shared" si="217"/>
        <v>3.7824352148482826E-272</v>
      </c>
      <c r="AD747" s="32">
        <f t="shared" si="217"/>
        <v>5.7755587094954457E-233</v>
      </c>
      <c r="AE747" s="32">
        <f t="shared" si="217"/>
        <v>1.0164846803707781E-200</v>
      </c>
      <c r="AF747" s="32">
        <f t="shared" si="217"/>
        <v>6.2558691138989851E-174</v>
      </c>
      <c r="AG747" s="32">
        <f t="shared" si="217"/>
        <v>1.7431228314501117E-151</v>
      </c>
      <c r="AH747" s="32">
        <f t="shared" si="217"/>
        <v>1.5462322896335232E-132</v>
      </c>
      <c r="AI747" s="32">
        <f t="shared" si="217"/>
        <v>1.9673090809768766E-116</v>
      </c>
      <c r="AJ747" s="32">
        <f t="shared" si="217"/>
        <v>1.1634639808651487E-102</v>
      </c>
      <c r="AK747" s="32">
        <f t="shared" si="217"/>
        <v>8.0932378257555459E-91</v>
      </c>
      <c r="AL747" s="32">
        <f t="shared" si="217"/>
        <v>1.3884570317062519E-80</v>
      </c>
    </row>
    <row r="748" spans="8:38" x14ac:dyDescent="0.2">
      <c r="H748" s="7">
        <f t="shared" si="209"/>
        <v>1484892.4976246455</v>
      </c>
      <c r="I748" s="7">
        <f t="shared" si="210"/>
        <v>2000</v>
      </c>
      <c r="J748" s="7">
        <f t="shared" si="211"/>
        <v>2000.0000006878897</v>
      </c>
      <c r="K748" s="7">
        <f t="shared" si="212"/>
        <v>2000.0000006878897</v>
      </c>
      <c r="M748" s="7">
        <f t="shared" si="213"/>
        <v>72.500000000000156</v>
      </c>
      <c r="N748" s="32">
        <f t="shared" si="216"/>
        <v>0</v>
      </c>
      <c r="O748" s="32">
        <f t="shared" si="216"/>
        <v>0</v>
      </c>
      <c r="P748" s="32">
        <f t="shared" si="216"/>
        <v>0</v>
      </c>
      <c r="Q748" s="32">
        <f t="shared" si="216"/>
        <v>0</v>
      </c>
      <c r="R748" s="32">
        <f t="shared" si="216"/>
        <v>0</v>
      </c>
      <c r="S748" s="32">
        <f t="shared" si="216"/>
        <v>0</v>
      </c>
      <c r="T748" s="32">
        <f t="shared" si="216"/>
        <v>0</v>
      </c>
      <c r="U748" s="32">
        <f t="shared" si="216"/>
        <v>0</v>
      </c>
      <c r="V748" s="32">
        <f t="shared" si="216"/>
        <v>0</v>
      </c>
      <c r="W748" s="32">
        <f t="shared" si="216"/>
        <v>0</v>
      </c>
      <c r="X748" s="32">
        <f t="shared" si="217"/>
        <v>0</v>
      </c>
      <c r="Y748" s="32">
        <f t="shared" si="217"/>
        <v>0</v>
      </c>
      <c r="Z748" s="32">
        <f t="shared" si="217"/>
        <v>0</v>
      </c>
      <c r="AA748" s="32">
        <f t="shared" si="217"/>
        <v>0</v>
      </c>
      <c r="AB748" s="32">
        <f t="shared" si="217"/>
        <v>0</v>
      </c>
      <c r="AC748" s="32">
        <f t="shared" si="217"/>
        <v>4.1698289130635424E-273</v>
      </c>
      <c r="AD748" s="32">
        <f t="shared" si="217"/>
        <v>8.4785120605321718E-234</v>
      </c>
      <c r="AE748" s="32">
        <f t="shared" si="217"/>
        <v>1.8934107275428727E-201</v>
      </c>
      <c r="AF748" s="32">
        <f t="shared" si="217"/>
        <v>1.4232039930507315E-174</v>
      </c>
      <c r="AG748" s="32">
        <f t="shared" si="217"/>
        <v>4.697419560833777E-152</v>
      </c>
      <c r="AH748" s="32">
        <f t="shared" si="217"/>
        <v>4.8150171991277469E-133</v>
      </c>
      <c r="AI748" s="32">
        <f t="shared" si="217"/>
        <v>6.9371871415494057E-117</v>
      </c>
      <c r="AJ748" s="32">
        <f t="shared" si="217"/>
        <v>4.5685882028300021E-103</v>
      </c>
      <c r="AK748" s="32">
        <f t="shared" si="217"/>
        <v>3.48993476250873E-91</v>
      </c>
      <c r="AL748" s="32">
        <f t="shared" si="217"/>
        <v>6.4985441470864898E-81</v>
      </c>
    </row>
    <row r="749" spans="8:38" x14ac:dyDescent="0.2">
      <c r="H749" s="7">
        <f t="shared" si="209"/>
        <v>1491045.3592806817</v>
      </c>
      <c r="I749" s="7">
        <f t="shared" si="210"/>
        <v>2000</v>
      </c>
      <c r="J749" s="7">
        <f t="shared" si="211"/>
        <v>2000.0000006878897</v>
      </c>
      <c r="K749" s="7">
        <f t="shared" si="212"/>
        <v>2000.0000006878897</v>
      </c>
      <c r="M749" s="7">
        <f t="shared" si="213"/>
        <v>72.600000000000151</v>
      </c>
      <c r="N749" s="32">
        <f t="shared" si="216"/>
        <v>0</v>
      </c>
      <c r="O749" s="32">
        <f t="shared" si="216"/>
        <v>0</v>
      </c>
      <c r="P749" s="32">
        <f t="shared" si="216"/>
        <v>0</v>
      </c>
      <c r="Q749" s="32">
        <f t="shared" si="216"/>
        <v>0</v>
      </c>
      <c r="R749" s="32">
        <f t="shared" si="216"/>
        <v>0</v>
      </c>
      <c r="S749" s="32">
        <f t="shared" si="216"/>
        <v>0</v>
      </c>
      <c r="T749" s="32">
        <f t="shared" si="216"/>
        <v>0</v>
      </c>
      <c r="U749" s="32">
        <f t="shared" si="216"/>
        <v>0</v>
      </c>
      <c r="V749" s="32">
        <f t="shared" si="216"/>
        <v>0</v>
      </c>
      <c r="W749" s="32">
        <f t="shared" si="216"/>
        <v>0</v>
      </c>
      <c r="X749" s="32">
        <f t="shared" si="217"/>
        <v>0</v>
      </c>
      <c r="Y749" s="32">
        <f t="shared" si="217"/>
        <v>0</v>
      </c>
      <c r="Z749" s="32">
        <f t="shared" si="217"/>
        <v>0</v>
      </c>
      <c r="AA749" s="32">
        <f t="shared" si="217"/>
        <v>0</v>
      </c>
      <c r="AB749" s="32">
        <f t="shared" si="217"/>
        <v>0</v>
      </c>
      <c r="AC749" s="32">
        <f t="shared" si="217"/>
        <v>4.5789775228697229E-274</v>
      </c>
      <c r="AD749" s="32">
        <f t="shared" si="217"/>
        <v>1.2403450922850832E-234</v>
      </c>
      <c r="AE749" s="32">
        <f t="shared" si="217"/>
        <v>3.515996337438711E-202</v>
      </c>
      <c r="AF749" s="32">
        <f t="shared" si="217"/>
        <v>3.2288184154562648E-175</v>
      </c>
      <c r="AG749" s="32">
        <f t="shared" si="217"/>
        <v>1.2627139439112409E-152</v>
      </c>
      <c r="AH749" s="32">
        <f t="shared" si="217"/>
        <v>1.4960157040699365E-133</v>
      </c>
      <c r="AI749" s="32">
        <f t="shared" si="217"/>
        <v>2.4411638022783408E-117</v>
      </c>
      <c r="AJ749" s="32">
        <f t="shared" si="217"/>
        <v>1.7905650888793541E-103</v>
      </c>
      <c r="AK749" s="32">
        <f t="shared" si="217"/>
        <v>1.5023057565513245E-91</v>
      </c>
      <c r="AL749" s="32">
        <f t="shared" si="217"/>
        <v>3.0367205735657686E-81</v>
      </c>
    </row>
    <row r="750" spans="8:38" x14ac:dyDescent="0.2">
      <c r="H750" s="7">
        <f t="shared" si="209"/>
        <v>1497215.1943374332</v>
      </c>
      <c r="I750" s="7">
        <f t="shared" si="210"/>
        <v>2000</v>
      </c>
      <c r="J750" s="7">
        <f t="shared" si="211"/>
        <v>2000.0000006878897</v>
      </c>
      <c r="K750" s="7">
        <f t="shared" si="212"/>
        <v>2000.0000006878897</v>
      </c>
      <c r="M750" s="7">
        <f t="shared" si="213"/>
        <v>72.700000000000145</v>
      </c>
      <c r="N750" s="32">
        <f t="shared" si="216"/>
        <v>0</v>
      </c>
      <c r="O750" s="32">
        <f t="shared" si="216"/>
        <v>0</v>
      </c>
      <c r="P750" s="32">
        <f t="shared" si="216"/>
        <v>0</v>
      </c>
      <c r="Q750" s="32">
        <f t="shared" si="216"/>
        <v>0</v>
      </c>
      <c r="R750" s="32">
        <f t="shared" si="216"/>
        <v>0</v>
      </c>
      <c r="S750" s="32">
        <f t="shared" si="216"/>
        <v>0</v>
      </c>
      <c r="T750" s="32">
        <f t="shared" si="216"/>
        <v>0</v>
      </c>
      <c r="U750" s="32">
        <f t="shared" si="216"/>
        <v>0</v>
      </c>
      <c r="V750" s="32">
        <f t="shared" si="216"/>
        <v>0</v>
      </c>
      <c r="W750" s="32">
        <f t="shared" si="216"/>
        <v>0</v>
      </c>
      <c r="X750" s="32">
        <f t="shared" si="217"/>
        <v>0</v>
      </c>
      <c r="Y750" s="32">
        <f t="shared" si="217"/>
        <v>0</v>
      </c>
      <c r="Z750" s="32">
        <f t="shared" si="217"/>
        <v>0</v>
      </c>
      <c r="AA750" s="32">
        <f t="shared" si="217"/>
        <v>0</v>
      </c>
      <c r="AB750" s="32">
        <f t="shared" si="217"/>
        <v>0</v>
      </c>
      <c r="AC750" s="32">
        <f t="shared" si="217"/>
        <v>5.0086689087275848E-275</v>
      </c>
      <c r="AD750" s="32">
        <f t="shared" si="217"/>
        <v>1.8082674877486424E-235</v>
      </c>
      <c r="AE750" s="32">
        <f t="shared" si="217"/>
        <v>6.5089596539618455E-203</v>
      </c>
      <c r="AF750" s="32">
        <f t="shared" si="217"/>
        <v>7.3049468049163374E-176</v>
      </c>
      <c r="AG750" s="32">
        <f t="shared" si="217"/>
        <v>3.3858277843523867E-153</v>
      </c>
      <c r="AH750" s="32">
        <f t="shared" si="217"/>
        <v>4.6375613446605425E-134</v>
      </c>
      <c r="AI750" s="32">
        <f t="shared" si="217"/>
        <v>8.5726112552455786E-118</v>
      </c>
      <c r="AJ750" s="32">
        <f t="shared" si="217"/>
        <v>7.0045016001900739E-104</v>
      </c>
      <c r="AK750" s="32">
        <f t="shared" si="217"/>
        <v>6.4557301795408539E-92</v>
      </c>
      <c r="AL750" s="32">
        <f t="shared" si="217"/>
        <v>1.4167679338678807E-81</v>
      </c>
    </row>
    <row r="751" spans="8:38" x14ac:dyDescent="0.2">
      <c r="H751" s="7">
        <f t="shared" si="209"/>
        <v>1503402.0261742403</v>
      </c>
      <c r="I751" s="7">
        <f t="shared" si="210"/>
        <v>2000</v>
      </c>
      <c r="J751" s="7">
        <f t="shared" si="211"/>
        <v>2000.0000006878897</v>
      </c>
      <c r="K751" s="7">
        <f t="shared" si="212"/>
        <v>2000.0000006878897</v>
      </c>
      <c r="M751" s="7">
        <f t="shared" si="213"/>
        <v>72.800000000000139</v>
      </c>
      <c r="N751" s="32">
        <f t="shared" si="216"/>
        <v>0</v>
      </c>
      <c r="O751" s="32">
        <f t="shared" si="216"/>
        <v>0</v>
      </c>
      <c r="P751" s="32">
        <f t="shared" si="216"/>
        <v>0</v>
      </c>
      <c r="Q751" s="32">
        <f t="shared" si="216"/>
        <v>0</v>
      </c>
      <c r="R751" s="32">
        <f t="shared" si="216"/>
        <v>0</v>
      </c>
      <c r="S751" s="32">
        <f t="shared" si="216"/>
        <v>0</v>
      </c>
      <c r="T751" s="32">
        <f t="shared" si="216"/>
        <v>0</v>
      </c>
      <c r="U751" s="32">
        <f t="shared" si="216"/>
        <v>0</v>
      </c>
      <c r="V751" s="32">
        <f t="shared" si="216"/>
        <v>0</v>
      </c>
      <c r="W751" s="32">
        <f t="shared" si="216"/>
        <v>0</v>
      </c>
      <c r="X751" s="32">
        <f t="shared" si="217"/>
        <v>0</v>
      </c>
      <c r="Y751" s="32">
        <f t="shared" si="217"/>
        <v>0</v>
      </c>
      <c r="Z751" s="32">
        <f t="shared" si="217"/>
        <v>0</v>
      </c>
      <c r="AA751" s="32">
        <f t="shared" si="217"/>
        <v>0</v>
      </c>
      <c r="AB751" s="32">
        <f t="shared" si="217"/>
        <v>0</v>
      </c>
      <c r="AC751" s="32">
        <f t="shared" si="217"/>
        <v>5.4573231878710683E-276</v>
      </c>
      <c r="AD751" s="32">
        <f t="shared" si="217"/>
        <v>2.6271209397148364E-236</v>
      </c>
      <c r="AE751" s="32">
        <f t="shared" si="217"/>
        <v>1.2012525706220596E-203</v>
      </c>
      <c r="AF751" s="32">
        <f t="shared" si="217"/>
        <v>1.6481148104173814E-176</v>
      </c>
      <c r="AG751" s="32">
        <f t="shared" si="217"/>
        <v>9.0560542715182428E-154</v>
      </c>
      <c r="AH751" s="32">
        <f t="shared" si="217"/>
        <v>1.4343607334665606E-134</v>
      </c>
      <c r="AI751" s="32">
        <f t="shared" si="217"/>
        <v>3.0042220954827542E-118</v>
      </c>
      <c r="AJ751" s="32">
        <f t="shared" si="217"/>
        <v>2.7349122244045644E-104</v>
      </c>
      <c r="AK751" s="32">
        <f t="shared" si="217"/>
        <v>2.7693536944620129E-92</v>
      </c>
      <c r="AL751" s="32">
        <f t="shared" si="217"/>
        <v>6.5992979188209352E-82</v>
      </c>
    </row>
    <row r="752" spans="8:38" x14ac:dyDescent="0.2">
      <c r="H752" s="7">
        <f t="shared" si="209"/>
        <v>1509605.8781704432</v>
      </c>
      <c r="I752" s="7">
        <f t="shared" si="210"/>
        <v>2000</v>
      </c>
      <c r="J752" s="7">
        <f t="shared" si="211"/>
        <v>2000.0000006878897</v>
      </c>
      <c r="K752" s="7">
        <f t="shared" si="212"/>
        <v>2000.0000006878897</v>
      </c>
      <c r="M752" s="7">
        <f t="shared" si="213"/>
        <v>72.900000000000134</v>
      </c>
      <c r="N752" s="32">
        <f t="shared" si="216"/>
        <v>0</v>
      </c>
      <c r="O752" s="32">
        <f t="shared" si="216"/>
        <v>0</v>
      </c>
      <c r="P752" s="32">
        <f t="shared" si="216"/>
        <v>0</v>
      </c>
      <c r="Q752" s="32">
        <f t="shared" si="216"/>
        <v>0</v>
      </c>
      <c r="R752" s="32">
        <f t="shared" si="216"/>
        <v>0</v>
      </c>
      <c r="S752" s="32">
        <f t="shared" si="216"/>
        <v>0</v>
      </c>
      <c r="T752" s="32">
        <f t="shared" si="216"/>
        <v>0</v>
      </c>
      <c r="U752" s="32">
        <f t="shared" si="216"/>
        <v>0</v>
      </c>
      <c r="V752" s="32">
        <f t="shared" si="216"/>
        <v>0</v>
      </c>
      <c r="W752" s="32">
        <f t="shared" si="216"/>
        <v>0</v>
      </c>
      <c r="X752" s="32">
        <f t="shared" si="217"/>
        <v>0</v>
      </c>
      <c r="Y752" s="32">
        <f t="shared" si="217"/>
        <v>0</v>
      </c>
      <c r="Z752" s="32">
        <f t="shared" si="217"/>
        <v>0</v>
      </c>
      <c r="AA752" s="32">
        <f t="shared" si="217"/>
        <v>0</v>
      </c>
      <c r="AB752" s="32">
        <f t="shared" si="217"/>
        <v>0</v>
      </c>
      <c r="AC752" s="32">
        <f t="shared" si="217"/>
        <v>5.9229840174495609E-277</v>
      </c>
      <c r="AD752" s="32">
        <f t="shared" si="217"/>
        <v>3.8035988649823276E-237</v>
      </c>
      <c r="AE752" s="32">
        <f t="shared" si="217"/>
        <v>2.2101241262628191E-204</v>
      </c>
      <c r="AF752" s="32">
        <f t="shared" si="217"/>
        <v>3.7081290042099184E-177</v>
      </c>
      <c r="AG752" s="32">
        <f t="shared" si="217"/>
        <v>2.4161696919071654E-154</v>
      </c>
      <c r="AH752" s="32">
        <f t="shared" si="217"/>
        <v>4.4263149563554332E-135</v>
      </c>
      <c r="AI752" s="32">
        <f t="shared" si="217"/>
        <v>1.0506392933539964E-118</v>
      </c>
      <c r="AJ752" s="32">
        <f t="shared" si="217"/>
        <v>1.0658315541755528E-104</v>
      </c>
      <c r="AK752" s="32">
        <f t="shared" si="217"/>
        <v>1.1859257484334639E-92</v>
      </c>
      <c r="AL752" s="32">
        <f t="shared" si="217"/>
        <v>3.0690352685376462E-82</v>
      </c>
    </row>
    <row r="753" spans="8:38" x14ac:dyDescent="0.2">
      <c r="H753" s="7">
        <f t="shared" si="209"/>
        <v>1515826.7737053814</v>
      </c>
      <c r="I753" s="7">
        <f t="shared" si="210"/>
        <v>2000</v>
      </c>
      <c r="J753" s="7">
        <f t="shared" si="211"/>
        <v>2000.0000006878897</v>
      </c>
      <c r="K753" s="7">
        <f t="shared" si="212"/>
        <v>2000.0000006878897</v>
      </c>
      <c r="M753" s="7">
        <f t="shared" si="213"/>
        <v>73.000000000000128</v>
      </c>
      <c r="N753" s="32">
        <f t="shared" ref="N753:W762" si="218">_xlfn.NORM.DIST($M753,N$3,N$5,FALSE)*WindSpeedStep</f>
        <v>0</v>
      </c>
      <c r="O753" s="32">
        <f t="shared" si="218"/>
        <v>0</v>
      </c>
      <c r="P753" s="32">
        <f t="shared" si="218"/>
        <v>0</v>
      </c>
      <c r="Q753" s="32">
        <f t="shared" si="218"/>
        <v>0</v>
      </c>
      <c r="R753" s="32">
        <f t="shared" si="218"/>
        <v>0</v>
      </c>
      <c r="S753" s="32">
        <f t="shared" si="218"/>
        <v>0</v>
      </c>
      <c r="T753" s="32">
        <f t="shared" si="218"/>
        <v>0</v>
      </c>
      <c r="U753" s="32">
        <f t="shared" si="218"/>
        <v>0</v>
      </c>
      <c r="V753" s="32">
        <f t="shared" si="218"/>
        <v>0</v>
      </c>
      <c r="W753" s="32">
        <f t="shared" si="218"/>
        <v>0</v>
      </c>
      <c r="X753" s="32">
        <f t="shared" ref="X753:AL762" si="219">_xlfn.NORM.DIST($M753,X$3,X$5,FALSE)*WindSpeedStep</f>
        <v>0</v>
      </c>
      <c r="Y753" s="32">
        <f t="shared" si="219"/>
        <v>0</v>
      </c>
      <c r="Z753" s="32">
        <f t="shared" si="219"/>
        <v>0</v>
      </c>
      <c r="AA753" s="32">
        <f t="shared" si="219"/>
        <v>0</v>
      </c>
      <c r="AB753" s="32">
        <f t="shared" si="219"/>
        <v>0</v>
      </c>
      <c r="AC753" s="32">
        <f t="shared" si="219"/>
        <v>6.403316740942485E-278</v>
      </c>
      <c r="AD753" s="32">
        <f t="shared" si="219"/>
        <v>5.4879052322666705E-238</v>
      </c>
      <c r="AE753" s="32">
        <f t="shared" si="219"/>
        <v>4.0537651599021559E-205</v>
      </c>
      <c r="AF753" s="32">
        <f t="shared" si="219"/>
        <v>8.319920479848126E-178</v>
      </c>
      <c r="AG753" s="32">
        <f t="shared" si="219"/>
        <v>6.4302833703458803E-155</v>
      </c>
      <c r="AH753" s="32">
        <f t="shared" si="219"/>
        <v>1.362829242786919E-135</v>
      </c>
      <c r="AI753" s="32">
        <f t="shared" si="219"/>
        <v>3.6667216236610897E-119</v>
      </c>
      <c r="AJ753" s="32">
        <f t="shared" si="219"/>
        <v>4.1458423346829724E-105</v>
      </c>
      <c r="AK753" s="32">
        <f t="shared" si="219"/>
        <v>5.0697038111430448E-93</v>
      </c>
      <c r="AL753" s="32">
        <f t="shared" si="219"/>
        <v>1.4249878215991108E-82</v>
      </c>
    </row>
    <row r="754" spans="8:38" x14ac:dyDescent="0.2">
      <c r="H754" s="7">
        <f t="shared" si="209"/>
        <v>1522064.7361583945</v>
      </c>
      <c r="I754" s="7">
        <f t="shared" si="210"/>
        <v>2000</v>
      </c>
      <c r="J754" s="7">
        <f t="shared" si="211"/>
        <v>2000.0000006878897</v>
      </c>
      <c r="K754" s="7">
        <f t="shared" si="212"/>
        <v>2000.0000006878897</v>
      </c>
      <c r="M754" s="7">
        <f t="shared" si="213"/>
        <v>73.100000000000122</v>
      </c>
      <c r="N754" s="32">
        <f t="shared" si="218"/>
        <v>0</v>
      </c>
      <c r="O754" s="32">
        <f t="shared" si="218"/>
        <v>0</v>
      </c>
      <c r="P754" s="32">
        <f t="shared" si="218"/>
        <v>0</v>
      </c>
      <c r="Q754" s="32">
        <f t="shared" si="218"/>
        <v>0</v>
      </c>
      <c r="R754" s="32">
        <f t="shared" si="218"/>
        <v>0</v>
      </c>
      <c r="S754" s="32">
        <f t="shared" si="218"/>
        <v>0</v>
      </c>
      <c r="T754" s="32">
        <f t="shared" si="218"/>
        <v>0</v>
      </c>
      <c r="U754" s="32">
        <f t="shared" si="218"/>
        <v>0</v>
      </c>
      <c r="V754" s="32">
        <f t="shared" si="218"/>
        <v>0</v>
      </c>
      <c r="W754" s="32">
        <f t="shared" si="218"/>
        <v>0</v>
      </c>
      <c r="X754" s="32">
        <f t="shared" si="219"/>
        <v>0</v>
      </c>
      <c r="Y754" s="32">
        <f t="shared" si="219"/>
        <v>0</v>
      </c>
      <c r="Z754" s="32">
        <f t="shared" si="219"/>
        <v>0</v>
      </c>
      <c r="AA754" s="32">
        <f t="shared" si="219"/>
        <v>0</v>
      </c>
      <c r="AB754" s="32">
        <f t="shared" si="219"/>
        <v>0</v>
      </c>
      <c r="AC754" s="32">
        <f t="shared" si="219"/>
        <v>6.8956140522341833E-279</v>
      </c>
      <c r="AD754" s="32">
        <f t="shared" si="219"/>
        <v>7.89070392556608E-239</v>
      </c>
      <c r="AE754" s="32">
        <f t="shared" si="219"/>
        <v>7.4124212274222329E-206</v>
      </c>
      <c r="AF754" s="32">
        <f t="shared" si="219"/>
        <v>1.8615747702290702E-178</v>
      </c>
      <c r="AG754" s="32">
        <f t="shared" si="219"/>
        <v>1.7070531969310893E-155</v>
      </c>
      <c r="AH754" s="32">
        <f t="shared" si="219"/>
        <v>4.1865451555559999E-136</v>
      </c>
      <c r="AI754" s="32">
        <f t="shared" si="219"/>
        <v>1.2770412849575874E-119</v>
      </c>
      <c r="AJ754" s="32">
        <f t="shared" si="219"/>
        <v>1.609592789596807E-105</v>
      </c>
      <c r="AK754" s="32">
        <f t="shared" si="219"/>
        <v>2.1634840233058611E-93</v>
      </c>
      <c r="AL754" s="32">
        <f t="shared" si="219"/>
        <v>6.6058020440251995E-83</v>
      </c>
    </row>
    <row r="755" spans="8:38" x14ac:dyDescent="0.2">
      <c r="H755" s="7">
        <f t="shared" si="209"/>
        <v>1528319.7889088225</v>
      </c>
      <c r="I755" s="7">
        <f t="shared" si="210"/>
        <v>2000</v>
      </c>
      <c r="J755" s="7">
        <f t="shared" si="211"/>
        <v>2000.0000006878897</v>
      </c>
      <c r="K755" s="7">
        <f t="shared" si="212"/>
        <v>2000.0000006878897</v>
      </c>
      <c r="M755" s="7">
        <f t="shared" si="213"/>
        <v>73.200000000000117</v>
      </c>
      <c r="N755" s="32">
        <f t="shared" si="218"/>
        <v>0</v>
      </c>
      <c r="O755" s="32">
        <f t="shared" si="218"/>
        <v>0</v>
      </c>
      <c r="P755" s="32">
        <f t="shared" si="218"/>
        <v>0</v>
      </c>
      <c r="Q755" s="32">
        <f t="shared" si="218"/>
        <v>0</v>
      </c>
      <c r="R755" s="32">
        <f t="shared" si="218"/>
        <v>0</v>
      </c>
      <c r="S755" s="32">
        <f t="shared" si="218"/>
        <v>0</v>
      </c>
      <c r="T755" s="32">
        <f t="shared" si="218"/>
        <v>0</v>
      </c>
      <c r="U755" s="32">
        <f t="shared" si="218"/>
        <v>0</v>
      </c>
      <c r="V755" s="32">
        <f t="shared" si="218"/>
        <v>0</v>
      </c>
      <c r="W755" s="32">
        <f t="shared" si="218"/>
        <v>0</v>
      </c>
      <c r="X755" s="32">
        <f t="shared" si="219"/>
        <v>0</v>
      </c>
      <c r="Y755" s="32">
        <f t="shared" si="219"/>
        <v>0</v>
      </c>
      <c r="Z755" s="32">
        <f t="shared" si="219"/>
        <v>0</v>
      </c>
      <c r="AA755" s="32">
        <f t="shared" si="219"/>
        <v>0</v>
      </c>
      <c r="AB755" s="32">
        <f t="shared" si="219"/>
        <v>0</v>
      </c>
      <c r="AC755" s="32">
        <f t="shared" si="219"/>
        <v>7.3968096797103984E-280</v>
      </c>
      <c r="AD755" s="32">
        <f t="shared" si="219"/>
        <v>1.1306342674905888E-239</v>
      </c>
      <c r="AE755" s="32">
        <f t="shared" si="219"/>
        <v>1.3512048061416899E-206</v>
      </c>
      <c r="AF755" s="32">
        <f t="shared" si="219"/>
        <v>4.1537347660955959E-179</v>
      </c>
      <c r="AG755" s="32">
        <f t="shared" si="219"/>
        <v>4.5204145322371034E-156</v>
      </c>
      <c r="AH755" s="32">
        <f t="shared" si="219"/>
        <v>1.2831733198887833E-136</v>
      </c>
      <c r="AI755" s="32">
        <f t="shared" si="219"/>
        <v>4.4384837365811196E-120</v>
      </c>
      <c r="AJ755" s="32">
        <f t="shared" si="219"/>
        <v>6.2373236704389199E-106</v>
      </c>
      <c r="AK755" s="32">
        <f t="shared" si="219"/>
        <v>9.2166015842020647E-94</v>
      </c>
      <c r="AL755" s="32">
        <f t="shared" si="219"/>
        <v>3.0573494886446738E-83</v>
      </c>
    </row>
    <row r="756" spans="8:38" x14ac:dyDescent="0.2">
      <c r="H756" s="7">
        <f t="shared" si="209"/>
        <v>1534591.9553360057</v>
      </c>
      <c r="I756" s="7">
        <f t="shared" si="210"/>
        <v>2000</v>
      </c>
      <c r="J756" s="7">
        <f t="shared" si="211"/>
        <v>2000.0000006878897</v>
      </c>
      <c r="K756" s="7">
        <f t="shared" si="212"/>
        <v>2000.0000006878897</v>
      </c>
      <c r="M756" s="7">
        <f t="shared" si="213"/>
        <v>73.300000000000111</v>
      </c>
      <c r="N756" s="32">
        <f t="shared" si="218"/>
        <v>0</v>
      </c>
      <c r="O756" s="32">
        <f t="shared" si="218"/>
        <v>0</v>
      </c>
      <c r="P756" s="32">
        <f t="shared" si="218"/>
        <v>0</v>
      </c>
      <c r="Q756" s="32">
        <f t="shared" si="218"/>
        <v>0</v>
      </c>
      <c r="R756" s="32">
        <f t="shared" si="218"/>
        <v>0</v>
      </c>
      <c r="S756" s="32">
        <f t="shared" si="218"/>
        <v>0</v>
      </c>
      <c r="T756" s="32">
        <f t="shared" si="218"/>
        <v>0</v>
      </c>
      <c r="U756" s="32">
        <f t="shared" si="218"/>
        <v>0</v>
      </c>
      <c r="V756" s="32">
        <f t="shared" si="218"/>
        <v>0</v>
      </c>
      <c r="W756" s="32">
        <f t="shared" si="218"/>
        <v>0</v>
      </c>
      <c r="X756" s="32">
        <f t="shared" si="219"/>
        <v>0</v>
      </c>
      <c r="Y756" s="32">
        <f t="shared" si="219"/>
        <v>0</v>
      </c>
      <c r="Z756" s="32">
        <f t="shared" si="219"/>
        <v>0</v>
      </c>
      <c r="AA756" s="32">
        <f t="shared" si="219"/>
        <v>0</v>
      </c>
      <c r="AB756" s="32">
        <f t="shared" si="219"/>
        <v>0</v>
      </c>
      <c r="AC756" s="32">
        <f t="shared" si="219"/>
        <v>7.9035004073843084E-281</v>
      </c>
      <c r="AD756" s="32">
        <f t="shared" si="219"/>
        <v>1.61445442926633E-240</v>
      </c>
      <c r="AE756" s="32">
        <f t="shared" si="219"/>
        <v>2.4555108444085857E-207</v>
      </c>
      <c r="AF756" s="32">
        <f t="shared" si="219"/>
        <v>9.2425967809105128E-180</v>
      </c>
      <c r="AG756" s="32">
        <f t="shared" si="219"/>
        <v>1.1940533554887604E-156</v>
      </c>
      <c r="AH756" s="32">
        <f t="shared" si="219"/>
        <v>3.9240096574150374E-137</v>
      </c>
      <c r="AI756" s="32">
        <f t="shared" si="219"/>
        <v>1.5394550956666045E-120</v>
      </c>
      <c r="AJ756" s="32">
        <f t="shared" si="219"/>
        <v>2.41245694965267E-106</v>
      </c>
      <c r="AK756" s="32">
        <f t="shared" si="219"/>
        <v>3.9195296355218003E-94</v>
      </c>
      <c r="AL756" s="32">
        <f t="shared" si="219"/>
        <v>1.4127644114010144E-83</v>
      </c>
    </row>
    <row r="757" spans="8:38" x14ac:dyDescent="0.2">
      <c r="H757" s="7">
        <f t="shared" si="209"/>
        <v>1540881.2588192832</v>
      </c>
      <c r="I757" s="7">
        <f t="shared" si="210"/>
        <v>2000</v>
      </c>
      <c r="J757" s="7">
        <f t="shared" si="211"/>
        <v>2000.0000006878897</v>
      </c>
      <c r="K757" s="7">
        <f t="shared" si="212"/>
        <v>2000.0000006878897</v>
      </c>
      <c r="M757" s="7">
        <f t="shared" si="213"/>
        <v>73.400000000000105</v>
      </c>
      <c r="N757" s="32">
        <f t="shared" si="218"/>
        <v>0</v>
      </c>
      <c r="O757" s="32">
        <f t="shared" si="218"/>
        <v>0</v>
      </c>
      <c r="P757" s="32">
        <f t="shared" si="218"/>
        <v>0</v>
      </c>
      <c r="Q757" s="32">
        <f t="shared" si="218"/>
        <v>0</v>
      </c>
      <c r="R757" s="32">
        <f t="shared" si="218"/>
        <v>0</v>
      </c>
      <c r="S757" s="32">
        <f t="shared" si="218"/>
        <v>0</v>
      </c>
      <c r="T757" s="32">
        <f t="shared" si="218"/>
        <v>0</v>
      </c>
      <c r="U757" s="32">
        <f t="shared" si="218"/>
        <v>0</v>
      </c>
      <c r="V757" s="32">
        <f t="shared" si="218"/>
        <v>0</v>
      </c>
      <c r="W757" s="32">
        <f t="shared" si="218"/>
        <v>0</v>
      </c>
      <c r="X757" s="32">
        <f t="shared" si="219"/>
        <v>0</v>
      </c>
      <c r="Y757" s="32">
        <f t="shared" si="219"/>
        <v>0</v>
      </c>
      <c r="Z757" s="32">
        <f t="shared" si="219"/>
        <v>0</v>
      </c>
      <c r="AA757" s="32">
        <f t="shared" si="219"/>
        <v>0</v>
      </c>
      <c r="AB757" s="32">
        <f t="shared" si="219"/>
        <v>0</v>
      </c>
      <c r="AC757" s="32">
        <f t="shared" si="219"/>
        <v>8.411976539248215E-282</v>
      </c>
      <c r="AD757" s="32">
        <f t="shared" si="219"/>
        <v>2.2973474810075479E-241</v>
      </c>
      <c r="AE757" s="32">
        <f t="shared" si="219"/>
        <v>4.4485872885245193E-208</v>
      </c>
      <c r="AF757" s="32">
        <f t="shared" si="219"/>
        <v>2.0509081947210557E-180</v>
      </c>
      <c r="AG757" s="32">
        <f t="shared" si="219"/>
        <v>3.1461792914614429E-157</v>
      </c>
      <c r="AH757" s="32">
        <f t="shared" si="219"/>
        <v>1.19726426249614E-137</v>
      </c>
      <c r="AI757" s="32">
        <f t="shared" si="219"/>
        <v>5.3284649754632169E-121</v>
      </c>
      <c r="AJ757" s="32">
        <f t="shared" si="219"/>
        <v>9.3132206053523584E-107</v>
      </c>
      <c r="AK757" s="32">
        <f t="shared" si="219"/>
        <v>1.6639608630675399E-94</v>
      </c>
      <c r="AL757" s="32">
        <f t="shared" si="219"/>
        <v>6.5177775640797906E-84</v>
      </c>
    </row>
    <row r="758" spans="8:38" x14ac:dyDescent="0.2">
      <c r="H758" s="7">
        <f t="shared" si="209"/>
        <v>1547187.7227379952</v>
      </c>
      <c r="I758" s="7">
        <f t="shared" si="210"/>
        <v>2000</v>
      </c>
      <c r="J758" s="7">
        <f t="shared" si="211"/>
        <v>2000.0000006878897</v>
      </c>
      <c r="K758" s="7">
        <f t="shared" si="212"/>
        <v>2000.0000006878897</v>
      </c>
      <c r="M758" s="7">
        <f t="shared" si="213"/>
        <v>73.500000000000099</v>
      </c>
      <c r="N758" s="32">
        <f t="shared" si="218"/>
        <v>0</v>
      </c>
      <c r="O758" s="32">
        <f t="shared" si="218"/>
        <v>0</v>
      </c>
      <c r="P758" s="32">
        <f t="shared" si="218"/>
        <v>0</v>
      </c>
      <c r="Q758" s="32">
        <f t="shared" si="218"/>
        <v>0</v>
      </c>
      <c r="R758" s="32">
        <f t="shared" si="218"/>
        <v>0</v>
      </c>
      <c r="S758" s="32">
        <f t="shared" si="218"/>
        <v>0</v>
      </c>
      <c r="T758" s="32">
        <f t="shared" si="218"/>
        <v>0</v>
      </c>
      <c r="U758" s="32">
        <f t="shared" si="218"/>
        <v>0</v>
      </c>
      <c r="V758" s="32">
        <f t="shared" si="218"/>
        <v>0</v>
      </c>
      <c r="W758" s="32">
        <f t="shared" si="218"/>
        <v>0</v>
      </c>
      <c r="X758" s="32">
        <f t="shared" si="219"/>
        <v>0</v>
      </c>
      <c r="Y758" s="32">
        <f t="shared" si="219"/>
        <v>0</v>
      </c>
      <c r="Z758" s="32">
        <f t="shared" si="219"/>
        <v>0</v>
      </c>
      <c r="AA758" s="32">
        <f t="shared" si="219"/>
        <v>0</v>
      </c>
      <c r="AB758" s="32">
        <f t="shared" si="219"/>
        <v>0</v>
      </c>
      <c r="AC758" s="32">
        <f t="shared" si="219"/>
        <v>8.9182606828638602E-283</v>
      </c>
      <c r="AD758" s="32">
        <f t="shared" si="219"/>
        <v>3.2578031375963464E-242</v>
      </c>
      <c r="AE758" s="32">
        <f t="shared" si="219"/>
        <v>8.0345574704305115E-209</v>
      </c>
      <c r="AF758" s="32">
        <f t="shared" si="219"/>
        <v>4.5383229999654747E-181</v>
      </c>
      <c r="AG758" s="32">
        <f t="shared" si="219"/>
        <v>8.2690852005701034E-158</v>
      </c>
      <c r="AH758" s="32">
        <f t="shared" si="219"/>
        <v>3.6447284459098526E-138</v>
      </c>
      <c r="AI758" s="32">
        <f t="shared" si="219"/>
        <v>1.8405172949602713E-121</v>
      </c>
      <c r="AJ758" s="32">
        <f t="shared" si="219"/>
        <v>3.588551936328925E-107</v>
      </c>
      <c r="AK758" s="32">
        <f t="shared" si="219"/>
        <v>7.0517722688242256E-95</v>
      </c>
      <c r="AL758" s="32">
        <f t="shared" si="219"/>
        <v>3.0021642745796328E-84</v>
      </c>
    </row>
    <row r="759" spans="8:38" x14ac:dyDescent="0.2">
      <c r="H759" s="7">
        <f t="shared" si="209"/>
        <v>1553511.3704714812</v>
      </c>
      <c r="I759" s="7">
        <f t="shared" si="210"/>
        <v>2000</v>
      </c>
      <c r="J759" s="7">
        <f t="shared" si="211"/>
        <v>2000.0000006878897</v>
      </c>
      <c r="K759" s="7">
        <f t="shared" si="212"/>
        <v>2000.0000006878897</v>
      </c>
      <c r="M759" s="7">
        <f t="shared" si="213"/>
        <v>73.600000000000094</v>
      </c>
      <c r="N759" s="32">
        <f t="shared" si="218"/>
        <v>0</v>
      </c>
      <c r="O759" s="32">
        <f t="shared" si="218"/>
        <v>0</v>
      </c>
      <c r="P759" s="32">
        <f t="shared" si="218"/>
        <v>0</v>
      </c>
      <c r="Q759" s="32">
        <f t="shared" si="218"/>
        <v>0</v>
      </c>
      <c r="R759" s="32">
        <f t="shared" si="218"/>
        <v>0</v>
      </c>
      <c r="S759" s="32">
        <f t="shared" si="218"/>
        <v>0</v>
      </c>
      <c r="T759" s="32">
        <f t="shared" si="218"/>
        <v>0</v>
      </c>
      <c r="U759" s="32">
        <f t="shared" si="218"/>
        <v>0</v>
      </c>
      <c r="V759" s="32">
        <f t="shared" si="218"/>
        <v>0</v>
      </c>
      <c r="W759" s="32">
        <f t="shared" si="218"/>
        <v>0</v>
      </c>
      <c r="X759" s="32">
        <f t="shared" si="219"/>
        <v>0</v>
      </c>
      <c r="Y759" s="32">
        <f t="shared" si="219"/>
        <v>0</v>
      </c>
      <c r="Z759" s="32">
        <f t="shared" si="219"/>
        <v>0</v>
      </c>
      <c r="AA759" s="32">
        <f t="shared" si="219"/>
        <v>0</v>
      </c>
      <c r="AB759" s="32">
        <f t="shared" si="219"/>
        <v>0</v>
      </c>
      <c r="AC759" s="32">
        <f t="shared" si="219"/>
        <v>9.4181544851081931E-284</v>
      </c>
      <c r="AD759" s="32">
        <f t="shared" si="219"/>
        <v>4.6038401580365218E-243</v>
      </c>
      <c r="AE759" s="32">
        <f t="shared" si="219"/>
        <v>1.4466430719387709E-209</v>
      </c>
      <c r="AF759" s="32">
        <f t="shared" si="219"/>
        <v>1.0014783197760407E-181</v>
      </c>
      <c r="AG759" s="32">
        <f t="shared" si="219"/>
        <v>2.1679323653560925E-158</v>
      </c>
      <c r="AH759" s="32">
        <f t="shared" si="219"/>
        <v>1.1070201821206108E-138</v>
      </c>
      <c r="AI759" s="32">
        <f t="shared" si="219"/>
        <v>6.3442514475681682E-122</v>
      </c>
      <c r="AJ759" s="32">
        <f t="shared" si="219"/>
        <v>1.3801224142706764E-107</v>
      </c>
      <c r="AK759" s="32">
        <f t="shared" si="219"/>
        <v>2.9833174373008404E-95</v>
      </c>
      <c r="AL759" s="32">
        <f t="shared" si="219"/>
        <v>1.3806210765923821E-84</v>
      </c>
    </row>
    <row r="760" spans="8:38" x14ac:dyDescent="0.2">
      <c r="H760" s="7">
        <f t="shared" si="209"/>
        <v>1559852.2253990816</v>
      </c>
      <c r="I760" s="7">
        <f t="shared" si="210"/>
        <v>2000</v>
      </c>
      <c r="J760" s="7">
        <f t="shared" si="211"/>
        <v>2000.0000006878897</v>
      </c>
      <c r="K760" s="7">
        <f t="shared" si="212"/>
        <v>2000.0000006878897</v>
      </c>
      <c r="M760" s="7">
        <f t="shared" si="213"/>
        <v>73.700000000000088</v>
      </c>
      <c r="N760" s="32">
        <f t="shared" si="218"/>
        <v>0</v>
      </c>
      <c r="O760" s="32">
        <f t="shared" si="218"/>
        <v>0</v>
      </c>
      <c r="P760" s="32">
        <f t="shared" si="218"/>
        <v>0</v>
      </c>
      <c r="Q760" s="32">
        <f t="shared" si="218"/>
        <v>0</v>
      </c>
      <c r="R760" s="32">
        <f t="shared" si="218"/>
        <v>0</v>
      </c>
      <c r="S760" s="32">
        <f t="shared" si="218"/>
        <v>0</v>
      </c>
      <c r="T760" s="32">
        <f t="shared" si="218"/>
        <v>0</v>
      </c>
      <c r="U760" s="32">
        <f t="shared" si="218"/>
        <v>0</v>
      </c>
      <c r="V760" s="32">
        <f t="shared" si="218"/>
        <v>0</v>
      </c>
      <c r="W760" s="32">
        <f t="shared" si="218"/>
        <v>0</v>
      </c>
      <c r="X760" s="32">
        <f t="shared" si="219"/>
        <v>0</v>
      </c>
      <c r="Y760" s="32">
        <f t="shared" si="219"/>
        <v>0</v>
      </c>
      <c r="Z760" s="32">
        <f t="shared" si="219"/>
        <v>0</v>
      </c>
      <c r="AA760" s="32">
        <f t="shared" si="219"/>
        <v>0</v>
      </c>
      <c r="AB760" s="32">
        <f t="shared" si="219"/>
        <v>0</v>
      </c>
      <c r="AC760" s="32">
        <f t="shared" si="219"/>
        <v>9.9072927053099622E-285</v>
      </c>
      <c r="AD760" s="32">
        <f t="shared" si="219"/>
        <v>6.4835503427849803E-244</v>
      </c>
      <c r="AE760" s="32">
        <f t="shared" si="219"/>
        <v>2.5966917993495413E-210</v>
      </c>
      <c r="AF760" s="32">
        <f t="shared" si="219"/>
        <v>2.2038633878130526E-182</v>
      </c>
      <c r="AG760" s="32">
        <f t="shared" si="219"/>
        <v>5.6695456332160669E-159</v>
      </c>
      <c r="AH760" s="32">
        <f t="shared" si="219"/>
        <v>3.3547572962523802E-139</v>
      </c>
      <c r="AI760" s="32">
        <f t="shared" si="219"/>
        <v>2.1823458117738702E-122</v>
      </c>
      <c r="AJ760" s="32">
        <f t="shared" si="219"/>
        <v>5.2977933007496148E-108</v>
      </c>
      <c r="AK760" s="32">
        <f t="shared" si="219"/>
        <v>1.259930736799995E-95</v>
      </c>
      <c r="AL760" s="32">
        <f t="shared" si="219"/>
        <v>6.3389842737102723E-85</v>
      </c>
    </row>
    <row r="761" spans="8:38" x14ac:dyDescent="0.2">
      <c r="H761" s="7">
        <f t="shared" si="209"/>
        <v>1566210.3109001359</v>
      </c>
      <c r="I761" s="7">
        <f t="shared" si="210"/>
        <v>2000</v>
      </c>
      <c r="J761" s="7">
        <f t="shared" si="211"/>
        <v>2000.0000006878897</v>
      </c>
      <c r="K761" s="7">
        <f t="shared" si="212"/>
        <v>2000.0000006878897</v>
      </c>
      <c r="M761" s="7">
        <f t="shared" si="213"/>
        <v>73.800000000000082</v>
      </c>
      <c r="N761" s="32">
        <f t="shared" si="218"/>
        <v>0</v>
      </c>
      <c r="O761" s="32">
        <f t="shared" si="218"/>
        <v>0</v>
      </c>
      <c r="P761" s="32">
        <f t="shared" si="218"/>
        <v>0</v>
      </c>
      <c r="Q761" s="32">
        <f t="shared" si="218"/>
        <v>0</v>
      </c>
      <c r="R761" s="32">
        <f t="shared" si="218"/>
        <v>0</v>
      </c>
      <c r="S761" s="32">
        <f t="shared" si="218"/>
        <v>0</v>
      </c>
      <c r="T761" s="32">
        <f t="shared" si="218"/>
        <v>0</v>
      </c>
      <c r="U761" s="32">
        <f t="shared" si="218"/>
        <v>0</v>
      </c>
      <c r="V761" s="32">
        <f t="shared" si="218"/>
        <v>0</v>
      </c>
      <c r="W761" s="32">
        <f t="shared" si="218"/>
        <v>0</v>
      </c>
      <c r="X761" s="32">
        <f t="shared" si="219"/>
        <v>0</v>
      </c>
      <c r="Y761" s="32">
        <f t="shared" si="219"/>
        <v>0</v>
      </c>
      <c r="Z761" s="32">
        <f t="shared" si="219"/>
        <v>0</v>
      </c>
      <c r="AA761" s="32">
        <f t="shared" si="219"/>
        <v>0</v>
      </c>
      <c r="AB761" s="32">
        <f t="shared" si="219"/>
        <v>0</v>
      </c>
      <c r="AC761" s="32">
        <f t="shared" si="219"/>
        <v>1.0381203766908389E-285</v>
      </c>
      <c r="AD761" s="32">
        <f t="shared" si="219"/>
        <v>9.0991911563607926E-245</v>
      </c>
      <c r="AE761" s="32">
        <f t="shared" si="219"/>
        <v>4.6466397810247644E-211</v>
      </c>
      <c r="AF761" s="32">
        <f t="shared" si="219"/>
        <v>4.8364283301661371E-183</v>
      </c>
      <c r="AG761" s="32">
        <f t="shared" si="219"/>
        <v>1.4789893446787969E-159</v>
      </c>
      <c r="AH761" s="32">
        <f t="shared" si="219"/>
        <v>1.0143360922581834E-139</v>
      </c>
      <c r="AI761" s="32">
        <f t="shared" si="219"/>
        <v>7.4915114707661675E-123</v>
      </c>
      <c r="AJ761" s="32">
        <f t="shared" si="219"/>
        <v>2.0297915389839508E-108</v>
      </c>
      <c r="AK761" s="32">
        <f t="shared" si="219"/>
        <v>5.311777706486946E-96</v>
      </c>
      <c r="AL761" s="32">
        <f t="shared" si="219"/>
        <v>2.9058284966383101E-85</v>
      </c>
    </row>
    <row r="762" spans="8:38" x14ac:dyDescent="0.2">
      <c r="H762" s="7">
        <f t="shared" si="209"/>
        <v>1572585.650353984</v>
      </c>
      <c r="I762" s="7">
        <f t="shared" si="210"/>
        <v>2000</v>
      </c>
      <c r="J762" s="7">
        <f t="shared" si="211"/>
        <v>2000.0000006878897</v>
      </c>
      <c r="K762" s="7">
        <f t="shared" si="212"/>
        <v>2000.0000006878897</v>
      </c>
      <c r="M762" s="7">
        <f t="shared" si="213"/>
        <v>73.900000000000077</v>
      </c>
      <c r="N762" s="32">
        <f t="shared" si="218"/>
        <v>0</v>
      </c>
      <c r="O762" s="32">
        <f t="shared" si="218"/>
        <v>0</v>
      </c>
      <c r="P762" s="32">
        <f t="shared" si="218"/>
        <v>0</v>
      </c>
      <c r="Q762" s="32">
        <f t="shared" si="218"/>
        <v>0</v>
      </c>
      <c r="R762" s="32">
        <f t="shared" si="218"/>
        <v>0</v>
      </c>
      <c r="S762" s="32">
        <f t="shared" si="218"/>
        <v>0</v>
      </c>
      <c r="T762" s="32">
        <f t="shared" si="218"/>
        <v>0</v>
      </c>
      <c r="U762" s="32">
        <f t="shared" si="218"/>
        <v>0</v>
      </c>
      <c r="V762" s="32">
        <f t="shared" si="218"/>
        <v>0</v>
      </c>
      <c r="W762" s="32">
        <f t="shared" si="218"/>
        <v>0</v>
      </c>
      <c r="X762" s="32">
        <f t="shared" si="219"/>
        <v>0</v>
      </c>
      <c r="Y762" s="32">
        <f t="shared" si="219"/>
        <v>0</v>
      </c>
      <c r="Z762" s="32">
        <f t="shared" si="219"/>
        <v>0</v>
      </c>
      <c r="AA762" s="32">
        <f t="shared" si="219"/>
        <v>0</v>
      </c>
      <c r="AB762" s="32">
        <f t="shared" si="219"/>
        <v>0</v>
      </c>
      <c r="AC762" s="32">
        <f t="shared" si="219"/>
        <v>1.0835375697751221E-286</v>
      </c>
      <c r="AD762" s="32">
        <f t="shared" si="219"/>
        <v>1.2725942047936541E-245</v>
      </c>
      <c r="AE762" s="32">
        <f t="shared" si="219"/>
        <v>8.2892872762494178E-212</v>
      </c>
      <c r="AF762" s="32">
        <f t="shared" si="219"/>
        <v>1.0584291957971085E-183</v>
      </c>
      <c r="AG762" s="32">
        <f t="shared" si="219"/>
        <v>3.8485408339384111E-160</v>
      </c>
      <c r="AH762" s="32">
        <f t="shared" si="219"/>
        <v>3.0599748493488657E-140</v>
      </c>
      <c r="AI762" s="32">
        <f t="shared" si="219"/>
        <v>2.5663626469490362E-123</v>
      </c>
      <c r="AJ762" s="32">
        <f t="shared" si="219"/>
        <v>7.7622369046780658E-109</v>
      </c>
      <c r="AK762" s="32">
        <f t="shared" si="219"/>
        <v>2.2355229325346612E-96</v>
      </c>
      <c r="AL762" s="32">
        <f t="shared" si="219"/>
        <v>1.3299196759940321E-85</v>
      </c>
    </row>
    <row r="763" spans="8:38" x14ac:dyDescent="0.2">
      <c r="H763" s="7">
        <f t="shared" si="209"/>
        <v>1578978.2671399657</v>
      </c>
      <c r="I763" s="7">
        <f t="shared" si="210"/>
        <v>2000</v>
      </c>
      <c r="J763" s="7">
        <f t="shared" si="211"/>
        <v>2000.0000006878897</v>
      </c>
      <c r="K763" s="7">
        <f t="shared" si="212"/>
        <v>2000.0000006878897</v>
      </c>
      <c r="M763" s="7">
        <f t="shared" si="213"/>
        <v>74.000000000000071</v>
      </c>
      <c r="N763" s="32">
        <f t="shared" ref="N763:W772" si="220">_xlfn.NORM.DIST($M763,N$3,N$5,FALSE)*WindSpeedStep</f>
        <v>0</v>
      </c>
      <c r="O763" s="32">
        <f t="shared" si="220"/>
        <v>0</v>
      </c>
      <c r="P763" s="32">
        <f t="shared" si="220"/>
        <v>0</v>
      </c>
      <c r="Q763" s="32">
        <f t="shared" si="220"/>
        <v>0</v>
      </c>
      <c r="R763" s="32">
        <f t="shared" si="220"/>
        <v>0</v>
      </c>
      <c r="S763" s="32">
        <f t="shared" si="220"/>
        <v>0</v>
      </c>
      <c r="T763" s="32">
        <f t="shared" si="220"/>
        <v>0</v>
      </c>
      <c r="U763" s="32">
        <f t="shared" si="220"/>
        <v>0</v>
      </c>
      <c r="V763" s="32">
        <f t="shared" si="220"/>
        <v>0</v>
      </c>
      <c r="W763" s="32">
        <f t="shared" si="220"/>
        <v>0</v>
      </c>
      <c r="X763" s="32">
        <f t="shared" ref="X763:AL772" si="221">_xlfn.NORM.DIST($M763,X$3,X$5,FALSE)*WindSpeedStep</f>
        <v>0</v>
      </c>
      <c r="Y763" s="32">
        <f t="shared" si="221"/>
        <v>0</v>
      </c>
      <c r="Z763" s="32">
        <f t="shared" si="221"/>
        <v>0</v>
      </c>
      <c r="AA763" s="32">
        <f t="shared" si="221"/>
        <v>0</v>
      </c>
      <c r="AB763" s="32">
        <f t="shared" si="221"/>
        <v>0</v>
      </c>
      <c r="AC763" s="32">
        <f t="shared" si="221"/>
        <v>1.126532615975861E-287</v>
      </c>
      <c r="AD763" s="32">
        <f t="shared" si="221"/>
        <v>1.7736762245003479E-246</v>
      </c>
      <c r="AE763" s="32">
        <f t="shared" si="221"/>
        <v>1.4741950907923968E-212</v>
      </c>
      <c r="AF763" s="32">
        <f t="shared" si="221"/>
        <v>2.30991412023409E-184</v>
      </c>
      <c r="AG763" s="32">
        <f t="shared" si="221"/>
        <v>9.9894462958317449E-161</v>
      </c>
      <c r="AH763" s="32">
        <f t="shared" si="221"/>
        <v>9.2101995587461511E-141</v>
      </c>
      <c r="AI763" s="32">
        <f t="shared" si="221"/>
        <v>8.7734276621093481E-124</v>
      </c>
      <c r="AJ763" s="32">
        <f t="shared" si="221"/>
        <v>2.9627934527876207E-109</v>
      </c>
      <c r="AK763" s="32">
        <f t="shared" si="221"/>
        <v>9.3921362309582583E-97</v>
      </c>
      <c r="AL763" s="32">
        <f t="shared" si="221"/>
        <v>6.0769543391811962E-86</v>
      </c>
    </row>
    <row r="764" spans="8:38" x14ac:dyDescent="0.2">
      <c r="H764" s="7">
        <f t="shared" si="209"/>
        <v>1585388.1846374203</v>
      </c>
      <c r="I764" s="7">
        <f t="shared" si="210"/>
        <v>2000</v>
      </c>
      <c r="J764" s="7">
        <f t="shared" si="211"/>
        <v>2000.0000006878897</v>
      </c>
      <c r="K764" s="7">
        <f t="shared" si="212"/>
        <v>2000.0000006878897</v>
      </c>
      <c r="M764" s="7">
        <f t="shared" si="213"/>
        <v>74.100000000000065</v>
      </c>
      <c r="N764" s="32">
        <f t="shared" si="220"/>
        <v>0</v>
      </c>
      <c r="O764" s="32">
        <f t="shared" si="220"/>
        <v>0</v>
      </c>
      <c r="P764" s="32">
        <f t="shared" si="220"/>
        <v>0</v>
      </c>
      <c r="Q764" s="32">
        <f t="shared" si="220"/>
        <v>0</v>
      </c>
      <c r="R764" s="32">
        <f t="shared" si="220"/>
        <v>0</v>
      </c>
      <c r="S764" s="32">
        <f t="shared" si="220"/>
        <v>0</v>
      </c>
      <c r="T764" s="32">
        <f t="shared" si="220"/>
        <v>0</v>
      </c>
      <c r="U764" s="32">
        <f t="shared" si="220"/>
        <v>0</v>
      </c>
      <c r="V764" s="32">
        <f t="shared" si="220"/>
        <v>0</v>
      </c>
      <c r="W764" s="32">
        <f t="shared" si="220"/>
        <v>0</v>
      </c>
      <c r="X764" s="32">
        <f t="shared" si="221"/>
        <v>0</v>
      </c>
      <c r="Y764" s="32">
        <f t="shared" si="221"/>
        <v>0</v>
      </c>
      <c r="Z764" s="32">
        <f t="shared" si="221"/>
        <v>0</v>
      </c>
      <c r="AA764" s="32">
        <f t="shared" si="221"/>
        <v>0</v>
      </c>
      <c r="AB764" s="32">
        <f t="shared" si="221"/>
        <v>0</v>
      </c>
      <c r="AC764" s="32">
        <f t="shared" si="221"/>
        <v>1.1666675090145308E-288</v>
      </c>
      <c r="AD764" s="32">
        <f t="shared" si="221"/>
        <v>2.4635194685267561E-247</v>
      </c>
      <c r="AE764" s="32">
        <f t="shared" si="221"/>
        <v>2.613679401771637E-213</v>
      </c>
      <c r="AF764" s="32">
        <f t="shared" si="221"/>
        <v>5.0272076536527119E-185</v>
      </c>
      <c r="AG764" s="32">
        <f t="shared" si="221"/>
        <v>2.5864316004472746E-161</v>
      </c>
      <c r="AH764" s="32">
        <f t="shared" si="221"/>
        <v>2.7658933412274248E-141</v>
      </c>
      <c r="AI764" s="32">
        <f t="shared" si="221"/>
        <v>2.9931140877931055E-124</v>
      </c>
      <c r="AJ764" s="32">
        <f t="shared" si="221"/>
        <v>1.1287425234244176E-109</v>
      </c>
      <c r="AK764" s="32">
        <f t="shared" si="221"/>
        <v>3.9390877338534571E-97</v>
      </c>
      <c r="AL764" s="32">
        <f t="shared" si="221"/>
        <v>2.7723730201127962E-86</v>
      </c>
    </row>
    <row r="765" spans="8:38" x14ac:dyDescent="0.2">
      <c r="H765" s="7">
        <f t="shared" si="209"/>
        <v>1591815.4262256888</v>
      </c>
      <c r="I765" s="7">
        <f t="shared" si="210"/>
        <v>2000</v>
      </c>
      <c r="J765" s="7">
        <f t="shared" si="211"/>
        <v>2000.0000006878897</v>
      </c>
      <c r="K765" s="7">
        <f t="shared" si="212"/>
        <v>2000.0000006878897</v>
      </c>
      <c r="M765" s="7">
        <f t="shared" si="213"/>
        <v>74.20000000000006</v>
      </c>
      <c r="N765" s="32">
        <f t="shared" si="220"/>
        <v>0</v>
      </c>
      <c r="O765" s="32">
        <f t="shared" si="220"/>
        <v>0</v>
      </c>
      <c r="P765" s="32">
        <f t="shared" si="220"/>
        <v>0</v>
      </c>
      <c r="Q765" s="32">
        <f t="shared" si="220"/>
        <v>0</v>
      </c>
      <c r="R765" s="32">
        <f t="shared" si="220"/>
        <v>0</v>
      </c>
      <c r="S765" s="32">
        <f t="shared" si="220"/>
        <v>0</v>
      </c>
      <c r="T765" s="32">
        <f t="shared" si="220"/>
        <v>0</v>
      </c>
      <c r="U765" s="32">
        <f t="shared" si="220"/>
        <v>0</v>
      </c>
      <c r="V765" s="32">
        <f t="shared" si="220"/>
        <v>0</v>
      </c>
      <c r="W765" s="32">
        <f t="shared" si="220"/>
        <v>0</v>
      </c>
      <c r="X765" s="32">
        <f t="shared" si="221"/>
        <v>0</v>
      </c>
      <c r="Y765" s="32">
        <f t="shared" si="221"/>
        <v>0</v>
      </c>
      <c r="Z765" s="32">
        <f t="shared" si="221"/>
        <v>0</v>
      </c>
      <c r="AA765" s="32">
        <f t="shared" si="221"/>
        <v>0</v>
      </c>
      <c r="AB765" s="32">
        <f t="shared" si="221"/>
        <v>0</v>
      </c>
      <c r="AC765" s="32">
        <f t="shared" si="221"/>
        <v>1.2035218336046319E-289</v>
      </c>
      <c r="AD765" s="32">
        <f t="shared" si="221"/>
        <v>3.4098470885998909E-248</v>
      </c>
      <c r="AE765" s="32">
        <f t="shared" si="221"/>
        <v>4.6196519313017445E-214</v>
      </c>
      <c r="AF765" s="32">
        <f t="shared" si="221"/>
        <v>1.0910754492415626E-185</v>
      </c>
      <c r="AG765" s="32">
        <f t="shared" si="221"/>
        <v>6.6799750885051241E-162</v>
      </c>
      <c r="AH765" s="32">
        <f t="shared" si="221"/>
        <v>8.2873756041067521E-142</v>
      </c>
      <c r="AI765" s="32">
        <f t="shared" si="221"/>
        <v>1.0190135051689994E-124</v>
      </c>
      <c r="AJ765" s="32">
        <f t="shared" si="221"/>
        <v>4.2920762078458395E-110</v>
      </c>
      <c r="AK765" s="32">
        <f t="shared" si="221"/>
        <v>1.649198536824673E-97</v>
      </c>
      <c r="AL765" s="32">
        <f t="shared" si="221"/>
        <v>1.2627648463003416E-86</v>
      </c>
    </row>
    <row r="766" spans="8:38" x14ac:dyDescent="0.2">
      <c r="H766" s="7">
        <f t="shared" si="209"/>
        <v>1598260.0152841101</v>
      </c>
      <c r="I766" s="7">
        <f t="shared" si="210"/>
        <v>2000</v>
      </c>
      <c r="J766" s="7">
        <f t="shared" si="211"/>
        <v>2000.0000006878897</v>
      </c>
      <c r="K766" s="7">
        <f t="shared" si="212"/>
        <v>2000.0000006878897</v>
      </c>
      <c r="M766" s="7">
        <f t="shared" si="213"/>
        <v>74.300000000000054</v>
      </c>
      <c r="N766" s="32">
        <f t="shared" si="220"/>
        <v>0</v>
      </c>
      <c r="O766" s="32">
        <f t="shared" si="220"/>
        <v>0</v>
      </c>
      <c r="P766" s="32">
        <f t="shared" si="220"/>
        <v>0</v>
      </c>
      <c r="Q766" s="32">
        <f t="shared" si="220"/>
        <v>0</v>
      </c>
      <c r="R766" s="32">
        <f t="shared" si="220"/>
        <v>0</v>
      </c>
      <c r="S766" s="32">
        <f t="shared" si="220"/>
        <v>0</v>
      </c>
      <c r="T766" s="32">
        <f t="shared" si="220"/>
        <v>0</v>
      </c>
      <c r="U766" s="32">
        <f t="shared" si="220"/>
        <v>0</v>
      </c>
      <c r="V766" s="32">
        <f t="shared" si="220"/>
        <v>0</v>
      </c>
      <c r="W766" s="32">
        <f t="shared" si="220"/>
        <v>0</v>
      </c>
      <c r="X766" s="32">
        <f t="shared" si="221"/>
        <v>0</v>
      </c>
      <c r="Y766" s="32">
        <f t="shared" si="221"/>
        <v>0</v>
      </c>
      <c r="Z766" s="32">
        <f t="shared" si="221"/>
        <v>0</v>
      </c>
      <c r="AA766" s="32">
        <f t="shared" si="221"/>
        <v>0</v>
      </c>
      <c r="AB766" s="32">
        <f t="shared" si="221"/>
        <v>0</v>
      </c>
      <c r="AC766" s="32">
        <f t="shared" si="221"/>
        <v>1.2367000569647494E-290</v>
      </c>
      <c r="AD766" s="32">
        <f t="shared" si="221"/>
        <v>4.7033907421156174E-249</v>
      </c>
      <c r="AE766" s="32">
        <f t="shared" si="221"/>
        <v>8.140025759713128E-215</v>
      </c>
      <c r="AF766" s="32">
        <f t="shared" si="221"/>
        <v>2.361455200441921E-186</v>
      </c>
      <c r="AG766" s="32">
        <f t="shared" si="221"/>
        <v>1.7209289948060484E-162</v>
      </c>
      <c r="AH766" s="32">
        <f t="shared" si="221"/>
        <v>2.4775009040835541E-142</v>
      </c>
      <c r="AI766" s="32">
        <f t="shared" si="221"/>
        <v>3.462097592395123E-125</v>
      </c>
      <c r="AJ766" s="32">
        <f t="shared" si="221"/>
        <v>1.6289921434429055E-110</v>
      </c>
      <c r="AK766" s="32">
        <f t="shared" si="221"/>
        <v>6.8928090004036272E-98</v>
      </c>
      <c r="AL766" s="32">
        <f t="shared" si="221"/>
        <v>5.7424659862831554E-87</v>
      </c>
    </row>
    <row r="767" spans="8:38" x14ac:dyDescent="0.2">
      <c r="H767" s="7">
        <f t="shared" si="209"/>
        <v>1604721.9751920241</v>
      </c>
      <c r="I767" s="7">
        <f t="shared" si="210"/>
        <v>2000</v>
      </c>
      <c r="J767" s="7">
        <f t="shared" si="211"/>
        <v>2000.0000006878897</v>
      </c>
      <c r="K767" s="7">
        <f t="shared" si="212"/>
        <v>2000.0000006878897</v>
      </c>
      <c r="M767" s="7">
        <f t="shared" si="213"/>
        <v>74.400000000000048</v>
      </c>
      <c r="N767" s="32">
        <f t="shared" si="220"/>
        <v>0</v>
      </c>
      <c r="O767" s="32">
        <f t="shared" si="220"/>
        <v>0</v>
      </c>
      <c r="P767" s="32">
        <f t="shared" si="220"/>
        <v>0</v>
      </c>
      <c r="Q767" s="32">
        <f t="shared" si="220"/>
        <v>0</v>
      </c>
      <c r="R767" s="32">
        <f t="shared" si="220"/>
        <v>0</v>
      </c>
      <c r="S767" s="32">
        <f t="shared" si="220"/>
        <v>0</v>
      </c>
      <c r="T767" s="32">
        <f t="shared" si="220"/>
        <v>0</v>
      </c>
      <c r="U767" s="32">
        <f t="shared" si="220"/>
        <v>0</v>
      </c>
      <c r="V767" s="32">
        <f t="shared" si="220"/>
        <v>0</v>
      </c>
      <c r="W767" s="32">
        <f t="shared" si="220"/>
        <v>0</v>
      </c>
      <c r="X767" s="32">
        <f t="shared" si="221"/>
        <v>0</v>
      </c>
      <c r="Y767" s="32">
        <f t="shared" si="221"/>
        <v>0</v>
      </c>
      <c r="Z767" s="32">
        <f t="shared" si="221"/>
        <v>0</v>
      </c>
      <c r="AA767" s="32">
        <f t="shared" si="221"/>
        <v>0</v>
      </c>
      <c r="AB767" s="32">
        <f t="shared" si="221"/>
        <v>0</v>
      </c>
      <c r="AC767" s="32">
        <f t="shared" si="221"/>
        <v>1.2658385726310463E-291</v>
      </c>
      <c r="AD767" s="32">
        <f t="shared" si="221"/>
        <v>6.4652372577401336E-250</v>
      </c>
      <c r="AE767" s="32">
        <f t="shared" si="221"/>
        <v>1.4298875627446439E-215</v>
      </c>
      <c r="AF767" s="32">
        <f t="shared" si="221"/>
        <v>5.0968471115320965E-187</v>
      </c>
      <c r="AG767" s="32">
        <f t="shared" si="221"/>
        <v>4.4224743682298795E-163</v>
      </c>
      <c r="AH767" s="32">
        <f t="shared" si="221"/>
        <v>7.3896832956266084E-143</v>
      </c>
      <c r="AI767" s="32">
        <f t="shared" si="221"/>
        <v>1.1738196338081692E-125</v>
      </c>
      <c r="AJ767" s="32">
        <f t="shared" si="221"/>
        <v>6.1709152569459165E-111</v>
      </c>
      <c r="AK767" s="32">
        <f t="shared" si="221"/>
        <v>2.8758455917186123E-98</v>
      </c>
      <c r="AL767" s="32">
        <f t="shared" si="221"/>
        <v>2.6072309838034764E-87</v>
      </c>
    </row>
    <row r="768" spans="8:38" x14ac:dyDescent="0.2">
      <c r="H768" s="7">
        <f t="shared" si="209"/>
        <v>1611201.3293287712</v>
      </c>
      <c r="I768" s="7">
        <f t="shared" si="210"/>
        <v>2000</v>
      </c>
      <c r="J768" s="7">
        <f t="shared" si="211"/>
        <v>2000.0000006878897</v>
      </c>
      <c r="K768" s="7">
        <f t="shared" si="212"/>
        <v>2000.0000006878897</v>
      </c>
      <c r="M768" s="7">
        <f t="shared" si="213"/>
        <v>74.500000000000043</v>
      </c>
      <c r="N768" s="32">
        <f t="shared" si="220"/>
        <v>0</v>
      </c>
      <c r="O768" s="32">
        <f t="shared" si="220"/>
        <v>0</v>
      </c>
      <c r="P768" s="32">
        <f t="shared" si="220"/>
        <v>0</v>
      </c>
      <c r="Q768" s="32">
        <f t="shared" si="220"/>
        <v>0</v>
      </c>
      <c r="R768" s="32">
        <f t="shared" si="220"/>
        <v>0</v>
      </c>
      <c r="S768" s="32">
        <f t="shared" si="220"/>
        <v>0</v>
      </c>
      <c r="T768" s="32">
        <f t="shared" si="220"/>
        <v>0</v>
      </c>
      <c r="U768" s="32">
        <f t="shared" si="220"/>
        <v>0</v>
      </c>
      <c r="V768" s="32">
        <f t="shared" si="220"/>
        <v>0</v>
      </c>
      <c r="W768" s="32">
        <f t="shared" si="220"/>
        <v>0</v>
      </c>
      <c r="X768" s="32">
        <f t="shared" si="221"/>
        <v>0</v>
      </c>
      <c r="Y768" s="32">
        <f t="shared" si="221"/>
        <v>0</v>
      </c>
      <c r="Z768" s="32">
        <f t="shared" si="221"/>
        <v>0</v>
      </c>
      <c r="AA768" s="32">
        <f t="shared" si="221"/>
        <v>0</v>
      </c>
      <c r="AB768" s="32">
        <f t="shared" si="221"/>
        <v>0</v>
      </c>
      <c r="AC768" s="32">
        <f t="shared" si="221"/>
        <v>1.2906123217996669E-292</v>
      </c>
      <c r="AD768" s="32">
        <f t="shared" si="221"/>
        <v>8.8563572102586737E-251</v>
      </c>
      <c r="AE768" s="32">
        <f t="shared" si="221"/>
        <v>2.5040187872527486E-216</v>
      </c>
      <c r="AF768" s="32">
        <f t="shared" si="221"/>
        <v>1.0970349657944724E-187</v>
      </c>
      <c r="AG768" s="32">
        <f t="shared" si="221"/>
        <v>1.1336577491814119E-163</v>
      </c>
      <c r="AH768" s="32">
        <f t="shared" si="221"/>
        <v>2.1991407978531586E-143</v>
      </c>
      <c r="AI768" s="32">
        <f t="shared" si="221"/>
        <v>3.971605745222043E-126</v>
      </c>
      <c r="AJ768" s="32">
        <f t="shared" si="221"/>
        <v>2.3332388686821657E-111</v>
      </c>
      <c r="AK768" s="32">
        <f t="shared" si="221"/>
        <v>1.1977906014509612E-98</v>
      </c>
      <c r="AL768" s="32">
        <f t="shared" si="221"/>
        <v>1.1818591298632128E-87</v>
      </c>
    </row>
    <row r="769" spans="8:38" x14ac:dyDescent="0.2">
      <c r="H769" s="7">
        <f t="shared" si="209"/>
        <v>1617698.1010736907</v>
      </c>
      <c r="I769" s="7">
        <f t="shared" si="210"/>
        <v>2000</v>
      </c>
      <c r="J769" s="7">
        <f t="shared" si="211"/>
        <v>2000.0000006878897</v>
      </c>
      <c r="K769" s="7">
        <f t="shared" si="212"/>
        <v>2000.0000006878897</v>
      </c>
      <c r="M769" s="7">
        <f t="shared" si="213"/>
        <v>74.600000000000037</v>
      </c>
      <c r="N769" s="32">
        <f t="shared" si="220"/>
        <v>0</v>
      </c>
      <c r="O769" s="32">
        <f t="shared" si="220"/>
        <v>0</v>
      </c>
      <c r="P769" s="32">
        <f t="shared" si="220"/>
        <v>0</v>
      </c>
      <c r="Q769" s="32">
        <f t="shared" si="220"/>
        <v>0</v>
      </c>
      <c r="R769" s="32">
        <f t="shared" si="220"/>
        <v>0</v>
      </c>
      <c r="S769" s="32">
        <f t="shared" si="220"/>
        <v>0</v>
      </c>
      <c r="T769" s="32">
        <f t="shared" si="220"/>
        <v>0</v>
      </c>
      <c r="U769" s="32">
        <f t="shared" si="220"/>
        <v>0</v>
      </c>
      <c r="V769" s="32">
        <f t="shared" si="220"/>
        <v>0</v>
      </c>
      <c r="W769" s="32">
        <f t="shared" si="220"/>
        <v>0</v>
      </c>
      <c r="X769" s="32">
        <f t="shared" si="221"/>
        <v>0</v>
      </c>
      <c r="Y769" s="32">
        <f t="shared" si="221"/>
        <v>0</v>
      </c>
      <c r="Z769" s="32">
        <f t="shared" si="221"/>
        <v>0</v>
      </c>
      <c r="AA769" s="32">
        <f t="shared" si="221"/>
        <v>0</v>
      </c>
      <c r="AB769" s="32">
        <f t="shared" si="221"/>
        <v>0</v>
      </c>
      <c r="AC769" s="32">
        <f t="shared" si="221"/>
        <v>1.3107408239165402E-293</v>
      </c>
      <c r="AD769" s="32">
        <f t="shared" si="221"/>
        <v>1.2089909051942283E-251</v>
      </c>
      <c r="AE769" s="32">
        <f t="shared" si="221"/>
        <v>4.3715239519122887E-217</v>
      </c>
      <c r="AF769" s="32">
        <f t="shared" si="221"/>
        <v>2.3547038935953709E-188</v>
      </c>
      <c r="AG769" s="32">
        <f t="shared" si="221"/>
        <v>2.8987640145530506E-164</v>
      </c>
      <c r="AH769" s="32">
        <f t="shared" si="221"/>
        <v>6.5297334055949068E-144</v>
      </c>
      <c r="AI769" s="32">
        <f t="shared" si="221"/>
        <v>1.34101485407119E-126</v>
      </c>
      <c r="AJ769" s="32">
        <f t="shared" si="221"/>
        <v>8.8053748767551716E-112</v>
      </c>
      <c r="AK769" s="32">
        <f t="shared" si="221"/>
        <v>4.9801480556031211E-99</v>
      </c>
      <c r="AL769" s="32">
        <f t="shared" si="221"/>
        <v>5.3488084977479219E-88</v>
      </c>
    </row>
    <row r="770" spans="8:38" x14ac:dyDescent="0.2">
      <c r="H770" s="7">
        <f t="shared" si="209"/>
        <v>1624212.3138061226</v>
      </c>
      <c r="I770" s="7">
        <f t="shared" si="210"/>
        <v>2000</v>
      </c>
      <c r="J770" s="7">
        <f t="shared" si="211"/>
        <v>2000.0000006878897</v>
      </c>
      <c r="K770" s="7">
        <f t="shared" si="212"/>
        <v>2000.0000006878897</v>
      </c>
      <c r="M770" s="7">
        <f t="shared" si="213"/>
        <v>74.700000000000031</v>
      </c>
      <c r="N770" s="32">
        <f t="shared" si="220"/>
        <v>0</v>
      </c>
      <c r="O770" s="32">
        <f t="shared" si="220"/>
        <v>0</v>
      </c>
      <c r="P770" s="32">
        <f t="shared" si="220"/>
        <v>0</v>
      </c>
      <c r="Q770" s="32">
        <f t="shared" si="220"/>
        <v>0</v>
      </c>
      <c r="R770" s="32">
        <f t="shared" si="220"/>
        <v>0</v>
      </c>
      <c r="S770" s="32">
        <f t="shared" si="220"/>
        <v>0</v>
      </c>
      <c r="T770" s="32">
        <f t="shared" si="220"/>
        <v>0</v>
      </c>
      <c r="U770" s="32">
        <f t="shared" si="220"/>
        <v>0</v>
      </c>
      <c r="V770" s="32">
        <f t="shared" si="220"/>
        <v>0</v>
      </c>
      <c r="W770" s="32">
        <f t="shared" si="220"/>
        <v>0</v>
      </c>
      <c r="X770" s="32">
        <f t="shared" si="221"/>
        <v>0</v>
      </c>
      <c r="Y770" s="32">
        <f t="shared" si="221"/>
        <v>0</v>
      </c>
      <c r="Z770" s="32">
        <f t="shared" si="221"/>
        <v>0</v>
      </c>
      <c r="AA770" s="32">
        <f t="shared" si="221"/>
        <v>0</v>
      </c>
      <c r="AB770" s="32">
        <f t="shared" si="221"/>
        <v>0</v>
      </c>
      <c r="AC770" s="32">
        <f t="shared" si="221"/>
        <v>1.3259934602381454E-294</v>
      </c>
      <c r="AD770" s="32">
        <f t="shared" si="221"/>
        <v>1.6447056851895505E-252</v>
      </c>
      <c r="AE770" s="32">
        <f t="shared" si="221"/>
        <v>7.6083017115499398E-218</v>
      </c>
      <c r="AF770" s="32">
        <f t="shared" si="221"/>
        <v>5.0402154582184175E-189</v>
      </c>
      <c r="AG770" s="32">
        <f t="shared" si="221"/>
        <v>7.3936353128391221E-165</v>
      </c>
      <c r="AH770" s="32">
        <f t="shared" si="221"/>
        <v>1.9344302300703935E-144</v>
      </c>
      <c r="AI770" s="32">
        <f t="shared" si="221"/>
        <v>4.5185983976374457E-127</v>
      </c>
      <c r="AJ770" s="32">
        <f t="shared" si="221"/>
        <v>3.316771287867671E-112</v>
      </c>
      <c r="AK770" s="32">
        <f t="shared" si="221"/>
        <v>2.0670435359391592E-99</v>
      </c>
      <c r="AL770" s="32">
        <f t="shared" si="221"/>
        <v>2.4168712345683847E-88</v>
      </c>
    </row>
    <row r="771" spans="8:38" x14ac:dyDescent="0.2">
      <c r="H771" s="7">
        <f t="shared" si="209"/>
        <v>1630743.9909054067</v>
      </c>
      <c r="I771" s="7">
        <f t="shared" si="210"/>
        <v>2000</v>
      </c>
      <c r="J771" s="7">
        <f t="shared" si="211"/>
        <v>2000.0000006878897</v>
      </c>
      <c r="K771" s="7">
        <f t="shared" si="212"/>
        <v>2000.0000006878897</v>
      </c>
      <c r="M771" s="7">
        <f t="shared" si="213"/>
        <v>74.800000000000026</v>
      </c>
      <c r="N771" s="32">
        <f t="shared" si="220"/>
        <v>0</v>
      </c>
      <c r="O771" s="32">
        <f t="shared" si="220"/>
        <v>0</v>
      </c>
      <c r="P771" s="32">
        <f t="shared" si="220"/>
        <v>0</v>
      </c>
      <c r="Q771" s="32">
        <f t="shared" si="220"/>
        <v>0</v>
      </c>
      <c r="R771" s="32">
        <f t="shared" si="220"/>
        <v>0</v>
      </c>
      <c r="S771" s="32">
        <f t="shared" si="220"/>
        <v>0</v>
      </c>
      <c r="T771" s="32">
        <f t="shared" si="220"/>
        <v>0</v>
      </c>
      <c r="U771" s="32">
        <f t="shared" si="220"/>
        <v>0</v>
      </c>
      <c r="V771" s="32">
        <f t="shared" si="220"/>
        <v>0</v>
      </c>
      <c r="W771" s="32">
        <f t="shared" si="220"/>
        <v>0</v>
      </c>
      <c r="X771" s="32">
        <f t="shared" si="221"/>
        <v>0</v>
      </c>
      <c r="Y771" s="32">
        <f t="shared" si="221"/>
        <v>0</v>
      </c>
      <c r="Z771" s="32">
        <f t="shared" si="221"/>
        <v>0</v>
      </c>
      <c r="AA771" s="32">
        <f t="shared" si="221"/>
        <v>0</v>
      </c>
      <c r="AB771" s="32">
        <f t="shared" si="221"/>
        <v>0</v>
      </c>
      <c r="AC771" s="32">
        <f t="shared" si="221"/>
        <v>1.336193871251104E-295</v>
      </c>
      <c r="AD771" s="32">
        <f t="shared" si="221"/>
        <v>2.2297214118183204E-253</v>
      </c>
      <c r="AE771" s="32">
        <f t="shared" si="221"/>
        <v>1.3200858491577443E-218</v>
      </c>
      <c r="AF771" s="32">
        <f t="shared" si="221"/>
        <v>1.0758677025677682E-189</v>
      </c>
      <c r="AG771" s="32">
        <f t="shared" si="221"/>
        <v>1.8811241255287578E-165</v>
      </c>
      <c r="AH771" s="32">
        <f t="shared" si="221"/>
        <v>5.7177596534578914E-145</v>
      </c>
      <c r="AI771" s="32">
        <f t="shared" si="221"/>
        <v>1.5194156553607717E-127</v>
      </c>
      <c r="AJ771" s="32">
        <f t="shared" si="221"/>
        <v>1.246987866527727E-112</v>
      </c>
      <c r="AK771" s="32">
        <f t="shared" si="221"/>
        <v>8.5645196470454114E-100</v>
      </c>
      <c r="AL771" s="32">
        <f t="shared" si="221"/>
        <v>1.0903228285836188E-88</v>
      </c>
    </row>
    <row r="772" spans="8:38" x14ac:dyDescent="0.2">
      <c r="H772" s="7">
        <f t="shared" si="209"/>
        <v>1637293.1557508828</v>
      </c>
      <c r="I772" s="7">
        <f t="shared" si="210"/>
        <v>2000</v>
      </c>
      <c r="J772" s="7">
        <f t="shared" si="211"/>
        <v>2000.0000006878897</v>
      </c>
      <c r="K772" s="7">
        <f t="shared" si="212"/>
        <v>2000.0000006878897</v>
      </c>
      <c r="M772" s="7">
        <f t="shared" si="213"/>
        <v>74.90000000000002</v>
      </c>
      <c r="N772" s="32">
        <f t="shared" si="220"/>
        <v>0</v>
      </c>
      <c r="O772" s="32">
        <f t="shared" si="220"/>
        <v>0</v>
      </c>
      <c r="P772" s="32">
        <f t="shared" si="220"/>
        <v>0</v>
      </c>
      <c r="Q772" s="32">
        <f t="shared" si="220"/>
        <v>0</v>
      </c>
      <c r="R772" s="32">
        <f t="shared" si="220"/>
        <v>0</v>
      </c>
      <c r="S772" s="32">
        <f t="shared" si="220"/>
        <v>0</v>
      </c>
      <c r="T772" s="32">
        <f t="shared" si="220"/>
        <v>0</v>
      </c>
      <c r="U772" s="32">
        <f t="shared" si="220"/>
        <v>0</v>
      </c>
      <c r="V772" s="32">
        <f t="shared" si="220"/>
        <v>0</v>
      </c>
      <c r="W772" s="32">
        <f t="shared" si="220"/>
        <v>0</v>
      </c>
      <c r="X772" s="32">
        <f t="shared" si="221"/>
        <v>0</v>
      </c>
      <c r="Y772" s="32">
        <f t="shared" si="221"/>
        <v>0</v>
      </c>
      <c r="Z772" s="32">
        <f t="shared" si="221"/>
        <v>0</v>
      </c>
      <c r="AA772" s="32">
        <f t="shared" si="221"/>
        <v>0</v>
      </c>
      <c r="AB772" s="32">
        <f t="shared" si="221"/>
        <v>0</v>
      </c>
      <c r="AC772" s="32">
        <f t="shared" si="221"/>
        <v>1.3412233507405818E-296</v>
      </c>
      <c r="AD772" s="32">
        <f t="shared" si="221"/>
        <v>3.0123835408186776E-254</v>
      </c>
      <c r="AE772" s="32">
        <f t="shared" si="221"/>
        <v>2.283369573506251E-219</v>
      </c>
      <c r="AF772" s="32">
        <f t="shared" si="221"/>
        <v>2.2901588487528975E-190</v>
      </c>
      <c r="AG772" s="32">
        <f t="shared" si="221"/>
        <v>4.7740959695167952E-166</v>
      </c>
      <c r="AH772" s="32">
        <f t="shared" si="221"/>
        <v>1.6862187975470655E-145</v>
      </c>
      <c r="AI772" s="32">
        <f t="shared" si="221"/>
        <v>5.0986141520642736E-128</v>
      </c>
      <c r="AJ772" s="32">
        <f t="shared" si="221"/>
        <v>4.679376154768157E-113</v>
      </c>
      <c r="AK772" s="32">
        <f t="shared" si="221"/>
        <v>3.5424392621626378E-100</v>
      </c>
      <c r="AL772" s="32">
        <f t="shared" si="221"/>
        <v>4.9109083190661676E-89</v>
      </c>
    </row>
    <row r="773" spans="8:38" x14ac:dyDescent="0.2">
      <c r="H773" s="7">
        <f t="shared" si="209"/>
        <v>1643859.8317218907</v>
      </c>
      <c r="I773" s="7">
        <f t="shared" si="210"/>
        <v>2000</v>
      </c>
      <c r="J773" s="7">
        <f t="shared" si="211"/>
        <v>2000.0000006878897</v>
      </c>
      <c r="K773" s="7">
        <f t="shared" si="212"/>
        <v>2000.0000006878897</v>
      </c>
      <c r="M773" s="7">
        <f t="shared" si="213"/>
        <v>75.000000000000014</v>
      </c>
      <c r="N773" s="32">
        <f t="shared" ref="N773:W782" si="222">_xlfn.NORM.DIST($M773,N$3,N$5,FALSE)*WindSpeedStep</f>
        <v>0</v>
      </c>
      <c r="O773" s="32">
        <f t="shared" si="222"/>
        <v>0</v>
      </c>
      <c r="P773" s="32">
        <f t="shared" si="222"/>
        <v>0</v>
      </c>
      <c r="Q773" s="32">
        <f t="shared" si="222"/>
        <v>0</v>
      </c>
      <c r="R773" s="32">
        <f t="shared" si="222"/>
        <v>0</v>
      </c>
      <c r="S773" s="32">
        <f t="shared" si="222"/>
        <v>0</v>
      </c>
      <c r="T773" s="32">
        <f t="shared" si="222"/>
        <v>0</v>
      </c>
      <c r="U773" s="32">
        <f t="shared" si="222"/>
        <v>0</v>
      </c>
      <c r="V773" s="32">
        <f t="shared" si="222"/>
        <v>0</v>
      </c>
      <c r="W773" s="32">
        <f t="shared" si="222"/>
        <v>0</v>
      </c>
      <c r="X773" s="32">
        <f t="shared" ref="X773:AL782" si="223">_xlfn.NORM.DIST($M773,X$3,X$5,FALSE)*WindSpeedStep</f>
        <v>0</v>
      </c>
      <c r="Y773" s="32">
        <f t="shared" si="223"/>
        <v>0</v>
      </c>
      <c r="Z773" s="32">
        <f t="shared" si="223"/>
        <v>0</v>
      </c>
      <c r="AA773" s="32">
        <f t="shared" si="223"/>
        <v>0</v>
      </c>
      <c r="AB773" s="32">
        <f t="shared" si="223"/>
        <v>0</v>
      </c>
      <c r="AC773" s="32">
        <f t="shared" si="223"/>
        <v>1.3410231451722666E-297</v>
      </c>
      <c r="AD773" s="32">
        <f t="shared" si="223"/>
        <v>4.0557126616687676E-255</v>
      </c>
      <c r="AE773" s="32">
        <f t="shared" si="223"/>
        <v>3.9374026447375919E-220</v>
      </c>
      <c r="AF773" s="32">
        <f t="shared" si="223"/>
        <v>4.8614890436969963E-191</v>
      </c>
      <c r="AG773" s="32">
        <f t="shared" si="223"/>
        <v>1.2085902893095693E-166</v>
      </c>
      <c r="AH773" s="32">
        <f t="shared" si="223"/>
        <v>4.9615476002197301E-146</v>
      </c>
      <c r="AI773" s="32">
        <f t="shared" si="223"/>
        <v>1.7073808052738055E-128</v>
      </c>
      <c r="AJ773" s="32">
        <f t="shared" si="223"/>
        <v>1.7526399829402098E-113</v>
      </c>
      <c r="AK773" s="32">
        <f t="shared" si="223"/>
        <v>1.4626749777187707E-100</v>
      </c>
      <c r="AL773" s="32">
        <f t="shared" si="223"/>
        <v>2.2083793448635919E-89</v>
      </c>
    </row>
    <row r="774" spans="8:38" x14ac:dyDescent="0.2">
      <c r="H774" s="7">
        <f t="shared" si="209"/>
        <v>1650444.0421977702</v>
      </c>
      <c r="I774" s="7">
        <f t="shared" si="210"/>
        <v>2000</v>
      </c>
      <c r="J774" s="7">
        <f t="shared" si="211"/>
        <v>2000.0000006878897</v>
      </c>
      <c r="K774" s="7">
        <f t="shared" si="212"/>
        <v>2000.0000006878897</v>
      </c>
      <c r="M774" s="7">
        <f t="shared" si="213"/>
        <v>75.100000000000009</v>
      </c>
      <c r="N774" s="32">
        <f t="shared" si="222"/>
        <v>0</v>
      </c>
      <c r="O774" s="32">
        <f t="shared" si="222"/>
        <v>0</v>
      </c>
      <c r="P774" s="32">
        <f t="shared" si="222"/>
        <v>0</v>
      </c>
      <c r="Q774" s="32">
        <f t="shared" si="222"/>
        <v>0</v>
      </c>
      <c r="R774" s="32">
        <f t="shared" si="222"/>
        <v>0</v>
      </c>
      <c r="S774" s="32">
        <f t="shared" si="222"/>
        <v>0</v>
      </c>
      <c r="T774" s="32">
        <f t="shared" si="222"/>
        <v>0</v>
      </c>
      <c r="U774" s="32">
        <f t="shared" si="222"/>
        <v>0</v>
      </c>
      <c r="V774" s="32">
        <f t="shared" si="222"/>
        <v>0</v>
      </c>
      <c r="W774" s="32">
        <f t="shared" si="222"/>
        <v>0</v>
      </c>
      <c r="X774" s="32">
        <f t="shared" si="223"/>
        <v>0</v>
      </c>
      <c r="Y774" s="32">
        <f t="shared" si="223"/>
        <v>0</v>
      </c>
      <c r="Z774" s="32">
        <f t="shared" si="223"/>
        <v>0</v>
      </c>
      <c r="AA774" s="32">
        <f t="shared" si="223"/>
        <v>0</v>
      </c>
      <c r="AB774" s="32">
        <f t="shared" si="223"/>
        <v>0</v>
      </c>
      <c r="AC774" s="32">
        <f t="shared" si="223"/>
        <v>1.3355955961250964E-298</v>
      </c>
      <c r="AD774" s="32">
        <f t="shared" si="223"/>
        <v>5.4415339376783444E-256</v>
      </c>
      <c r="AE774" s="32">
        <f t="shared" si="223"/>
        <v>6.7686651934500761E-221</v>
      </c>
      <c r="AF774" s="32">
        <f t="shared" si="223"/>
        <v>1.0291293974539953E-191</v>
      </c>
      <c r="AG774" s="32">
        <f t="shared" si="223"/>
        <v>3.051977445268064E-167</v>
      </c>
      <c r="AH774" s="32">
        <f t="shared" si="223"/>
        <v>1.456584229004045E-146</v>
      </c>
      <c r="AI774" s="32">
        <f t="shared" si="223"/>
        <v>5.7057316159812356E-129</v>
      </c>
      <c r="AJ774" s="32">
        <f t="shared" si="223"/>
        <v>6.5520393923990155E-114</v>
      </c>
      <c r="AK774" s="32">
        <f t="shared" si="223"/>
        <v>6.0289164815436868E-101</v>
      </c>
      <c r="AL774" s="32">
        <f t="shared" si="223"/>
        <v>9.9149528981053566E-90</v>
      </c>
    </row>
    <row r="775" spans="8:38" x14ac:dyDescent="0.2">
      <c r="H775" s="7">
        <f t="shared" si="209"/>
        <v>1657045.8105578618</v>
      </c>
      <c r="I775" s="7">
        <f t="shared" si="210"/>
        <v>2000</v>
      </c>
      <c r="J775" s="7">
        <f t="shared" si="211"/>
        <v>2000.0000006878897</v>
      </c>
      <c r="K775" s="7">
        <f t="shared" si="212"/>
        <v>2000.0000006878897</v>
      </c>
      <c r="M775" s="7">
        <f t="shared" si="213"/>
        <v>75.2</v>
      </c>
      <c r="N775" s="32">
        <f t="shared" si="222"/>
        <v>0</v>
      </c>
      <c r="O775" s="32">
        <f t="shared" si="222"/>
        <v>0</v>
      </c>
      <c r="P775" s="32">
        <f t="shared" si="222"/>
        <v>0</v>
      </c>
      <c r="Q775" s="32">
        <f t="shared" si="222"/>
        <v>0</v>
      </c>
      <c r="R775" s="32">
        <f t="shared" si="222"/>
        <v>0</v>
      </c>
      <c r="S775" s="32">
        <f t="shared" si="222"/>
        <v>0</v>
      </c>
      <c r="T775" s="32">
        <f t="shared" si="222"/>
        <v>0</v>
      </c>
      <c r="U775" s="32">
        <f t="shared" si="222"/>
        <v>0</v>
      </c>
      <c r="V775" s="32">
        <f t="shared" si="222"/>
        <v>0</v>
      </c>
      <c r="W775" s="32">
        <f t="shared" si="222"/>
        <v>0</v>
      </c>
      <c r="X775" s="32">
        <f t="shared" si="223"/>
        <v>0</v>
      </c>
      <c r="Y775" s="32">
        <f t="shared" si="223"/>
        <v>0</v>
      </c>
      <c r="Z775" s="32">
        <f t="shared" si="223"/>
        <v>0</v>
      </c>
      <c r="AA775" s="32">
        <f t="shared" si="223"/>
        <v>0</v>
      </c>
      <c r="AB775" s="32">
        <f t="shared" si="223"/>
        <v>0</v>
      </c>
      <c r="AC775" s="32">
        <f t="shared" si="223"/>
        <v>1.3250040947028785E-299</v>
      </c>
      <c r="AD775" s="32">
        <f t="shared" si="223"/>
        <v>7.2756660440182866E-257</v>
      </c>
      <c r="AE775" s="32">
        <f t="shared" si="223"/>
        <v>1.1599942099340287E-221</v>
      </c>
      <c r="AF775" s="32">
        <f t="shared" si="223"/>
        <v>2.1725392192298133E-192</v>
      </c>
      <c r="AG775" s="32">
        <f t="shared" si="223"/>
        <v>7.6877243484188082E-168</v>
      </c>
      <c r="AH775" s="32">
        <f t="shared" si="223"/>
        <v>4.2664754378893653E-147</v>
      </c>
      <c r="AI775" s="32">
        <f t="shared" si="223"/>
        <v>1.9028080580645041E-129</v>
      </c>
      <c r="AJ775" s="32">
        <f t="shared" si="223"/>
        <v>2.4447773431052742E-114</v>
      </c>
      <c r="AK775" s="32">
        <f t="shared" si="223"/>
        <v>2.4807141273200108E-101</v>
      </c>
      <c r="AL775" s="32">
        <f t="shared" si="223"/>
        <v>4.444396154100025E-90</v>
      </c>
    </row>
    <row r="776" spans="8:38" x14ac:dyDescent="0.2">
      <c r="H776" s="7">
        <f t="shared" si="209"/>
        <v>1663665.160181504</v>
      </c>
      <c r="I776" s="7">
        <f t="shared" si="210"/>
        <v>2000</v>
      </c>
      <c r="J776" s="7">
        <f t="shared" si="211"/>
        <v>2000.0000006878897</v>
      </c>
      <c r="K776" s="7">
        <f t="shared" si="212"/>
        <v>2000.0000006878897</v>
      </c>
      <c r="M776" s="7">
        <f t="shared" si="213"/>
        <v>75.3</v>
      </c>
      <c r="N776" s="32">
        <f t="shared" si="222"/>
        <v>0</v>
      </c>
      <c r="O776" s="32">
        <f t="shared" si="222"/>
        <v>0</v>
      </c>
      <c r="P776" s="32">
        <f t="shared" si="222"/>
        <v>0</v>
      </c>
      <c r="Q776" s="32">
        <f t="shared" si="222"/>
        <v>0</v>
      </c>
      <c r="R776" s="32">
        <f t="shared" si="222"/>
        <v>0</v>
      </c>
      <c r="S776" s="32">
        <f t="shared" si="222"/>
        <v>0</v>
      </c>
      <c r="T776" s="32">
        <f t="shared" si="222"/>
        <v>0</v>
      </c>
      <c r="U776" s="32">
        <f t="shared" si="222"/>
        <v>0</v>
      </c>
      <c r="V776" s="32">
        <f t="shared" si="222"/>
        <v>0</v>
      </c>
      <c r="W776" s="32">
        <f t="shared" si="222"/>
        <v>0</v>
      </c>
      <c r="X776" s="32">
        <f t="shared" si="223"/>
        <v>0</v>
      </c>
      <c r="Y776" s="32">
        <f t="shared" si="223"/>
        <v>0</v>
      </c>
      <c r="Z776" s="32">
        <f t="shared" si="223"/>
        <v>0</v>
      </c>
      <c r="AA776" s="32">
        <f t="shared" si="223"/>
        <v>0</v>
      </c>
      <c r="AB776" s="32">
        <f t="shared" si="223"/>
        <v>0</v>
      </c>
      <c r="AC776" s="32">
        <f t="shared" si="223"/>
        <v>1.3093718491776234E-300</v>
      </c>
      <c r="AD776" s="32">
        <f t="shared" si="223"/>
        <v>9.6944108658654986E-258</v>
      </c>
      <c r="AE776" s="32">
        <f t="shared" si="223"/>
        <v>1.9818382003144611E-222</v>
      </c>
      <c r="AF776" s="32">
        <f t="shared" si="223"/>
        <v>4.5736427059536336E-193</v>
      </c>
      <c r="AG776" s="32">
        <f t="shared" si="223"/>
        <v>1.9316504950478908E-168</v>
      </c>
      <c r="AH776" s="32">
        <f t="shared" si="223"/>
        <v>1.2468611731726309E-147</v>
      </c>
      <c r="AI776" s="32">
        <f t="shared" si="223"/>
        <v>6.3325892821853152E-130</v>
      </c>
      <c r="AJ776" s="32">
        <f t="shared" si="223"/>
        <v>9.1050251933294629E-115</v>
      </c>
      <c r="AK776" s="32">
        <f t="shared" si="223"/>
        <v>1.0189671628520955E-101</v>
      </c>
      <c r="AL776" s="32">
        <f t="shared" si="223"/>
        <v>1.9890238910556548E-90</v>
      </c>
    </row>
    <row r="777" spans="8:38" x14ac:dyDescent="0.2">
      <c r="H777" s="7">
        <f t="shared" si="209"/>
        <v>1670302.1144480382</v>
      </c>
      <c r="I777" s="7">
        <f t="shared" si="210"/>
        <v>2000</v>
      </c>
      <c r="J777" s="7">
        <f t="shared" si="211"/>
        <v>2000.0000006878897</v>
      </c>
      <c r="K777" s="7">
        <f t="shared" si="212"/>
        <v>2000.0000006878897</v>
      </c>
      <c r="M777" s="7">
        <f t="shared" si="213"/>
        <v>75.399999999999991</v>
      </c>
      <c r="N777" s="32">
        <f t="shared" si="222"/>
        <v>0</v>
      </c>
      <c r="O777" s="32">
        <f t="shared" si="222"/>
        <v>0</v>
      </c>
      <c r="P777" s="32">
        <f t="shared" si="222"/>
        <v>0</v>
      </c>
      <c r="Q777" s="32">
        <f t="shared" si="222"/>
        <v>0</v>
      </c>
      <c r="R777" s="32">
        <f t="shared" si="222"/>
        <v>0</v>
      </c>
      <c r="S777" s="32">
        <f t="shared" si="222"/>
        <v>0</v>
      </c>
      <c r="T777" s="32">
        <f t="shared" si="222"/>
        <v>0</v>
      </c>
      <c r="U777" s="32">
        <f t="shared" si="222"/>
        <v>0</v>
      </c>
      <c r="V777" s="32">
        <f t="shared" si="222"/>
        <v>0</v>
      </c>
      <c r="W777" s="32">
        <f t="shared" si="222"/>
        <v>0</v>
      </c>
      <c r="X777" s="32">
        <f t="shared" si="223"/>
        <v>0</v>
      </c>
      <c r="Y777" s="32">
        <f t="shared" si="223"/>
        <v>0</v>
      </c>
      <c r="Z777" s="32">
        <f t="shared" si="223"/>
        <v>0</v>
      </c>
      <c r="AA777" s="32">
        <f t="shared" si="223"/>
        <v>0</v>
      </c>
      <c r="AB777" s="32">
        <f t="shared" si="223"/>
        <v>0</v>
      </c>
      <c r="AC777" s="32">
        <f t="shared" si="223"/>
        <v>1.2888794993513269E-301</v>
      </c>
      <c r="AD777" s="32">
        <f t="shared" si="223"/>
        <v>1.2872631534900519E-258</v>
      </c>
      <c r="AE777" s="32">
        <f t="shared" si="223"/>
        <v>3.3755158686717577E-223</v>
      </c>
      <c r="AF777" s="32">
        <f t="shared" si="223"/>
        <v>9.6018255624978864E-194</v>
      </c>
      <c r="AG777" s="32">
        <f t="shared" si="223"/>
        <v>4.8414289232626648E-169</v>
      </c>
      <c r="AH777" s="32">
        <f t="shared" si="223"/>
        <v>3.6356507596073908E-148</v>
      </c>
      <c r="AI777" s="32">
        <f t="shared" si="223"/>
        <v>2.103150533592036E-130</v>
      </c>
      <c r="AJ777" s="32">
        <f t="shared" si="223"/>
        <v>3.3845584528910551E-115</v>
      </c>
      <c r="AK777" s="32">
        <f t="shared" si="223"/>
        <v>4.1782043223576569E-102</v>
      </c>
      <c r="AL777" s="32">
        <f t="shared" si="223"/>
        <v>8.8873516622505858E-91</v>
      </c>
    </row>
    <row r="778" spans="8:38" x14ac:dyDescent="0.2">
      <c r="H778" s="7">
        <f t="shared" si="209"/>
        <v>1676956.6967368026</v>
      </c>
      <c r="I778" s="7">
        <f t="shared" si="210"/>
        <v>2000</v>
      </c>
      <c r="J778" s="7">
        <f t="shared" si="211"/>
        <v>2000.0000006878897</v>
      </c>
      <c r="K778" s="7">
        <f t="shared" si="212"/>
        <v>2000.0000006878897</v>
      </c>
      <c r="M778" s="7">
        <f t="shared" si="213"/>
        <v>75.499999999999986</v>
      </c>
      <c r="N778" s="32">
        <f t="shared" si="222"/>
        <v>0</v>
      </c>
      <c r="O778" s="32">
        <f t="shared" si="222"/>
        <v>0</v>
      </c>
      <c r="P778" s="32">
        <f t="shared" si="222"/>
        <v>0</v>
      </c>
      <c r="Q778" s="32">
        <f t="shared" si="222"/>
        <v>0</v>
      </c>
      <c r="R778" s="32">
        <f t="shared" si="222"/>
        <v>0</v>
      </c>
      <c r="S778" s="32">
        <f t="shared" si="222"/>
        <v>0</v>
      </c>
      <c r="T778" s="32">
        <f t="shared" si="222"/>
        <v>0</v>
      </c>
      <c r="U778" s="32">
        <f t="shared" si="222"/>
        <v>0</v>
      </c>
      <c r="V778" s="32">
        <f t="shared" si="222"/>
        <v>0</v>
      </c>
      <c r="W778" s="32">
        <f t="shared" si="222"/>
        <v>0</v>
      </c>
      <c r="X778" s="32">
        <f t="shared" si="223"/>
        <v>0</v>
      </c>
      <c r="Y778" s="32">
        <f t="shared" si="223"/>
        <v>0</v>
      </c>
      <c r="Z778" s="32">
        <f t="shared" si="223"/>
        <v>0</v>
      </c>
      <c r="AA778" s="32">
        <f t="shared" si="223"/>
        <v>0</v>
      </c>
      <c r="AB778" s="32">
        <f t="shared" si="223"/>
        <v>0</v>
      </c>
      <c r="AC778" s="32">
        <f t="shared" si="223"/>
        <v>1.2637616422309088E-302</v>
      </c>
      <c r="AD778" s="32">
        <f t="shared" si="223"/>
        <v>1.7033759276655849E-259</v>
      </c>
      <c r="AE778" s="32">
        <f t="shared" si="223"/>
        <v>5.7315448829445011E-224</v>
      </c>
      <c r="AF778" s="32">
        <f t="shared" si="223"/>
        <v>2.0102142969744764E-194</v>
      </c>
      <c r="AG778" s="32">
        <f t="shared" si="223"/>
        <v>1.2104109248088938E-169</v>
      </c>
      <c r="AH778" s="32">
        <f t="shared" si="223"/>
        <v>1.0576973600751989E-148</v>
      </c>
      <c r="AI778" s="32">
        <f t="shared" si="223"/>
        <v>6.9704704895574302E-131</v>
      </c>
      <c r="AJ778" s="32">
        <f t="shared" si="223"/>
        <v>1.2557463183820259E-115</v>
      </c>
      <c r="AK778" s="32">
        <f t="shared" si="223"/>
        <v>1.7102719613911547E-102</v>
      </c>
      <c r="AL778" s="32">
        <f t="shared" si="223"/>
        <v>3.9646956951466963E-91</v>
      </c>
    </row>
    <row r="779" spans="8:38" x14ac:dyDescent="0.2">
      <c r="H779" s="7">
        <f t="shared" si="209"/>
        <v>1683628.9304271382</v>
      </c>
      <c r="I779" s="7">
        <f t="shared" si="210"/>
        <v>2000</v>
      </c>
      <c r="J779" s="7">
        <f t="shared" si="211"/>
        <v>2000.0000006878897</v>
      </c>
      <c r="K779" s="7">
        <f t="shared" si="212"/>
        <v>2000.0000006878897</v>
      </c>
      <c r="M779" s="7">
        <f t="shared" si="213"/>
        <v>75.59999999999998</v>
      </c>
      <c r="N779" s="32">
        <f t="shared" si="222"/>
        <v>0</v>
      </c>
      <c r="O779" s="32">
        <f t="shared" si="222"/>
        <v>0</v>
      </c>
      <c r="P779" s="32">
        <f t="shared" si="222"/>
        <v>0</v>
      </c>
      <c r="Q779" s="32">
        <f t="shared" si="222"/>
        <v>0</v>
      </c>
      <c r="R779" s="32">
        <f t="shared" si="222"/>
        <v>0</v>
      </c>
      <c r="S779" s="32">
        <f t="shared" si="222"/>
        <v>0</v>
      </c>
      <c r="T779" s="32">
        <f t="shared" si="222"/>
        <v>0</v>
      </c>
      <c r="U779" s="32">
        <f t="shared" si="222"/>
        <v>0</v>
      </c>
      <c r="V779" s="32">
        <f t="shared" si="222"/>
        <v>0</v>
      </c>
      <c r="W779" s="32">
        <f t="shared" si="222"/>
        <v>0</v>
      </c>
      <c r="X779" s="32">
        <f t="shared" si="223"/>
        <v>0</v>
      </c>
      <c r="Y779" s="32">
        <f t="shared" si="223"/>
        <v>0</v>
      </c>
      <c r="Z779" s="32">
        <f t="shared" si="223"/>
        <v>0</v>
      </c>
      <c r="AA779" s="32">
        <f t="shared" si="223"/>
        <v>0</v>
      </c>
      <c r="AB779" s="32">
        <f t="shared" si="223"/>
        <v>0</v>
      </c>
      <c r="AC779" s="32">
        <f t="shared" si="223"/>
        <v>1.2343023624329724E-303</v>
      </c>
      <c r="AD779" s="32">
        <f t="shared" si="223"/>
        <v>2.2462129337605588E-260</v>
      </c>
      <c r="AE779" s="32">
        <f t="shared" si="223"/>
        <v>9.7020347597742919E-225</v>
      </c>
      <c r="AF779" s="32">
        <f t="shared" si="223"/>
        <v>4.1968927511525013E-195</v>
      </c>
      <c r="AG779" s="32">
        <f t="shared" si="223"/>
        <v>3.0186055979571741E-170</v>
      </c>
      <c r="AH779" s="32">
        <f t="shared" si="223"/>
        <v>3.0701237959046116E-149</v>
      </c>
      <c r="AI779" s="32">
        <f t="shared" si="223"/>
        <v>2.3054543359683366E-131</v>
      </c>
      <c r="AJ779" s="32">
        <f t="shared" si="223"/>
        <v>4.650298550368733E-116</v>
      </c>
      <c r="AK779" s="32">
        <f t="shared" si="223"/>
        <v>6.9885438452282213E-103</v>
      </c>
      <c r="AL779" s="32">
        <f t="shared" si="223"/>
        <v>1.765844602729117E-91</v>
      </c>
    </row>
    <row r="780" spans="8:38" x14ac:dyDescent="0.2">
      <c r="H780" s="7">
        <f t="shared" si="209"/>
        <v>1690318.8388983845</v>
      </c>
      <c r="I780" s="7">
        <f t="shared" si="210"/>
        <v>2000</v>
      </c>
      <c r="J780" s="7">
        <f t="shared" si="211"/>
        <v>2000.0000006878897</v>
      </c>
      <c r="K780" s="7">
        <f t="shared" si="212"/>
        <v>2000.0000006878897</v>
      </c>
      <c r="M780" s="7">
        <f t="shared" si="213"/>
        <v>75.699999999999974</v>
      </c>
      <c r="N780" s="32">
        <f t="shared" si="222"/>
        <v>0</v>
      </c>
      <c r="O780" s="32">
        <f t="shared" si="222"/>
        <v>0</v>
      </c>
      <c r="P780" s="32">
        <f t="shared" si="222"/>
        <v>0</v>
      </c>
      <c r="Q780" s="32">
        <f t="shared" si="222"/>
        <v>0</v>
      </c>
      <c r="R780" s="32">
        <f t="shared" si="222"/>
        <v>0</v>
      </c>
      <c r="S780" s="32">
        <f t="shared" si="222"/>
        <v>0</v>
      </c>
      <c r="T780" s="32">
        <f t="shared" si="222"/>
        <v>0</v>
      </c>
      <c r="U780" s="32">
        <f t="shared" si="222"/>
        <v>0</v>
      </c>
      <c r="V780" s="32">
        <f t="shared" si="222"/>
        <v>0</v>
      </c>
      <c r="W780" s="32">
        <f t="shared" si="222"/>
        <v>0</v>
      </c>
      <c r="X780" s="32">
        <f t="shared" si="223"/>
        <v>0</v>
      </c>
      <c r="Y780" s="32">
        <f t="shared" si="223"/>
        <v>0</v>
      </c>
      <c r="Z780" s="32">
        <f t="shared" si="223"/>
        <v>0</v>
      </c>
      <c r="AA780" s="32">
        <f t="shared" si="223"/>
        <v>0</v>
      </c>
      <c r="AB780" s="32">
        <f t="shared" si="223"/>
        <v>0</v>
      </c>
      <c r="AC780" s="32">
        <f t="shared" si="223"/>
        <v>1.2008298863735754E-304</v>
      </c>
      <c r="AD780" s="32">
        <f t="shared" si="223"/>
        <v>2.9518113116605817E-261</v>
      </c>
      <c r="AE780" s="32">
        <f t="shared" si="223"/>
        <v>1.6372444985045748E-225</v>
      </c>
      <c r="AF780" s="32">
        <f t="shared" si="223"/>
        <v>8.7379660549894547E-196</v>
      </c>
      <c r="AG780" s="32">
        <f t="shared" si="223"/>
        <v>7.5092087088406508E-171</v>
      </c>
      <c r="AH780" s="32">
        <f t="shared" si="223"/>
        <v>8.8913060699130611E-150</v>
      </c>
      <c r="AI780" s="32">
        <f t="shared" si="223"/>
        <v>7.6094567616230848E-132</v>
      </c>
      <c r="AJ780" s="32">
        <f t="shared" si="223"/>
        <v>1.7188531923901447E-116</v>
      </c>
      <c r="AK780" s="32">
        <f t="shared" si="223"/>
        <v>2.8507178106249689E-103</v>
      </c>
      <c r="AL780" s="32">
        <f t="shared" si="223"/>
        <v>7.8523605796985358E-92</v>
      </c>
    </row>
    <row r="781" spans="8:38" x14ac:dyDescent="0.2">
      <c r="H781" s="7">
        <f t="shared" si="209"/>
        <v>1697026.4455298809</v>
      </c>
      <c r="I781" s="7">
        <f t="shared" si="210"/>
        <v>2000</v>
      </c>
      <c r="J781" s="7">
        <f t="shared" si="211"/>
        <v>2000.0000006878897</v>
      </c>
      <c r="K781" s="7">
        <f t="shared" si="212"/>
        <v>2000.0000006878897</v>
      </c>
      <c r="M781" s="7">
        <f t="shared" si="213"/>
        <v>75.799999999999969</v>
      </c>
      <c r="N781" s="32">
        <f t="shared" si="222"/>
        <v>0</v>
      </c>
      <c r="O781" s="32">
        <f t="shared" si="222"/>
        <v>0</v>
      </c>
      <c r="P781" s="32">
        <f t="shared" si="222"/>
        <v>0</v>
      </c>
      <c r="Q781" s="32">
        <f t="shared" si="222"/>
        <v>0</v>
      </c>
      <c r="R781" s="32">
        <f t="shared" si="222"/>
        <v>0</v>
      </c>
      <c r="S781" s="32">
        <f t="shared" si="222"/>
        <v>0</v>
      </c>
      <c r="T781" s="32">
        <f t="shared" si="222"/>
        <v>0</v>
      </c>
      <c r="U781" s="32">
        <f t="shared" si="222"/>
        <v>0</v>
      </c>
      <c r="V781" s="32">
        <f t="shared" si="222"/>
        <v>0</v>
      </c>
      <c r="W781" s="32">
        <f t="shared" si="222"/>
        <v>0</v>
      </c>
      <c r="X781" s="32">
        <f t="shared" si="223"/>
        <v>0</v>
      </c>
      <c r="Y781" s="32">
        <f t="shared" si="223"/>
        <v>0</v>
      </c>
      <c r="Z781" s="32">
        <f t="shared" si="223"/>
        <v>0</v>
      </c>
      <c r="AA781" s="32">
        <f t="shared" si="223"/>
        <v>0</v>
      </c>
      <c r="AB781" s="32">
        <f t="shared" si="223"/>
        <v>0</v>
      </c>
      <c r="AC781" s="32">
        <f t="shared" si="223"/>
        <v>1.163710500820451E-305</v>
      </c>
      <c r="AD781" s="32">
        <f t="shared" si="223"/>
        <v>3.8656587468924858E-262</v>
      </c>
      <c r="AE781" s="32">
        <f t="shared" si="223"/>
        <v>2.7543798859303136E-226</v>
      </c>
      <c r="AF781" s="32">
        <f t="shared" si="223"/>
        <v>1.8142193864647158E-196</v>
      </c>
      <c r="AG781" s="32">
        <f t="shared" si="223"/>
        <v>1.8633577370567614E-171</v>
      </c>
      <c r="AH781" s="32">
        <f t="shared" si="223"/>
        <v>2.5691557798108506E-150</v>
      </c>
      <c r="AI781" s="32">
        <f t="shared" si="223"/>
        <v>2.5064178801717463E-132</v>
      </c>
      <c r="AJ781" s="32">
        <f t="shared" si="223"/>
        <v>6.3412629468608641E-117</v>
      </c>
      <c r="AK781" s="32">
        <f t="shared" si="223"/>
        <v>1.1608277473492459E-103</v>
      </c>
      <c r="AL781" s="32">
        <f t="shared" si="223"/>
        <v>3.4862065526013899E-92</v>
      </c>
    </row>
    <row r="782" spans="8:38" x14ac:dyDescent="0.2">
      <c r="H782" s="7">
        <f t="shared" si="209"/>
        <v>1703751.7737009684</v>
      </c>
      <c r="I782" s="7">
        <f t="shared" si="210"/>
        <v>2000</v>
      </c>
      <c r="J782" s="7">
        <f t="shared" si="211"/>
        <v>2000.0000006878897</v>
      </c>
      <c r="K782" s="7">
        <f t="shared" si="212"/>
        <v>2000.0000006878897</v>
      </c>
      <c r="M782" s="7">
        <f t="shared" si="213"/>
        <v>75.899999999999963</v>
      </c>
      <c r="N782" s="32">
        <f t="shared" si="222"/>
        <v>0</v>
      </c>
      <c r="O782" s="32">
        <f t="shared" si="222"/>
        <v>0</v>
      </c>
      <c r="P782" s="32">
        <f t="shared" si="222"/>
        <v>0</v>
      </c>
      <c r="Q782" s="32">
        <f t="shared" si="222"/>
        <v>0</v>
      </c>
      <c r="R782" s="32">
        <f t="shared" si="222"/>
        <v>0</v>
      </c>
      <c r="S782" s="32">
        <f t="shared" si="222"/>
        <v>0</v>
      </c>
      <c r="T782" s="32">
        <f t="shared" si="222"/>
        <v>0</v>
      </c>
      <c r="U782" s="32">
        <f t="shared" si="222"/>
        <v>0</v>
      </c>
      <c r="V782" s="32">
        <f t="shared" si="222"/>
        <v>0</v>
      </c>
      <c r="W782" s="32">
        <f t="shared" si="222"/>
        <v>0</v>
      </c>
      <c r="X782" s="32">
        <f t="shared" si="223"/>
        <v>0</v>
      </c>
      <c r="Y782" s="32">
        <f t="shared" si="223"/>
        <v>0</v>
      </c>
      <c r="Z782" s="32">
        <f t="shared" si="223"/>
        <v>0</v>
      </c>
      <c r="AA782" s="32">
        <f t="shared" si="223"/>
        <v>0</v>
      </c>
      <c r="AB782" s="32">
        <f t="shared" si="223"/>
        <v>0</v>
      </c>
      <c r="AC782" s="32">
        <f t="shared" si="223"/>
        <v>1.1233418932090689E-306</v>
      </c>
      <c r="AD782" s="32">
        <f t="shared" si="223"/>
        <v>5.0449362609384457E-263</v>
      </c>
      <c r="AE782" s="32">
        <f t="shared" si="223"/>
        <v>4.6194867060099284E-227</v>
      </c>
      <c r="AF782" s="32">
        <f t="shared" si="223"/>
        <v>3.7563514765582309E-197</v>
      </c>
      <c r="AG782" s="32">
        <f t="shared" si="223"/>
        <v>4.6122471443815268E-172</v>
      </c>
      <c r="AH782" s="32">
        <f t="shared" si="223"/>
        <v>7.4067983562343695E-151</v>
      </c>
      <c r="AI782" s="32">
        <f t="shared" si="223"/>
        <v>8.2386490616015882E-133</v>
      </c>
      <c r="AJ782" s="32">
        <f t="shared" si="223"/>
        <v>2.3350262456620557E-117</v>
      </c>
      <c r="AK782" s="32">
        <f t="shared" si="223"/>
        <v>4.7187541233084668E-104</v>
      </c>
      <c r="AL782" s="32">
        <f t="shared" si="223"/>
        <v>1.5452940214345801E-92</v>
      </c>
    </row>
    <row r="783" spans="8:38" x14ac:dyDescent="0.2">
      <c r="H783" s="7">
        <f t="shared" si="209"/>
        <v>1710494.8467909857</v>
      </c>
      <c r="I783" s="7">
        <f t="shared" si="210"/>
        <v>2000</v>
      </c>
      <c r="J783" s="7">
        <f t="shared" si="211"/>
        <v>2000.0000006878897</v>
      </c>
      <c r="K783" s="7">
        <f t="shared" si="212"/>
        <v>2000.0000006878897</v>
      </c>
      <c r="M783" s="7">
        <f t="shared" si="213"/>
        <v>75.999999999999957</v>
      </c>
      <c r="N783" s="32">
        <f t="shared" ref="N783:W792" si="224">_xlfn.NORM.DIST($M783,N$3,N$5,FALSE)*WindSpeedStep</f>
        <v>0</v>
      </c>
      <c r="O783" s="32">
        <f t="shared" si="224"/>
        <v>0</v>
      </c>
      <c r="P783" s="32">
        <f t="shared" si="224"/>
        <v>0</v>
      </c>
      <c r="Q783" s="32">
        <f t="shared" si="224"/>
        <v>0</v>
      </c>
      <c r="R783" s="32">
        <f t="shared" si="224"/>
        <v>0</v>
      </c>
      <c r="S783" s="32">
        <f t="shared" si="224"/>
        <v>0</v>
      </c>
      <c r="T783" s="32">
        <f t="shared" si="224"/>
        <v>0</v>
      </c>
      <c r="U783" s="32">
        <f t="shared" si="224"/>
        <v>0</v>
      </c>
      <c r="V783" s="32">
        <f t="shared" si="224"/>
        <v>0</v>
      </c>
      <c r="W783" s="32">
        <f t="shared" si="224"/>
        <v>0</v>
      </c>
      <c r="X783" s="32">
        <f t="shared" ref="X783:AL792" si="225">_xlfn.NORM.DIST($M783,X$3,X$5,FALSE)*WindSpeedStep</f>
        <v>0</v>
      </c>
      <c r="Y783" s="32">
        <f t="shared" si="225"/>
        <v>0</v>
      </c>
      <c r="Z783" s="32">
        <f t="shared" si="225"/>
        <v>0</v>
      </c>
      <c r="AA783" s="32">
        <f t="shared" si="225"/>
        <v>0</v>
      </c>
      <c r="AB783" s="32">
        <f t="shared" si="225"/>
        <v>0</v>
      </c>
      <c r="AC783" s="32">
        <f t="shared" si="225"/>
        <v>1.0801460826786712E-307</v>
      </c>
      <c r="AD783" s="32">
        <f t="shared" si="225"/>
        <v>6.5612276359319043E-264</v>
      </c>
      <c r="AE783" s="32">
        <f t="shared" si="225"/>
        <v>7.7236607526879653E-228</v>
      </c>
      <c r="AF783" s="32">
        <f t="shared" si="225"/>
        <v>7.7560322888401929E-198</v>
      </c>
      <c r="AG783" s="32">
        <f t="shared" si="225"/>
        <v>1.1387887393689779E-172</v>
      </c>
      <c r="AH783" s="32">
        <f t="shared" si="225"/>
        <v>2.1305209541360247E-151</v>
      </c>
      <c r="AI783" s="32">
        <f t="shared" si="225"/>
        <v>2.7024721363599054E-133</v>
      </c>
      <c r="AJ783" s="32">
        <f t="shared" si="225"/>
        <v>8.5819661699134993E-118</v>
      </c>
      <c r="AK783" s="32">
        <f t="shared" si="225"/>
        <v>1.9148419481173866E-104</v>
      </c>
      <c r="AL783" s="32">
        <f t="shared" si="225"/>
        <v>6.8387111832133781E-93</v>
      </c>
    </row>
    <row r="784" spans="8:38" x14ac:dyDescent="0.2">
      <c r="H784" s="7">
        <f t="shared" si="209"/>
        <v>1717255.6881792729</v>
      </c>
      <c r="I784" s="7">
        <f t="shared" si="210"/>
        <v>2000</v>
      </c>
      <c r="J784" s="7">
        <f t="shared" si="211"/>
        <v>2000.0000006878897</v>
      </c>
      <c r="K784" s="7">
        <f t="shared" si="212"/>
        <v>2000.0000006878897</v>
      </c>
      <c r="M784" s="7">
        <f t="shared" si="213"/>
        <v>76.099999999999952</v>
      </c>
      <c r="N784" s="32">
        <f t="shared" si="224"/>
        <v>0</v>
      </c>
      <c r="O784" s="32">
        <f t="shared" si="224"/>
        <v>0</v>
      </c>
      <c r="P784" s="32">
        <f t="shared" si="224"/>
        <v>0</v>
      </c>
      <c r="Q784" s="32">
        <f t="shared" si="224"/>
        <v>0</v>
      </c>
      <c r="R784" s="32">
        <f t="shared" si="224"/>
        <v>0</v>
      </c>
      <c r="S784" s="32">
        <f t="shared" si="224"/>
        <v>0</v>
      </c>
      <c r="T784" s="32">
        <f t="shared" si="224"/>
        <v>0</v>
      </c>
      <c r="U784" s="32">
        <f t="shared" si="224"/>
        <v>0</v>
      </c>
      <c r="V784" s="32">
        <f t="shared" si="224"/>
        <v>0</v>
      </c>
      <c r="W784" s="32">
        <f t="shared" si="224"/>
        <v>0</v>
      </c>
      <c r="X784" s="32">
        <f t="shared" si="225"/>
        <v>0</v>
      </c>
      <c r="Y784" s="32">
        <f t="shared" si="225"/>
        <v>0</v>
      </c>
      <c r="Z784" s="32">
        <f t="shared" si="225"/>
        <v>0</v>
      </c>
      <c r="AA784" s="32">
        <f t="shared" si="225"/>
        <v>0</v>
      </c>
      <c r="AB784" s="32">
        <f t="shared" si="225"/>
        <v>0</v>
      </c>
      <c r="AC784" s="32">
        <f t="shared" si="225"/>
        <v>0</v>
      </c>
      <c r="AD784" s="32">
        <f t="shared" si="225"/>
        <v>8.5037753431916232E-265</v>
      </c>
      <c r="AE784" s="32">
        <f t="shared" si="225"/>
        <v>1.2873962602417683E-228</v>
      </c>
      <c r="AF784" s="32">
        <f t="shared" si="225"/>
        <v>1.5970185592369881E-198</v>
      </c>
      <c r="AG784" s="32">
        <f t="shared" si="225"/>
        <v>2.8047103769286802E-173</v>
      </c>
      <c r="AH784" s="32">
        <f t="shared" si="225"/>
        <v>6.114434592578661E-152</v>
      </c>
      <c r="AI784" s="32">
        <f t="shared" si="225"/>
        <v>8.846452365185192E-134</v>
      </c>
      <c r="AJ784" s="32">
        <f t="shared" si="225"/>
        <v>3.1481894374572997E-118</v>
      </c>
      <c r="AK784" s="32">
        <f t="shared" si="225"/>
        <v>7.7568346516760949E-105</v>
      </c>
      <c r="AL784" s="32">
        <f t="shared" si="225"/>
        <v>3.0216386705563726E-93</v>
      </c>
    </row>
    <row r="785" spans="8:38" x14ac:dyDescent="0.2">
      <c r="H785" s="7">
        <f t="shared" si="209"/>
        <v>1724034.3212451697</v>
      </c>
      <c r="I785" s="7">
        <f t="shared" si="210"/>
        <v>2000</v>
      </c>
      <c r="J785" s="7">
        <f t="shared" si="211"/>
        <v>2000.0000006878897</v>
      </c>
      <c r="K785" s="7">
        <f t="shared" si="212"/>
        <v>2000.0000006878897</v>
      </c>
      <c r="M785" s="7">
        <f t="shared" si="213"/>
        <v>76.199999999999946</v>
      </c>
      <c r="N785" s="32">
        <f t="shared" si="224"/>
        <v>0</v>
      </c>
      <c r="O785" s="32">
        <f t="shared" si="224"/>
        <v>0</v>
      </c>
      <c r="P785" s="32">
        <f t="shared" si="224"/>
        <v>0</v>
      </c>
      <c r="Q785" s="32">
        <f t="shared" si="224"/>
        <v>0</v>
      </c>
      <c r="R785" s="32">
        <f t="shared" si="224"/>
        <v>0</v>
      </c>
      <c r="S785" s="32">
        <f t="shared" si="224"/>
        <v>0</v>
      </c>
      <c r="T785" s="32">
        <f t="shared" si="224"/>
        <v>0</v>
      </c>
      <c r="U785" s="32">
        <f t="shared" si="224"/>
        <v>0</v>
      </c>
      <c r="V785" s="32">
        <f t="shared" si="224"/>
        <v>0</v>
      </c>
      <c r="W785" s="32">
        <f t="shared" si="224"/>
        <v>0</v>
      </c>
      <c r="X785" s="32">
        <f t="shared" si="225"/>
        <v>0</v>
      </c>
      <c r="Y785" s="32">
        <f t="shared" si="225"/>
        <v>0</v>
      </c>
      <c r="Z785" s="32">
        <f t="shared" si="225"/>
        <v>0</v>
      </c>
      <c r="AA785" s="32">
        <f t="shared" si="225"/>
        <v>0</v>
      </c>
      <c r="AB785" s="32">
        <f t="shared" si="225"/>
        <v>0</v>
      </c>
      <c r="AC785" s="32">
        <f t="shared" si="225"/>
        <v>0</v>
      </c>
      <c r="AD785" s="32">
        <f t="shared" si="225"/>
        <v>1.0983372223797404E-265</v>
      </c>
      <c r="AE785" s="32">
        <f t="shared" si="225"/>
        <v>2.139246752617646E-229</v>
      </c>
      <c r="AF785" s="32">
        <f t="shared" si="225"/>
        <v>3.2792708321073116E-199</v>
      </c>
      <c r="AG785" s="32">
        <f t="shared" si="225"/>
        <v>6.8904429666921329E-174</v>
      </c>
      <c r="AH785" s="32">
        <f t="shared" si="225"/>
        <v>1.750822029983822E-152</v>
      </c>
      <c r="AI785" s="32">
        <f t="shared" si="225"/>
        <v>2.8898796656370811E-134</v>
      </c>
      <c r="AJ785" s="32">
        <f t="shared" si="225"/>
        <v>1.1526937653878839E-118</v>
      </c>
      <c r="AK785" s="32">
        <f t="shared" si="225"/>
        <v>3.1367662131656602E-105</v>
      </c>
      <c r="AL785" s="32">
        <f t="shared" si="225"/>
        <v>1.332956343868125E-93</v>
      </c>
    </row>
    <row r="786" spans="8:38" x14ac:dyDescent="0.2">
      <c r="H786" s="7">
        <f t="shared" si="209"/>
        <v>1730830.7693680164</v>
      </c>
      <c r="I786" s="7">
        <f t="shared" si="210"/>
        <v>2000</v>
      </c>
      <c r="J786" s="7">
        <f t="shared" si="211"/>
        <v>2000.0000006878897</v>
      </c>
      <c r="K786" s="7">
        <f t="shared" si="212"/>
        <v>2000.0000006878897</v>
      </c>
      <c r="M786" s="7">
        <f t="shared" si="213"/>
        <v>76.29999999999994</v>
      </c>
      <c r="N786" s="32">
        <f t="shared" si="224"/>
        <v>0</v>
      </c>
      <c r="O786" s="32">
        <f t="shared" si="224"/>
        <v>0</v>
      </c>
      <c r="P786" s="32">
        <f t="shared" si="224"/>
        <v>0</v>
      </c>
      <c r="Q786" s="32">
        <f t="shared" si="224"/>
        <v>0</v>
      </c>
      <c r="R786" s="32">
        <f t="shared" si="224"/>
        <v>0</v>
      </c>
      <c r="S786" s="32">
        <f t="shared" si="224"/>
        <v>0</v>
      </c>
      <c r="T786" s="32">
        <f t="shared" si="224"/>
        <v>0</v>
      </c>
      <c r="U786" s="32">
        <f t="shared" si="224"/>
        <v>0</v>
      </c>
      <c r="V786" s="32">
        <f t="shared" si="224"/>
        <v>0</v>
      </c>
      <c r="W786" s="32">
        <f t="shared" si="224"/>
        <v>0</v>
      </c>
      <c r="X786" s="32">
        <f t="shared" si="225"/>
        <v>0</v>
      </c>
      <c r="Y786" s="32">
        <f t="shared" si="225"/>
        <v>0</v>
      </c>
      <c r="Z786" s="32">
        <f t="shared" si="225"/>
        <v>0</v>
      </c>
      <c r="AA786" s="32">
        <f t="shared" si="225"/>
        <v>0</v>
      </c>
      <c r="AB786" s="32">
        <f t="shared" si="225"/>
        <v>0</v>
      </c>
      <c r="AC786" s="32">
        <f t="shared" si="225"/>
        <v>0</v>
      </c>
      <c r="AD786" s="32">
        <f t="shared" si="225"/>
        <v>1.413698758580351E-266</v>
      </c>
      <c r="AE786" s="32">
        <f t="shared" si="225"/>
        <v>3.5437991898655339E-230</v>
      </c>
      <c r="AF786" s="32">
        <f t="shared" si="225"/>
        <v>6.7149313545141435E-200</v>
      </c>
      <c r="AG786" s="32">
        <f t="shared" si="225"/>
        <v>1.6885756690583073E-174</v>
      </c>
      <c r="AH786" s="32">
        <f t="shared" si="225"/>
        <v>5.0019910088332182E-153</v>
      </c>
      <c r="AI786" s="32">
        <f t="shared" si="225"/>
        <v>9.4209147158610356E-135</v>
      </c>
      <c r="AJ786" s="32">
        <f t="shared" si="225"/>
        <v>4.2125595994353025E-119</v>
      </c>
      <c r="AK786" s="32">
        <f t="shared" si="225"/>
        <v>1.266268447733594E-105</v>
      </c>
      <c r="AL786" s="32">
        <f t="shared" si="225"/>
        <v>5.8707616791416003E-94</v>
      </c>
    </row>
    <row r="787" spans="8:38" x14ac:dyDescent="0.2">
      <c r="H787" s="7">
        <f t="shared" si="209"/>
        <v>1737645.0559271527</v>
      </c>
      <c r="I787" s="7">
        <f t="shared" si="210"/>
        <v>2000</v>
      </c>
      <c r="J787" s="7">
        <f t="shared" si="211"/>
        <v>2000.0000006878897</v>
      </c>
      <c r="K787" s="7">
        <f t="shared" si="212"/>
        <v>2000.0000006878897</v>
      </c>
      <c r="M787" s="7">
        <f t="shared" si="213"/>
        <v>76.399999999999935</v>
      </c>
      <c r="N787" s="32">
        <f t="shared" si="224"/>
        <v>0</v>
      </c>
      <c r="O787" s="32">
        <f t="shared" si="224"/>
        <v>0</v>
      </c>
      <c r="P787" s="32">
        <f t="shared" si="224"/>
        <v>0</v>
      </c>
      <c r="Q787" s="32">
        <f t="shared" si="224"/>
        <v>0</v>
      </c>
      <c r="R787" s="32">
        <f t="shared" si="224"/>
        <v>0</v>
      </c>
      <c r="S787" s="32">
        <f t="shared" si="224"/>
        <v>0</v>
      </c>
      <c r="T787" s="32">
        <f t="shared" si="224"/>
        <v>0</v>
      </c>
      <c r="U787" s="32">
        <f t="shared" si="224"/>
        <v>0</v>
      </c>
      <c r="V787" s="32">
        <f t="shared" si="224"/>
        <v>0</v>
      </c>
      <c r="W787" s="32">
        <f t="shared" si="224"/>
        <v>0</v>
      </c>
      <c r="X787" s="32">
        <f t="shared" si="225"/>
        <v>0</v>
      </c>
      <c r="Y787" s="32">
        <f t="shared" si="225"/>
        <v>0</v>
      </c>
      <c r="Z787" s="32">
        <f t="shared" si="225"/>
        <v>0</v>
      </c>
      <c r="AA787" s="32">
        <f t="shared" si="225"/>
        <v>0</v>
      </c>
      <c r="AB787" s="32">
        <f t="shared" si="225"/>
        <v>0</v>
      </c>
      <c r="AC787" s="32">
        <f t="shared" si="225"/>
        <v>0</v>
      </c>
      <c r="AD787" s="32">
        <f t="shared" si="225"/>
        <v>1.8133235514354848E-267</v>
      </c>
      <c r="AE787" s="32">
        <f t="shared" si="225"/>
        <v>5.8524392269080698E-231</v>
      </c>
      <c r="AF787" s="32">
        <f t="shared" si="225"/>
        <v>1.3712064159607096E-200</v>
      </c>
      <c r="AG787" s="32">
        <f t="shared" si="225"/>
        <v>4.1277004791454769E-175</v>
      </c>
      <c r="AH787" s="32">
        <f t="shared" si="225"/>
        <v>1.4258013322993086E-153</v>
      </c>
      <c r="AI787" s="32">
        <f t="shared" si="225"/>
        <v>3.0648490027644979E-135</v>
      </c>
      <c r="AJ787" s="32">
        <f t="shared" si="225"/>
        <v>1.5365871603836562E-119</v>
      </c>
      <c r="AK787" s="32">
        <f t="shared" si="225"/>
        <v>5.1028809459126948E-106</v>
      </c>
      <c r="AL787" s="32">
        <f t="shared" si="225"/>
        <v>2.5815355165998001E-94</v>
      </c>
    </row>
    <row r="788" spans="8:38" x14ac:dyDescent="0.2">
      <c r="H788" s="7">
        <f t="shared" si="209"/>
        <v>1744477.2043019184</v>
      </c>
      <c r="I788" s="7">
        <f t="shared" si="210"/>
        <v>2000</v>
      </c>
      <c r="J788" s="7">
        <f t="shared" si="211"/>
        <v>2000.0000006878897</v>
      </c>
      <c r="K788" s="7">
        <f t="shared" si="212"/>
        <v>2000.0000006878897</v>
      </c>
      <c r="M788" s="7">
        <f t="shared" si="213"/>
        <v>76.499999999999929</v>
      </c>
      <c r="N788" s="32">
        <f t="shared" si="224"/>
        <v>0</v>
      </c>
      <c r="O788" s="32">
        <f t="shared" si="224"/>
        <v>0</v>
      </c>
      <c r="P788" s="32">
        <f t="shared" si="224"/>
        <v>0</v>
      </c>
      <c r="Q788" s="32">
        <f t="shared" si="224"/>
        <v>0</v>
      </c>
      <c r="R788" s="32">
        <f t="shared" si="224"/>
        <v>0</v>
      </c>
      <c r="S788" s="32">
        <f t="shared" si="224"/>
        <v>0</v>
      </c>
      <c r="T788" s="32">
        <f t="shared" si="224"/>
        <v>0</v>
      </c>
      <c r="U788" s="32">
        <f t="shared" si="224"/>
        <v>0</v>
      </c>
      <c r="V788" s="32">
        <f t="shared" si="224"/>
        <v>0</v>
      </c>
      <c r="W788" s="32">
        <f t="shared" si="224"/>
        <v>0</v>
      </c>
      <c r="X788" s="32">
        <f t="shared" si="225"/>
        <v>0</v>
      </c>
      <c r="Y788" s="32">
        <f t="shared" si="225"/>
        <v>0</v>
      </c>
      <c r="Z788" s="32">
        <f t="shared" si="225"/>
        <v>0</v>
      </c>
      <c r="AA788" s="32">
        <f t="shared" si="225"/>
        <v>0</v>
      </c>
      <c r="AB788" s="32">
        <f t="shared" si="225"/>
        <v>0</v>
      </c>
      <c r="AC788" s="32">
        <f t="shared" si="225"/>
        <v>0</v>
      </c>
      <c r="AD788" s="32">
        <f t="shared" si="225"/>
        <v>2.3178801630246161E-268</v>
      </c>
      <c r="AE788" s="32">
        <f t="shared" si="225"/>
        <v>9.6352792422711206E-232</v>
      </c>
      <c r="AF788" s="32">
        <f t="shared" si="225"/>
        <v>2.7922934927263023E-201</v>
      </c>
      <c r="AG788" s="32">
        <f t="shared" si="225"/>
        <v>1.0064914458961626E-175</v>
      </c>
      <c r="AH788" s="32">
        <f t="shared" si="225"/>
        <v>4.0549950733298488E-154</v>
      </c>
      <c r="AI788" s="32">
        <f t="shared" si="225"/>
        <v>9.9501079082832847E-136</v>
      </c>
      <c r="AJ788" s="32">
        <f t="shared" si="225"/>
        <v>5.5943208270257615E-120</v>
      </c>
      <c r="AK788" s="32">
        <f t="shared" si="225"/>
        <v>2.0528211007117563E-106</v>
      </c>
      <c r="AL788" s="32">
        <f t="shared" si="225"/>
        <v>1.1333574060581632E-94</v>
      </c>
    </row>
    <row r="789" spans="8:38" x14ac:dyDescent="0.2">
      <c r="H789" s="7">
        <f t="shared" si="209"/>
        <v>1751327.2378716532</v>
      </c>
      <c r="I789" s="7">
        <f t="shared" si="210"/>
        <v>2000</v>
      </c>
      <c r="J789" s="7">
        <f t="shared" si="211"/>
        <v>2000.0000006878897</v>
      </c>
      <c r="K789" s="7">
        <f t="shared" si="212"/>
        <v>2000.0000006878897</v>
      </c>
      <c r="M789" s="7">
        <f t="shared" si="213"/>
        <v>76.599999999999923</v>
      </c>
      <c r="N789" s="32">
        <f t="shared" si="224"/>
        <v>0</v>
      </c>
      <c r="O789" s="32">
        <f t="shared" si="224"/>
        <v>0</v>
      </c>
      <c r="P789" s="32">
        <f t="shared" si="224"/>
        <v>0</v>
      </c>
      <c r="Q789" s="32">
        <f t="shared" si="224"/>
        <v>0</v>
      </c>
      <c r="R789" s="32">
        <f t="shared" si="224"/>
        <v>0</v>
      </c>
      <c r="S789" s="32">
        <f t="shared" si="224"/>
        <v>0</v>
      </c>
      <c r="T789" s="32">
        <f t="shared" si="224"/>
        <v>0</v>
      </c>
      <c r="U789" s="32">
        <f t="shared" si="224"/>
        <v>0</v>
      </c>
      <c r="V789" s="32">
        <f t="shared" si="224"/>
        <v>0</v>
      </c>
      <c r="W789" s="32">
        <f t="shared" si="224"/>
        <v>0</v>
      </c>
      <c r="X789" s="32">
        <f t="shared" si="225"/>
        <v>0</v>
      </c>
      <c r="Y789" s="32">
        <f t="shared" si="225"/>
        <v>0</v>
      </c>
      <c r="Z789" s="32">
        <f t="shared" si="225"/>
        <v>0</v>
      </c>
      <c r="AA789" s="32">
        <f t="shared" si="225"/>
        <v>0</v>
      </c>
      <c r="AB789" s="32">
        <f t="shared" si="225"/>
        <v>0</v>
      </c>
      <c r="AC789" s="32">
        <f t="shared" si="225"/>
        <v>0</v>
      </c>
      <c r="AD789" s="32">
        <f t="shared" si="225"/>
        <v>2.9525951778269572E-269</v>
      </c>
      <c r="AE789" s="32">
        <f t="shared" si="225"/>
        <v>1.5814347713077582E-232</v>
      </c>
      <c r="AF789" s="32">
        <f t="shared" si="225"/>
        <v>5.6704334785238324E-202</v>
      </c>
      <c r="AG789" s="32">
        <f t="shared" si="225"/>
        <v>2.4480837121239345E-176</v>
      </c>
      <c r="AH789" s="32">
        <f t="shared" si="225"/>
        <v>1.1506330675101233E-154</v>
      </c>
      <c r="AI789" s="32">
        <f t="shared" si="225"/>
        <v>3.2236597435150346E-136</v>
      </c>
      <c r="AJ789" s="32">
        <f t="shared" si="225"/>
        <v>2.0329025726074857E-120</v>
      </c>
      <c r="AK789" s="32">
        <f t="shared" si="225"/>
        <v>8.2439013602555161E-107</v>
      </c>
      <c r="AL789" s="32">
        <f t="shared" si="225"/>
        <v>4.9677621961309138E-95</v>
      </c>
    </row>
    <row r="790" spans="8:38" x14ac:dyDescent="0.2">
      <c r="H790" s="7">
        <f t="shared" si="209"/>
        <v>1758195.1800156964</v>
      </c>
      <c r="I790" s="7">
        <f t="shared" si="210"/>
        <v>2000</v>
      </c>
      <c r="J790" s="7">
        <f t="shared" si="211"/>
        <v>2000.0000006878897</v>
      </c>
      <c r="K790" s="7">
        <f t="shared" si="212"/>
        <v>2000.0000006878897</v>
      </c>
      <c r="M790" s="7">
        <f t="shared" si="213"/>
        <v>76.699999999999918</v>
      </c>
      <c r="N790" s="32">
        <f t="shared" si="224"/>
        <v>0</v>
      </c>
      <c r="O790" s="32">
        <f t="shared" si="224"/>
        <v>0</v>
      </c>
      <c r="P790" s="32">
        <f t="shared" si="224"/>
        <v>0</v>
      </c>
      <c r="Q790" s="32">
        <f t="shared" si="224"/>
        <v>0</v>
      </c>
      <c r="R790" s="32">
        <f t="shared" si="224"/>
        <v>0</v>
      </c>
      <c r="S790" s="32">
        <f t="shared" si="224"/>
        <v>0</v>
      </c>
      <c r="T790" s="32">
        <f t="shared" si="224"/>
        <v>0</v>
      </c>
      <c r="U790" s="32">
        <f t="shared" si="224"/>
        <v>0</v>
      </c>
      <c r="V790" s="32">
        <f t="shared" si="224"/>
        <v>0</v>
      </c>
      <c r="W790" s="32">
        <f t="shared" si="224"/>
        <v>0</v>
      </c>
      <c r="X790" s="32">
        <f t="shared" si="225"/>
        <v>0</v>
      </c>
      <c r="Y790" s="32">
        <f t="shared" si="225"/>
        <v>0</v>
      </c>
      <c r="Z790" s="32">
        <f t="shared" si="225"/>
        <v>0</v>
      </c>
      <c r="AA790" s="32">
        <f t="shared" si="225"/>
        <v>0</v>
      </c>
      <c r="AB790" s="32">
        <f t="shared" si="225"/>
        <v>0</v>
      </c>
      <c r="AC790" s="32">
        <f t="shared" si="225"/>
        <v>0</v>
      </c>
      <c r="AD790" s="32">
        <f t="shared" si="225"/>
        <v>3.7481251579614986E-270</v>
      </c>
      <c r="AE790" s="32">
        <f t="shared" si="225"/>
        <v>2.5876041937484154E-233</v>
      </c>
      <c r="AF790" s="32">
        <f t="shared" si="225"/>
        <v>1.1483345295201144E-202</v>
      </c>
      <c r="AG790" s="32">
        <f t="shared" si="225"/>
        <v>5.939593241622892E-177</v>
      </c>
      <c r="AH790" s="32">
        <f t="shared" si="225"/>
        <v>3.2576061488940776E-155</v>
      </c>
      <c r="AI790" s="32">
        <f t="shared" si="225"/>
        <v>1.0422533469611125E-136</v>
      </c>
      <c r="AJ790" s="32">
        <f t="shared" si="225"/>
        <v>7.3733489779176202E-121</v>
      </c>
      <c r="AK790" s="32">
        <f t="shared" si="225"/>
        <v>3.3049164659199252E-107</v>
      </c>
      <c r="AL790" s="32">
        <f t="shared" si="225"/>
        <v>2.1740014949801088E-95</v>
      </c>
    </row>
    <row r="791" spans="8:38" x14ac:dyDescent="0.2">
      <c r="H791" s="7">
        <f t="shared" ref="H791:H854" si="226">(0.5*Density*Area*POWER(M791,3)/1000)</f>
        <v>1765081.0541133888</v>
      </c>
      <c r="I791" s="7">
        <f t="shared" ref="I791:I854" si="227">IF($M791&lt;=D$6,0,IF($M791&lt;D$4,$H791*D$7,D$5))</f>
        <v>2000</v>
      </c>
      <c r="J791" s="7">
        <f t="shared" ref="J791:J854" si="228">IF($M791&lt;=E$6,0,IF($M791&lt;E$4,$H791*E$7,E$5))</f>
        <v>2000.0000006878897</v>
      </c>
      <c r="K791" s="7">
        <f t="shared" ref="K791:K854" si="229">IF($M791&lt;=F$6,0,IF($M791&lt;F$4,$H791*F$7,F$5))</f>
        <v>2000.0000006878897</v>
      </c>
      <c r="M791" s="7">
        <f t="shared" si="213"/>
        <v>76.799999999999912</v>
      </c>
      <c r="N791" s="32">
        <f t="shared" si="224"/>
        <v>0</v>
      </c>
      <c r="O791" s="32">
        <f t="shared" si="224"/>
        <v>0</v>
      </c>
      <c r="P791" s="32">
        <f t="shared" si="224"/>
        <v>0</v>
      </c>
      <c r="Q791" s="32">
        <f t="shared" si="224"/>
        <v>0</v>
      </c>
      <c r="R791" s="32">
        <f t="shared" si="224"/>
        <v>0</v>
      </c>
      <c r="S791" s="32">
        <f t="shared" si="224"/>
        <v>0</v>
      </c>
      <c r="T791" s="32">
        <f t="shared" si="224"/>
        <v>0</v>
      </c>
      <c r="U791" s="32">
        <f t="shared" si="224"/>
        <v>0</v>
      </c>
      <c r="V791" s="32">
        <f t="shared" si="224"/>
        <v>0</v>
      </c>
      <c r="W791" s="32">
        <f t="shared" si="224"/>
        <v>0</v>
      </c>
      <c r="X791" s="32">
        <f t="shared" si="225"/>
        <v>0</v>
      </c>
      <c r="Y791" s="32">
        <f t="shared" si="225"/>
        <v>0</v>
      </c>
      <c r="Z791" s="32">
        <f t="shared" si="225"/>
        <v>0</v>
      </c>
      <c r="AA791" s="32">
        <f t="shared" si="225"/>
        <v>0</v>
      </c>
      <c r="AB791" s="32">
        <f t="shared" si="225"/>
        <v>0</v>
      </c>
      <c r="AC791" s="32">
        <f t="shared" si="225"/>
        <v>0</v>
      </c>
      <c r="AD791" s="32">
        <f t="shared" si="225"/>
        <v>4.7415628741025578E-271</v>
      </c>
      <c r="AE791" s="32">
        <f t="shared" si="225"/>
        <v>4.2208896102706376E-234</v>
      </c>
      <c r="AF791" s="32">
        <f t="shared" si="225"/>
        <v>2.3190897481962851E-203</v>
      </c>
      <c r="AG791" s="32">
        <f t="shared" si="225"/>
        <v>1.4374786669385864E-177</v>
      </c>
      <c r="AH791" s="32">
        <f t="shared" si="225"/>
        <v>9.201857564684609E-156</v>
      </c>
      <c r="AI791" s="32">
        <f t="shared" si="225"/>
        <v>3.3627927184214194E-137</v>
      </c>
      <c r="AJ791" s="32">
        <f t="shared" si="225"/>
        <v>2.6692671439980194E-121</v>
      </c>
      <c r="AK791" s="32">
        <f t="shared" si="225"/>
        <v>1.3226173136783202E-107</v>
      </c>
      <c r="AL791" s="32">
        <f t="shared" si="225"/>
        <v>9.4986964115702441E-96</v>
      </c>
    </row>
    <row r="792" spans="8:38" x14ac:dyDescent="0.2">
      <c r="H792" s="7">
        <f t="shared" si="226"/>
        <v>1771984.8835440697</v>
      </c>
      <c r="I792" s="7">
        <f t="shared" si="227"/>
        <v>2000</v>
      </c>
      <c r="J792" s="7">
        <f t="shared" si="228"/>
        <v>2000.0000006878897</v>
      </c>
      <c r="K792" s="7">
        <f t="shared" si="229"/>
        <v>2000.0000006878897</v>
      </c>
      <c r="M792" s="7">
        <f t="shared" ref="M792:M855" si="230">M791+WindSpeedStep</f>
        <v>76.899999999999906</v>
      </c>
      <c r="N792" s="32">
        <f t="shared" si="224"/>
        <v>0</v>
      </c>
      <c r="O792" s="32">
        <f t="shared" si="224"/>
        <v>0</v>
      </c>
      <c r="P792" s="32">
        <f t="shared" si="224"/>
        <v>0</v>
      </c>
      <c r="Q792" s="32">
        <f t="shared" si="224"/>
        <v>0</v>
      </c>
      <c r="R792" s="32">
        <f t="shared" si="224"/>
        <v>0</v>
      </c>
      <c r="S792" s="32">
        <f t="shared" si="224"/>
        <v>0</v>
      </c>
      <c r="T792" s="32">
        <f t="shared" si="224"/>
        <v>0</v>
      </c>
      <c r="U792" s="32">
        <f t="shared" si="224"/>
        <v>0</v>
      </c>
      <c r="V792" s="32">
        <f t="shared" si="224"/>
        <v>0</v>
      </c>
      <c r="W792" s="32">
        <f t="shared" si="224"/>
        <v>0</v>
      </c>
      <c r="X792" s="32">
        <f t="shared" si="225"/>
        <v>0</v>
      </c>
      <c r="Y792" s="32">
        <f t="shared" si="225"/>
        <v>0</v>
      </c>
      <c r="Z792" s="32">
        <f t="shared" si="225"/>
        <v>0</v>
      </c>
      <c r="AA792" s="32">
        <f t="shared" si="225"/>
        <v>0</v>
      </c>
      <c r="AB792" s="32">
        <f t="shared" si="225"/>
        <v>0</v>
      </c>
      <c r="AC792" s="32">
        <f t="shared" si="225"/>
        <v>0</v>
      </c>
      <c r="AD792" s="32">
        <f t="shared" si="225"/>
        <v>5.9775909676289285E-272</v>
      </c>
      <c r="AE792" s="32">
        <f t="shared" si="225"/>
        <v>6.8638807051899172E-235</v>
      </c>
      <c r="AF792" s="32">
        <f t="shared" si="225"/>
        <v>4.670503010813181E-204</v>
      </c>
      <c r="AG792" s="32">
        <f t="shared" si="225"/>
        <v>3.4702469070013359E-178</v>
      </c>
      <c r="AH792" s="32">
        <f t="shared" si="225"/>
        <v>2.5933888677227209E-156</v>
      </c>
      <c r="AI792" s="32">
        <f t="shared" si="225"/>
        <v>1.0827534983949113E-137</v>
      </c>
      <c r="AJ792" s="32">
        <f t="shared" si="225"/>
        <v>9.6449131121645102E-122</v>
      </c>
      <c r="AK792" s="32">
        <f t="shared" si="225"/>
        <v>5.2838920538593197E-108</v>
      </c>
      <c r="AL792" s="32">
        <f t="shared" si="225"/>
        <v>4.1435568825628079E-96</v>
      </c>
    </row>
    <row r="793" spans="8:38" x14ac:dyDescent="0.2">
      <c r="H793" s="7">
        <f t="shared" si="226"/>
        <v>1778906.6916870791</v>
      </c>
      <c r="I793" s="7">
        <f t="shared" si="227"/>
        <v>2000</v>
      </c>
      <c r="J793" s="7">
        <f t="shared" si="228"/>
        <v>2000.0000006878897</v>
      </c>
      <c r="K793" s="7">
        <f t="shared" si="229"/>
        <v>2000.0000006878897</v>
      </c>
      <c r="M793" s="7">
        <f t="shared" si="230"/>
        <v>76.999999999999901</v>
      </c>
      <c r="N793" s="32">
        <f t="shared" ref="N793:W802" si="231">_xlfn.NORM.DIST($M793,N$3,N$5,FALSE)*WindSpeedStep</f>
        <v>0</v>
      </c>
      <c r="O793" s="32">
        <f t="shared" si="231"/>
        <v>0</v>
      </c>
      <c r="P793" s="32">
        <f t="shared" si="231"/>
        <v>0</v>
      </c>
      <c r="Q793" s="32">
        <f t="shared" si="231"/>
        <v>0</v>
      </c>
      <c r="R793" s="32">
        <f t="shared" si="231"/>
        <v>0</v>
      </c>
      <c r="S793" s="32">
        <f t="shared" si="231"/>
        <v>0</v>
      </c>
      <c r="T793" s="32">
        <f t="shared" si="231"/>
        <v>0</v>
      </c>
      <c r="U793" s="32">
        <f t="shared" si="231"/>
        <v>0</v>
      </c>
      <c r="V793" s="32">
        <f t="shared" si="231"/>
        <v>0</v>
      </c>
      <c r="W793" s="32">
        <f t="shared" si="231"/>
        <v>0</v>
      </c>
      <c r="X793" s="32">
        <f t="shared" ref="X793:AL802" si="232">_xlfn.NORM.DIST($M793,X$3,X$5,FALSE)*WindSpeedStep</f>
        <v>0</v>
      </c>
      <c r="Y793" s="32">
        <f t="shared" si="232"/>
        <v>0</v>
      </c>
      <c r="Z793" s="32">
        <f t="shared" si="232"/>
        <v>0</v>
      </c>
      <c r="AA793" s="32">
        <f t="shared" si="232"/>
        <v>0</v>
      </c>
      <c r="AB793" s="32">
        <f t="shared" si="232"/>
        <v>0</v>
      </c>
      <c r="AC793" s="32">
        <f t="shared" si="232"/>
        <v>0</v>
      </c>
      <c r="AD793" s="32">
        <f t="shared" si="232"/>
        <v>7.5097957467375355E-273</v>
      </c>
      <c r="AE793" s="32">
        <f t="shared" si="232"/>
        <v>1.1127434446939461E-235</v>
      </c>
      <c r="AF793" s="32">
        <f t="shared" si="232"/>
        <v>9.3800839425267442E-205</v>
      </c>
      <c r="AG793" s="32">
        <f t="shared" si="232"/>
        <v>8.3566768256622762E-179</v>
      </c>
      <c r="AH793" s="32">
        <f t="shared" si="232"/>
        <v>7.2924755761683696E-157</v>
      </c>
      <c r="AI793" s="32">
        <f t="shared" si="232"/>
        <v>3.4790589711036796E-138</v>
      </c>
      <c r="AJ793" s="32">
        <f t="shared" si="232"/>
        <v>3.4784328658783358E-122</v>
      </c>
      <c r="AK793" s="32">
        <f t="shared" si="232"/>
        <v>2.1072675837139281E-108</v>
      </c>
      <c r="AL793" s="32">
        <f t="shared" si="232"/>
        <v>1.8046281678207041E-96</v>
      </c>
    </row>
    <row r="794" spans="8:38" x14ac:dyDescent="0.2">
      <c r="H794" s="7">
        <f t="shared" si="226"/>
        <v>1785846.5019217567</v>
      </c>
      <c r="I794" s="7">
        <f t="shared" si="227"/>
        <v>2000</v>
      </c>
      <c r="J794" s="7">
        <f t="shared" si="228"/>
        <v>2000.0000006878897</v>
      </c>
      <c r="K794" s="7">
        <f t="shared" si="229"/>
        <v>2000.0000006878897</v>
      </c>
      <c r="M794" s="7">
        <f t="shared" si="230"/>
        <v>77.099999999999895</v>
      </c>
      <c r="N794" s="32">
        <f t="shared" si="231"/>
        <v>0</v>
      </c>
      <c r="O794" s="32">
        <f t="shared" si="231"/>
        <v>0</v>
      </c>
      <c r="P794" s="32">
        <f t="shared" si="231"/>
        <v>0</v>
      </c>
      <c r="Q794" s="32">
        <f t="shared" si="231"/>
        <v>0</v>
      </c>
      <c r="R794" s="32">
        <f t="shared" si="231"/>
        <v>0</v>
      </c>
      <c r="S794" s="32">
        <f t="shared" si="231"/>
        <v>0</v>
      </c>
      <c r="T794" s="32">
        <f t="shared" si="231"/>
        <v>0</v>
      </c>
      <c r="U794" s="32">
        <f t="shared" si="231"/>
        <v>0</v>
      </c>
      <c r="V794" s="32">
        <f t="shared" si="231"/>
        <v>0</v>
      </c>
      <c r="W794" s="32">
        <f t="shared" si="231"/>
        <v>0</v>
      </c>
      <c r="X794" s="32">
        <f t="shared" si="232"/>
        <v>0</v>
      </c>
      <c r="Y794" s="32">
        <f t="shared" si="232"/>
        <v>0</v>
      </c>
      <c r="Z794" s="32">
        <f t="shared" si="232"/>
        <v>0</v>
      </c>
      <c r="AA794" s="32">
        <f t="shared" si="232"/>
        <v>0</v>
      </c>
      <c r="AB794" s="32">
        <f t="shared" si="232"/>
        <v>0</v>
      </c>
      <c r="AC794" s="32">
        <f t="shared" si="232"/>
        <v>0</v>
      </c>
      <c r="AD794" s="32">
        <f t="shared" si="232"/>
        <v>9.4021528496807662E-274</v>
      </c>
      <c r="AE794" s="32">
        <f t="shared" si="232"/>
        <v>1.7983737181763339E-236</v>
      </c>
      <c r="AF794" s="32">
        <f t="shared" si="232"/>
        <v>1.8786538273563924E-205</v>
      </c>
      <c r="AG794" s="32">
        <f t="shared" si="232"/>
        <v>2.0073407560353062E-179</v>
      </c>
      <c r="AH794" s="32">
        <f t="shared" si="232"/>
        <v>2.0459618411548456E-157</v>
      </c>
      <c r="AI794" s="32">
        <f t="shared" si="232"/>
        <v>1.1155696289067868E-138</v>
      </c>
      <c r="AJ794" s="32">
        <f t="shared" si="232"/>
        <v>1.2521257864319755E-122</v>
      </c>
      <c r="AK794" s="32">
        <f t="shared" si="232"/>
        <v>8.3894106426677968E-109</v>
      </c>
      <c r="AL794" s="32">
        <f t="shared" si="232"/>
        <v>7.8470656734273772E-97</v>
      </c>
    </row>
    <row r="795" spans="8:38" x14ac:dyDescent="0.2">
      <c r="H795" s="7">
        <f t="shared" si="226"/>
        <v>1792804.3376274428</v>
      </c>
      <c r="I795" s="7">
        <f t="shared" si="227"/>
        <v>2000</v>
      </c>
      <c r="J795" s="7">
        <f t="shared" si="228"/>
        <v>2000.0000006878897</v>
      </c>
      <c r="K795" s="7">
        <f t="shared" si="229"/>
        <v>2000.0000006878897</v>
      </c>
      <c r="M795" s="7">
        <f t="shared" si="230"/>
        <v>77.199999999999889</v>
      </c>
      <c r="N795" s="32">
        <f t="shared" si="231"/>
        <v>0</v>
      </c>
      <c r="O795" s="32">
        <f t="shared" si="231"/>
        <v>0</v>
      </c>
      <c r="P795" s="32">
        <f t="shared" si="231"/>
        <v>0</v>
      </c>
      <c r="Q795" s="32">
        <f t="shared" si="231"/>
        <v>0</v>
      </c>
      <c r="R795" s="32">
        <f t="shared" si="231"/>
        <v>0</v>
      </c>
      <c r="S795" s="32">
        <f t="shared" si="231"/>
        <v>0</v>
      </c>
      <c r="T795" s="32">
        <f t="shared" si="231"/>
        <v>0</v>
      </c>
      <c r="U795" s="32">
        <f t="shared" si="231"/>
        <v>0</v>
      </c>
      <c r="V795" s="32">
        <f t="shared" si="231"/>
        <v>0</v>
      </c>
      <c r="W795" s="32">
        <f t="shared" si="231"/>
        <v>0</v>
      </c>
      <c r="X795" s="32">
        <f t="shared" si="232"/>
        <v>0</v>
      </c>
      <c r="Y795" s="32">
        <f t="shared" si="232"/>
        <v>0</v>
      </c>
      <c r="Z795" s="32">
        <f t="shared" si="232"/>
        <v>0</v>
      </c>
      <c r="AA795" s="32">
        <f t="shared" si="232"/>
        <v>0</v>
      </c>
      <c r="AB795" s="32">
        <f t="shared" si="232"/>
        <v>0</v>
      </c>
      <c r="AC795" s="32">
        <f t="shared" si="232"/>
        <v>0</v>
      </c>
      <c r="AD795" s="32">
        <f t="shared" si="232"/>
        <v>1.1730694918114346E-274</v>
      </c>
      <c r="AE795" s="32">
        <f t="shared" si="232"/>
        <v>2.8975066046230967E-237</v>
      </c>
      <c r="AF795" s="32">
        <f t="shared" si="232"/>
        <v>3.7521808838827871E-206</v>
      </c>
      <c r="AG795" s="32">
        <f t="shared" si="232"/>
        <v>4.8097539654297847E-180</v>
      </c>
      <c r="AH795" s="32">
        <f t="shared" si="232"/>
        <v>5.7271067871553195E-158</v>
      </c>
      <c r="AI795" s="32">
        <f t="shared" si="232"/>
        <v>3.5697209785863313E-139</v>
      </c>
      <c r="AJ795" s="32">
        <f t="shared" si="232"/>
        <v>4.4987444170880793E-123</v>
      </c>
      <c r="AK795" s="32">
        <f t="shared" si="232"/>
        <v>3.3341814842788167E-109</v>
      </c>
      <c r="AL795" s="32">
        <f t="shared" si="232"/>
        <v>3.4066849477169301E-97</v>
      </c>
    </row>
    <row r="796" spans="8:38" x14ac:dyDescent="0.2">
      <c r="H796" s="7">
        <f t="shared" si="226"/>
        <v>1799780.2221834767</v>
      </c>
      <c r="I796" s="7">
        <f t="shared" si="227"/>
        <v>2000</v>
      </c>
      <c r="J796" s="7">
        <f t="shared" si="228"/>
        <v>2000.0000006878897</v>
      </c>
      <c r="K796" s="7">
        <f t="shared" si="229"/>
        <v>2000.0000006878897</v>
      </c>
      <c r="M796" s="7">
        <f t="shared" si="230"/>
        <v>77.299999999999883</v>
      </c>
      <c r="N796" s="32">
        <f t="shared" si="231"/>
        <v>0</v>
      </c>
      <c r="O796" s="32">
        <f t="shared" si="231"/>
        <v>0</v>
      </c>
      <c r="P796" s="32">
        <f t="shared" si="231"/>
        <v>0</v>
      </c>
      <c r="Q796" s="32">
        <f t="shared" si="231"/>
        <v>0</v>
      </c>
      <c r="R796" s="32">
        <f t="shared" si="231"/>
        <v>0</v>
      </c>
      <c r="S796" s="32">
        <f t="shared" si="231"/>
        <v>0</v>
      </c>
      <c r="T796" s="32">
        <f t="shared" si="231"/>
        <v>0</v>
      </c>
      <c r="U796" s="32">
        <f t="shared" si="231"/>
        <v>0</v>
      </c>
      <c r="V796" s="32">
        <f t="shared" si="231"/>
        <v>0</v>
      </c>
      <c r="W796" s="32">
        <f t="shared" si="231"/>
        <v>0</v>
      </c>
      <c r="X796" s="32">
        <f t="shared" si="232"/>
        <v>0</v>
      </c>
      <c r="Y796" s="32">
        <f t="shared" si="232"/>
        <v>0</v>
      </c>
      <c r="Z796" s="32">
        <f t="shared" si="232"/>
        <v>0</v>
      </c>
      <c r="AA796" s="32">
        <f t="shared" si="232"/>
        <v>0</v>
      </c>
      <c r="AB796" s="32">
        <f t="shared" si="232"/>
        <v>0</v>
      </c>
      <c r="AC796" s="32">
        <f t="shared" si="232"/>
        <v>0</v>
      </c>
      <c r="AD796" s="32">
        <f t="shared" si="232"/>
        <v>1.4585369105601631E-275</v>
      </c>
      <c r="AE796" s="32">
        <f t="shared" si="232"/>
        <v>4.6540228049393389E-238</v>
      </c>
      <c r="AF796" s="32">
        <f t="shared" si="232"/>
        <v>7.4733916015562327E-207</v>
      </c>
      <c r="AG796" s="32">
        <f t="shared" si="232"/>
        <v>1.1495791652850599E-180</v>
      </c>
      <c r="AH796" s="32">
        <f t="shared" si="232"/>
        <v>1.5995147074911913E-158</v>
      </c>
      <c r="AI796" s="32">
        <f t="shared" si="232"/>
        <v>1.1399204848688875E-139</v>
      </c>
      <c r="AJ796" s="32">
        <f t="shared" si="232"/>
        <v>1.613294708315914E-123</v>
      </c>
      <c r="AK796" s="32">
        <f t="shared" si="232"/>
        <v>1.3227964925366499E-109</v>
      </c>
      <c r="AL796" s="32">
        <f t="shared" si="232"/>
        <v>1.4765963302218599E-97</v>
      </c>
    </row>
    <row r="797" spans="8:38" x14ac:dyDescent="0.2">
      <c r="H797" s="7">
        <f t="shared" si="226"/>
        <v>1806774.1789691981</v>
      </c>
      <c r="I797" s="7">
        <f t="shared" si="227"/>
        <v>2000</v>
      </c>
      <c r="J797" s="7">
        <f t="shared" si="228"/>
        <v>2000.0000006878897</v>
      </c>
      <c r="K797" s="7">
        <f t="shared" si="229"/>
        <v>2000.0000006878897</v>
      </c>
      <c r="M797" s="7">
        <f t="shared" si="230"/>
        <v>77.399999999999878</v>
      </c>
      <c r="N797" s="32">
        <f t="shared" si="231"/>
        <v>0</v>
      </c>
      <c r="O797" s="32">
        <f t="shared" si="231"/>
        <v>0</v>
      </c>
      <c r="P797" s="32">
        <f t="shared" si="231"/>
        <v>0</v>
      </c>
      <c r="Q797" s="32">
        <f t="shared" si="231"/>
        <v>0</v>
      </c>
      <c r="R797" s="32">
        <f t="shared" si="231"/>
        <v>0</v>
      </c>
      <c r="S797" s="32">
        <f t="shared" si="231"/>
        <v>0</v>
      </c>
      <c r="T797" s="32">
        <f t="shared" si="231"/>
        <v>0</v>
      </c>
      <c r="U797" s="32">
        <f t="shared" si="231"/>
        <v>0</v>
      </c>
      <c r="V797" s="32">
        <f t="shared" si="231"/>
        <v>0</v>
      </c>
      <c r="W797" s="32">
        <f t="shared" si="231"/>
        <v>0</v>
      </c>
      <c r="X797" s="32">
        <f t="shared" si="232"/>
        <v>0</v>
      </c>
      <c r="Y797" s="32">
        <f t="shared" si="232"/>
        <v>0</v>
      </c>
      <c r="Z797" s="32">
        <f t="shared" si="232"/>
        <v>0</v>
      </c>
      <c r="AA797" s="32">
        <f t="shared" si="232"/>
        <v>0</v>
      </c>
      <c r="AB797" s="32">
        <f t="shared" si="232"/>
        <v>0</v>
      </c>
      <c r="AC797" s="32">
        <f t="shared" si="232"/>
        <v>0</v>
      </c>
      <c r="AD797" s="32">
        <f t="shared" si="232"/>
        <v>1.8072089093668522E-276</v>
      </c>
      <c r="AE797" s="32">
        <f t="shared" si="232"/>
        <v>7.4523314852924376E-239</v>
      </c>
      <c r="AF797" s="32">
        <f t="shared" si="232"/>
        <v>1.4843922592528254E-207</v>
      </c>
      <c r="AG797" s="32">
        <f t="shared" si="232"/>
        <v>2.7407484092495042E-181</v>
      </c>
      <c r="AH797" s="32">
        <f t="shared" si="232"/>
        <v>4.4571412743086393E-159</v>
      </c>
      <c r="AI797" s="32">
        <f t="shared" si="232"/>
        <v>3.6325996955783563E-140</v>
      </c>
      <c r="AJ797" s="32">
        <f t="shared" si="232"/>
        <v>5.774509834726349E-124</v>
      </c>
      <c r="AK797" s="32">
        <f t="shared" si="232"/>
        <v>5.2389330741279034E-110</v>
      </c>
      <c r="AL797" s="32">
        <f t="shared" si="232"/>
        <v>6.3899392119327968E-98</v>
      </c>
    </row>
    <row r="798" spans="8:38" x14ac:dyDescent="0.2">
      <c r="H798" s="7">
        <f t="shared" si="226"/>
        <v>1813786.231363947</v>
      </c>
      <c r="I798" s="7">
        <f t="shared" si="227"/>
        <v>2000</v>
      </c>
      <c r="J798" s="7">
        <f t="shared" si="228"/>
        <v>2000.0000006878897</v>
      </c>
      <c r="K798" s="7">
        <f t="shared" si="229"/>
        <v>2000.0000006878897</v>
      </c>
      <c r="M798" s="7">
        <f t="shared" si="230"/>
        <v>77.499999999999872</v>
      </c>
      <c r="N798" s="32">
        <f t="shared" si="231"/>
        <v>0</v>
      </c>
      <c r="O798" s="32">
        <f t="shared" si="231"/>
        <v>0</v>
      </c>
      <c r="P798" s="32">
        <f t="shared" si="231"/>
        <v>0</v>
      </c>
      <c r="Q798" s="32">
        <f t="shared" si="231"/>
        <v>0</v>
      </c>
      <c r="R798" s="32">
        <f t="shared" si="231"/>
        <v>0</v>
      </c>
      <c r="S798" s="32">
        <f t="shared" si="231"/>
        <v>0</v>
      </c>
      <c r="T798" s="32">
        <f t="shared" si="231"/>
        <v>0</v>
      </c>
      <c r="U798" s="32">
        <f t="shared" si="231"/>
        <v>0</v>
      </c>
      <c r="V798" s="32">
        <f t="shared" si="231"/>
        <v>0</v>
      </c>
      <c r="W798" s="32">
        <f t="shared" si="231"/>
        <v>0</v>
      </c>
      <c r="X798" s="32">
        <f t="shared" si="232"/>
        <v>0</v>
      </c>
      <c r="Y798" s="32">
        <f t="shared" si="232"/>
        <v>0</v>
      </c>
      <c r="Z798" s="32">
        <f t="shared" si="232"/>
        <v>0</v>
      </c>
      <c r="AA798" s="32">
        <f t="shared" si="232"/>
        <v>0</v>
      </c>
      <c r="AB798" s="32">
        <f t="shared" si="232"/>
        <v>0</v>
      </c>
      <c r="AC798" s="32">
        <f t="shared" si="232"/>
        <v>0</v>
      </c>
      <c r="AD798" s="32">
        <f t="shared" si="232"/>
        <v>2.2314982198548625E-277</v>
      </c>
      <c r="AE798" s="32">
        <f t="shared" si="232"/>
        <v>1.1896395847231768E-239</v>
      </c>
      <c r="AF798" s="32">
        <f t="shared" si="232"/>
        <v>2.9401980853380951E-208</v>
      </c>
      <c r="AG798" s="32">
        <f t="shared" si="232"/>
        <v>6.5179904690230123E-182</v>
      </c>
      <c r="AH798" s="32">
        <f t="shared" si="232"/>
        <v>1.2391953270384223E-159</v>
      </c>
      <c r="AI798" s="32">
        <f t="shared" si="232"/>
        <v>1.1552160751234223E-140</v>
      </c>
      <c r="AJ798" s="32">
        <f t="shared" si="232"/>
        <v>2.0629826182772245E-124</v>
      </c>
      <c r="AK798" s="32">
        <f t="shared" si="232"/>
        <v>2.0712793853348809E-110</v>
      </c>
      <c r="AL798" s="32">
        <f t="shared" si="232"/>
        <v>2.7608117680537914E-98</v>
      </c>
    </row>
    <row r="799" spans="8:38" x14ac:dyDescent="0.2">
      <c r="H799" s="7">
        <f t="shared" si="226"/>
        <v>1820816.4027470639</v>
      </c>
      <c r="I799" s="7">
        <f t="shared" si="227"/>
        <v>2000</v>
      </c>
      <c r="J799" s="7">
        <f t="shared" si="228"/>
        <v>2000.0000006878897</v>
      </c>
      <c r="K799" s="7">
        <f t="shared" si="229"/>
        <v>2000.0000006878897</v>
      </c>
      <c r="M799" s="7">
        <f t="shared" si="230"/>
        <v>77.599999999999866</v>
      </c>
      <c r="N799" s="32">
        <f t="shared" si="231"/>
        <v>0</v>
      </c>
      <c r="O799" s="32">
        <f t="shared" si="231"/>
        <v>0</v>
      </c>
      <c r="P799" s="32">
        <f t="shared" si="231"/>
        <v>0</v>
      </c>
      <c r="Q799" s="32">
        <f t="shared" si="231"/>
        <v>0</v>
      </c>
      <c r="R799" s="32">
        <f t="shared" si="231"/>
        <v>0</v>
      </c>
      <c r="S799" s="32">
        <f t="shared" si="231"/>
        <v>0</v>
      </c>
      <c r="T799" s="32">
        <f t="shared" si="231"/>
        <v>0</v>
      </c>
      <c r="U799" s="32">
        <f t="shared" si="231"/>
        <v>0</v>
      </c>
      <c r="V799" s="32">
        <f t="shared" si="231"/>
        <v>0</v>
      </c>
      <c r="W799" s="32">
        <f t="shared" si="231"/>
        <v>0</v>
      </c>
      <c r="X799" s="32">
        <f t="shared" si="232"/>
        <v>0</v>
      </c>
      <c r="Y799" s="32">
        <f t="shared" si="232"/>
        <v>0</v>
      </c>
      <c r="Z799" s="32">
        <f t="shared" si="232"/>
        <v>0</v>
      </c>
      <c r="AA799" s="32">
        <f t="shared" si="232"/>
        <v>0</v>
      </c>
      <c r="AB799" s="32">
        <f t="shared" si="232"/>
        <v>0</v>
      </c>
      <c r="AC799" s="32">
        <f t="shared" si="232"/>
        <v>0</v>
      </c>
      <c r="AD799" s="32">
        <f t="shared" si="232"/>
        <v>2.745882703430015E-278</v>
      </c>
      <c r="AE799" s="32">
        <f t="shared" si="232"/>
        <v>1.8932075770745005E-240</v>
      </c>
      <c r="AF799" s="32">
        <f t="shared" si="232"/>
        <v>5.8076638078901087E-209</v>
      </c>
      <c r="AG799" s="32">
        <f t="shared" si="232"/>
        <v>1.5462244460100225E-182</v>
      </c>
      <c r="AH799" s="32">
        <f t="shared" si="232"/>
        <v>3.4374654326546741E-160</v>
      </c>
      <c r="AI799" s="32">
        <f t="shared" si="232"/>
        <v>3.6661615838127715E-141</v>
      </c>
      <c r="AJ799" s="32">
        <f t="shared" si="232"/>
        <v>7.3562256014624871E-125</v>
      </c>
      <c r="AK799" s="32">
        <f t="shared" si="232"/>
        <v>8.174863912852164E-111</v>
      </c>
      <c r="AL799" s="32">
        <f t="shared" si="232"/>
        <v>1.1909183775781764E-98</v>
      </c>
    </row>
    <row r="800" spans="8:38" x14ac:dyDescent="0.2">
      <c r="H800" s="7">
        <f t="shared" si="226"/>
        <v>1827864.7164978874</v>
      </c>
      <c r="I800" s="7">
        <f t="shared" si="227"/>
        <v>2000</v>
      </c>
      <c r="J800" s="7">
        <f t="shared" si="228"/>
        <v>2000.0000006878897</v>
      </c>
      <c r="K800" s="7">
        <f t="shared" si="229"/>
        <v>2000.0000006878897</v>
      </c>
      <c r="M800" s="7">
        <f t="shared" si="230"/>
        <v>77.699999999999861</v>
      </c>
      <c r="N800" s="32">
        <f t="shared" si="231"/>
        <v>0</v>
      </c>
      <c r="O800" s="32">
        <f t="shared" si="231"/>
        <v>0</v>
      </c>
      <c r="P800" s="32">
        <f t="shared" si="231"/>
        <v>0</v>
      </c>
      <c r="Q800" s="32">
        <f t="shared" si="231"/>
        <v>0</v>
      </c>
      <c r="R800" s="32">
        <f t="shared" si="231"/>
        <v>0</v>
      </c>
      <c r="S800" s="32">
        <f t="shared" si="231"/>
        <v>0</v>
      </c>
      <c r="T800" s="32">
        <f t="shared" si="231"/>
        <v>0</v>
      </c>
      <c r="U800" s="32">
        <f t="shared" si="231"/>
        <v>0</v>
      </c>
      <c r="V800" s="32">
        <f t="shared" si="231"/>
        <v>0</v>
      </c>
      <c r="W800" s="32">
        <f t="shared" si="231"/>
        <v>0</v>
      </c>
      <c r="X800" s="32">
        <f t="shared" si="232"/>
        <v>0</v>
      </c>
      <c r="Y800" s="32">
        <f t="shared" si="232"/>
        <v>0</v>
      </c>
      <c r="Z800" s="32">
        <f t="shared" si="232"/>
        <v>0</v>
      </c>
      <c r="AA800" s="32">
        <f t="shared" si="232"/>
        <v>0</v>
      </c>
      <c r="AB800" s="32">
        <f t="shared" si="232"/>
        <v>0</v>
      </c>
      <c r="AC800" s="32">
        <f t="shared" si="232"/>
        <v>0</v>
      </c>
      <c r="AD800" s="32">
        <f t="shared" si="232"/>
        <v>3.3671670977973897E-279</v>
      </c>
      <c r="AE800" s="32">
        <f t="shared" si="232"/>
        <v>3.0035899750043192E-241</v>
      </c>
      <c r="AF800" s="32">
        <f t="shared" si="232"/>
        <v>1.1439928602736637E-209</v>
      </c>
      <c r="AG800" s="32">
        <f t="shared" si="232"/>
        <v>3.6588584913381492E-183</v>
      </c>
      <c r="AH800" s="32">
        <f t="shared" si="232"/>
        <v>9.5137583770091133E-161</v>
      </c>
      <c r="AI800" s="32">
        <f t="shared" si="232"/>
        <v>1.161081427996524E-141</v>
      </c>
      <c r="AJ800" s="32">
        <f t="shared" si="232"/>
        <v>2.6181440525550314E-125</v>
      </c>
      <c r="AK800" s="32">
        <f t="shared" si="232"/>
        <v>3.2208344076179477E-111</v>
      </c>
      <c r="AL800" s="32">
        <f t="shared" si="232"/>
        <v>5.1289955887115038E-99</v>
      </c>
    </row>
    <row r="801" spans="8:38" x14ac:dyDescent="0.2">
      <c r="H801" s="7">
        <f t="shared" si="226"/>
        <v>1834931.1959957583</v>
      </c>
      <c r="I801" s="7">
        <f t="shared" si="227"/>
        <v>2000</v>
      </c>
      <c r="J801" s="7">
        <f t="shared" si="228"/>
        <v>2000.0000006878897</v>
      </c>
      <c r="K801" s="7">
        <f t="shared" si="229"/>
        <v>2000.0000006878897</v>
      </c>
      <c r="M801" s="7">
        <f t="shared" si="230"/>
        <v>77.799999999999855</v>
      </c>
      <c r="N801" s="32">
        <f t="shared" si="231"/>
        <v>0</v>
      </c>
      <c r="O801" s="32">
        <f t="shared" si="231"/>
        <v>0</v>
      </c>
      <c r="P801" s="32">
        <f t="shared" si="231"/>
        <v>0</v>
      </c>
      <c r="Q801" s="32">
        <f t="shared" si="231"/>
        <v>0</v>
      </c>
      <c r="R801" s="32">
        <f t="shared" si="231"/>
        <v>0</v>
      </c>
      <c r="S801" s="32">
        <f t="shared" si="231"/>
        <v>0</v>
      </c>
      <c r="T801" s="32">
        <f t="shared" si="231"/>
        <v>0</v>
      </c>
      <c r="U801" s="32">
        <f t="shared" si="231"/>
        <v>0</v>
      </c>
      <c r="V801" s="32">
        <f t="shared" si="231"/>
        <v>0</v>
      </c>
      <c r="W801" s="32">
        <f t="shared" si="231"/>
        <v>0</v>
      </c>
      <c r="X801" s="32">
        <f t="shared" si="232"/>
        <v>0</v>
      </c>
      <c r="Y801" s="32">
        <f t="shared" si="232"/>
        <v>0</v>
      </c>
      <c r="Z801" s="32">
        <f t="shared" si="232"/>
        <v>0</v>
      </c>
      <c r="AA801" s="32">
        <f t="shared" si="232"/>
        <v>0</v>
      </c>
      <c r="AB801" s="32">
        <f t="shared" si="232"/>
        <v>0</v>
      </c>
      <c r="AC801" s="32">
        <f t="shared" si="232"/>
        <v>0</v>
      </c>
      <c r="AD801" s="32">
        <f t="shared" si="232"/>
        <v>4.1147609309614664E-280</v>
      </c>
      <c r="AE801" s="32">
        <f t="shared" si="232"/>
        <v>4.7505363245435329E-242</v>
      </c>
      <c r="AF801" s="32">
        <f t="shared" si="232"/>
        <v>2.2472020795378366E-210</v>
      </c>
      <c r="AG801" s="32">
        <f t="shared" si="232"/>
        <v>8.6364041008072866E-184</v>
      </c>
      <c r="AH801" s="32">
        <f t="shared" si="232"/>
        <v>2.6271271967697495E-161</v>
      </c>
      <c r="AI801" s="32">
        <f t="shared" si="232"/>
        <v>3.6695807746635422E-142</v>
      </c>
      <c r="AJ801" s="32">
        <f t="shared" si="232"/>
        <v>9.3006020837309147E-126</v>
      </c>
      <c r="AK801" s="32">
        <f t="shared" si="232"/>
        <v>1.2667831527909879E-111</v>
      </c>
      <c r="AL801" s="32">
        <f t="shared" si="232"/>
        <v>2.2054020951231997E-99</v>
      </c>
    </row>
    <row r="802" spans="8:38" x14ac:dyDescent="0.2">
      <c r="H802" s="7">
        <f t="shared" si="226"/>
        <v>1842015.8646200162</v>
      </c>
      <c r="I802" s="7">
        <f t="shared" si="227"/>
        <v>2000</v>
      </c>
      <c r="J802" s="7">
        <f t="shared" si="228"/>
        <v>2000.0000006878897</v>
      </c>
      <c r="K802" s="7">
        <f t="shared" si="229"/>
        <v>2000.0000006878897</v>
      </c>
      <c r="M802" s="7">
        <f t="shared" si="230"/>
        <v>77.899999999999849</v>
      </c>
      <c r="N802" s="32">
        <f t="shared" si="231"/>
        <v>0</v>
      </c>
      <c r="O802" s="32">
        <f t="shared" si="231"/>
        <v>0</v>
      </c>
      <c r="P802" s="32">
        <f t="shared" si="231"/>
        <v>0</v>
      </c>
      <c r="Q802" s="32">
        <f t="shared" si="231"/>
        <v>0</v>
      </c>
      <c r="R802" s="32">
        <f t="shared" si="231"/>
        <v>0</v>
      </c>
      <c r="S802" s="32">
        <f t="shared" si="231"/>
        <v>0</v>
      </c>
      <c r="T802" s="32">
        <f t="shared" si="231"/>
        <v>0</v>
      </c>
      <c r="U802" s="32">
        <f t="shared" si="231"/>
        <v>0</v>
      </c>
      <c r="V802" s="32">
        <f t="shared" si="231"/>
        <v>0</v>
      </c>
      <c r="W802" s="32">
        <f t="shared" si="231"/>
        <v>0</v>
      </c>
      <c r="X802" s="32">
        <f t="shared" si="232"/>
        <v>0</v>
      </c>
      <c r="Y802" s="32">
        <f t="shared" si="232"/>
        <v>0</v>
      </c>
      <c r="Z802" s="32">
        <f t="shared" si="232"/>
        <v>0</v>
      </c>
      <c r="AA802" s="32">
        <f t="shared" si="232"/>
        <v>0</v>
      </c>
      <c r="AB802" s="32">
        <f t="shared" si="232"/>
        <v>0</v>
      </c>
      <c r="AC802" s="32">
        <f t="shared" si="232"/>
        <v>0</v>
      </c>
      <c r="AD802" s="32">
        <f t="shared" si="232"/>
        <v>5.0109699356251505E-281</v>
      </c>
      <c r="AE802" s="32">
        <f t="shared" si="232"/>
        <v>7.4903864591091338E-243</v>
      </c>
      <c r="AF802" s="32">
        <f t="shared" si="232"/>
        <v>4.4020797925672929E-211</v>
      </c>
      <c r="AG802" s="32">
        <f t="shared" si="232"/>
        <v>2.0334549742997659E-184</v>
      </c>
      <c r="AH802" s="32">
        <f t="shared" si="232"/>
        <v>7.2381118290267324E-162</v>
      </c>
      <c r="AI802" s="32">
        <f t="shared" si="232"/>
        <v>1.1573718699808522E-142</v>
      </c>
      <c r="AJ802" s="32">
        <f t="shared" si="232"/>
        <v>3.2976732184646384E-126</v>
      </c>
      <c r="AK802" s="32">
        <f t="shared" si="232"/>
        <v>4.9737296746500268E-112</v>
      </c>
      <c r="AL802" s="32">
        <f t="shared" si="232"/>
        <v>9.4677846024320227E-100</v>
      </c>
    </row>
    <row r="803" spans="8:38" x14ac:dyDescent="0.2">
      <c r="H803" s="7">
        <f t="shared" si="226"/>
        <v>1849118.7457500007</v>
      </c>
      <c r="I803" s="7">
        <f t="shared" si="227"/>
        <v>2000</v>
      </c>
      <c r="J803" s="7">
        <f t="shared" si="228"/>
        <v>2000.0000006878897</v>
      </c>
      <c r="K803" s="7">
        <f t="shared" si="229"/>
        <v>2000.0000006878897</v>
      </c>
      <c r="M803" s="7">
        <f t="shared" si="230"/>
        <v>77.999999999999844</v>
      </c>
      <c r="N803" s="32">
        <f t="shared" ref="N803:W812" si="233">_xlfn.NORM.DIST($M803,N$3,N$5,FALSE)*WindSpeedStep</f>
        <v>0</v>
      </c>
      <c r="O803" s="32">
        <f t="shared" si="233"/>
        <v>0</v>
      </c>
      <c r="P803" s="32">
        <f t="shared" si="233"/>
        <v>0</v>
      </c>
      <c r="Q803" s="32">
        <f t="shared" si="233"/>
        <v>0</v>
      </c>
      <c r="R803" s="32">
        <f t="shared" si="233"/>
        <v>0</v>
      </c>
      <c r="S803" s="32">
        <f t="shared" si="233"/>
        <v>0</v>
      </c>
      <c r="T803" s="32">
        <f t="shared" si="233"/>
        <v>0</v>
      </c>
      <c r="U803" s="32">
        <f t="shared" si="233"/>
        <v>0</v>
      </c>
      <c r="V803" s="32">
        <f t="shared" si="233"/>
        <v>0</v>
      </c>
      <c r="W803" s="32">
        <f t="shared" si="233"/>
        <v>0</v>
      </c>
      <c r="X803" s="32">
        <f t="shared" ref="X803:AL812" si="234">_xlfn.NORM.DIST($M803,X$3,X$5,FALSE)*WindSpeedStep</f>
        <v>0</v>
      </c>
      <c r="Y803" s="32">
        <f t="shared" si="234"/>
        <v>0</v>
      </c>
      <c r="Z803" s="32">
        <f t="shared" si="234"/>
        <v>0</v>
      </c>
      <c r="AA803" s="32">
        <f t="shared" si="234"/>
        <v>0</v>
      </c>
      <c r="AB803" s="32">
        <f t="shared" si="234"/>
        <v>0</v>
      </c>
      <c r="AC803" s="32">
        <f t="shared" si="234"/>
        <v>0</v>
      </c>
      <c r="AD803" s="32">
        <f t="shared" si="234"/>
        <v>6.0812973277164501E-282</v>
      </c>
      <c r="AE803" s="32">
        <f t="shared" si="234"/>
        <v>1.1774036891386622E-243</v>
      </c>
      <c r="AF803" s="32">
        <f t="shared" si="234"/>
        <v>8.5994497052410411E-212</v>
      </c>
      <c r="AG803" s="32">
        <f t="shared" si="234"/>
        <v>4.7758472709852785E-185</v>
      </c>
      <c r="AH803" s="32">
        <f t="shared" si="234"/>
        <v>1.9896866327045675E-162</v>
      </c>
      <c r="AI803" s="32">
        <f t="shared" si="234"/>
        <v>3.642772847090786E-143</v>
      </c>
      <c r="AJ803" s="32">
        <f t="shared" si="234"/>
        <v>1.1670331645290777E-126</v>
      </c>
      <c r="AK803" s="32">
        <f t="shared" si="234"/>
        <v>1.949432007190456E-112</v>
      </c>
      <c r="AL803" s="32">
        <f t="shared" si="234"/>
        <v>4.0580190723582454E-100</v>
      </c>
    </row>
    <row r="804" spans="8:38" x14ac:dyDescent="0.2">
      <c r="H804" s="7">
        <f t="shared" si="226"/>
        <v>1856239.8627650519</v>
      </c>
      <c r="I804" s="7">
        <f t="shared" si="227"/>
        <v>2000</v>
      </c>
      <c r="J804" s="7">
        <f t="shared" si="228"/>
        <v>2000.0000006878897</v>
      </c>
      <c r="K804" s="7">
        <f t="shared" si="229"/>
        <v>2000.0000006878897</v>
      </c>
      <c r="M804" s="7">
        <f t="shared" si="230"/>
        <v>78.099999999999838</v>
      </c>
      <c r="N804" s="32">
        <f t="shared" si="233"/>
        <v>0</v>
      </c>
      <c r="O804" s="32">
        <f t="shared" si="233"/>
        <v>0</v>
      </c>
      <c r="P804" s="32">
        <f t="shared" si="233"/>
        <v>0</v>
      </c>
      <c r="Q804" s="32">
        <f t="shared" si="233"/>
        <v>0</v>
      </c>
      <c r="R804" s="32">
        <f t="shared" si="233"/>
        <v>0</v>
      </c>
      <c r="S804" s="32">
        <f t="shared" si="233"/>
        <v>0</v>
      </c>
      <c r="T804" s="32">
        <f t="shared" si="233"/>
        <v>0</v>
      </c>
      <c r="U804" s="32">
        <f t="shared" si="233"/>
        <v>0</v>
      </c>
      <c r="V804" s="32">
        <f t="shared" si="233"/>
        <v>0</v>
      </c>
      <c r="W804" s="32">
        <f t="shared" si="233"/>
        <v>0</v>
      </c>
      <c r="X804" s="32">
        <f t="shared" si="234"/>
        <v>0</v>
      </c>
      <c r="Y804" s="32">
        <f t="shared" si="234"/>
        <v>0</v>
      </c>
      <c r="Z804" s="32">
        <f t="shared" si="234"/>
        <v>0</v>
      </c>
      <c r="AA804" s="32">
        <f t="shared" si="234"/>
        <v>0</v>
      </c>
      <c r="AB804" s="32">
        <f t="shared" si="234"/>
        <v>0</v>
      </c>
      <c r="AC804" s="32">
        <f t="shared" si="234"/>
        <v>0</v>
      </c>
      <c r="AD804" s="32">
        <f t="shared" si="234"/>
        <v>7.3547502359535255E-283</v>
      </c>
      <c r="AE804" s="32">
        <f t="shared" si="234"/>
        <v>1.8450415215885764E-244</v>
      </c>
      <c r="AF804" s="32">
        <f t="shared" si="234"/>
        <v>1.6752529041426119E-212</v>
      </c>
      <c r="AG804" s="32">
        <f t="shared" si="234"/>
        <v>1.1188724052571354E-185</v>
      </c>
      <c r="AH804" s="32">
        <f t="shared" si="234"/>
        <v>5.4570669385542125E-163</v>
      </c>
      <c r="AI804" s="32">
        <f t="shared" si="234"/>
        <v>1.1441789569082395E-143</v>
      </c>
      <c r="AJ804" s="32">
        <f t="shared" si="234"/>
        <v>4.1222830259429741E-127</v>
      </c>
      <c r="AK804" s="32">
        <f t="shared" si="234"/>
        <v>7.6274614935167863E-113</v>
      </c>
      <c r="AL804" s="32">
        <f t="shared" si="234"/>
        <v>1.736540544502948E-100</v>
      </c>
    </row>
    <row r="805" spans="8:38" x14ac:dyDescent="0.2">
      <c r="H805" s="7">
        <f t="shared" si="226"/>
        <v>1863379.2390445091</v>
      </c>
      <c r="I805" s="7">
        <f t="shared" si="227"/>
        <v>2000</v>
      </c>
      <c r="J805" s="7">
        <f t="shared" si="228"/>
        <v>2000.0000006878897</v>
      </c>
      <c r="K805" s="7">
        <f t="shared" si="229"/>
        <v>2000.0000006878897</v>
      </c>
      <c r="M805" s="7">
        <f t="shared" si="230"/>
        <v>78.199999999999832</v>
      </c>
      <c r="N805" s="32">
        <f t="shared" si="233"/>
        <v>0</v>
      </c>
      <c r="O805" s="32">
        <f t="shared" si="233"/>
        <v>0</v>
      </c>
      <c r="P805" s="32">
        <f t="shared" si="233"/>
        <v>0</v>
      </c>
      <c r="Q805" s="32">
        <f t="shared" si="233"/>
        <v>0</v>
      </c>
      <c r="R805" s="32">
        <f t="shared" si="233"/>
        <v>0</v>
      </c>
      <c r="S805" s="32">
        <f t="shared" si="233"/>
        <v>0</v>
      </c>
      <c r="T805" s="32">
        <f t="shared" si="233"/>
        <v>0</v>
      </c>
      <c r="U805" s="32">
        <f t="shared" si="233"/>
        <v>0</v>
      </c>
      <c r="V805" s="32">
        <f t="shared" si="233"/>
        <v>0</v>
      </c>
      <c r="W805" s="32">
        <f t="shared" si="233"/>
        <v>0</v>
      </c>
      <c r="X805" s="32">
        <f t="shared" si="234"/>
        <v>0</v>
      </c>
      <c r="Y805" s="32">
        <f t="shared" si="234"/>
        <v>0</v>
      </c>
      <c r="Z805" s="32">
        <f t="shared" si="234"/>
        <v>0</v>
      </c>
      <c r="AA805" s="32">
        <f t="shared" si="234"/>
        <v>0</v>
      </c>
      <c r="AB805" s="32">
        <f t="shared" si="234"/>
        <v>0</v>
      </c>
      <c r="AC805" s="32">
        <f t="shared" si="234"/>
        <v>0</v>
      </c>
      <c r="AD805" s="32">
        <f t="shared" si="234"/>
        <v>8.8641453977992757E-284</v>
      </c>
      <c r="AE805" s="32">
        <f t="shared" si="234"/>
        <v>2.8823484436246328E-245</v>
      </c>
      <c r="AF805" s="32">
        <f t="shared" si="234"/>
        <v>3.254520911097572E-213</v>
      </c>
      <c r="AG805" s="32">
        <f t="shared" si="234"/>
        <v>2.6147186218390865E-186</v>
      </c>
      <c r="AH805" s="32">
        <f t="shared" si="234"/>
        <v>1.4933069457267123E-163</v>
      </c>
      <c r="AI805" s="32">
        <f t="shared" si="234"/>
        <v>3.5863982920860482E-144</v>
      </c>
      <c r="AJ805" s="32">
        <f t="shared" si="234"/>
        <v>1.4533541051306687E-127</v>
      </c>
      <c r="AK805" s="32">
        <f t="shared" si="234"/>
        <v>2.9791884242019181E-113</v>
      </c>
      <c r="AL805" s="32">
        <f t="shared" si="234"/>
        <v>7.4192652868143809E-101</v>
      </c>
    </row>
    <row r="806" spans="8:38" x14ac:dyDescent="0.2">
      <c r="H806" s="7">
        <f t="shared" si="226"/>
        <v>1870536.897967713</v>
      </c>
      <c r="I806" s="7">
        <f t="shared" si="227"/>
        <v>2000</v>
      </c>
      <c r="J806" s="7">
        <f t="shared" si="228"/>
        <v>2000.0000006878897</v>
      </c>
      <c r="K806" s="7">
        <f t="shared" si="229"/>
        <v>2000.0000006878897</v>
      </c>
      <c r="M806" s="7">
        <f t="shared" si="230"/>
        <v>78.299999999999827</v>
      </c>
      <c r="N806" s="32">
        <f t="shared" si="233"/>
        <v>0</v>
      </c>
      <c r="O806" s="32">
        <f t="shared" si="233"/>
        <v>0</v>
      </c>
      <c r="P806" s="32">
        <f t="shared" si="233"/>
        <v>0</v>
      </c>
      <c r="Q806" s="32">
        <f t="shared" si="233"/>
        <v>0</v>
      </c>
      <c r="R806" s="32">
        <f t="shared" si="233"/>
        <v>0</v>
      </c>
      <c r="S806" s="32">
        <f t="shared" si="233"/>
        <v>0</v>
      </c>
      <c r="T806" s="32">
        <f t="shared" si="233"/>
        <v>0</v>
      </c>
      <c r="U806" s="32">
        <f t="shared" si="233"/>
        <v>0</v>
      </c>
      <c r="V806" s="32">
        <f t="shared" si="233"/>
        <v>0</v>
      </c>
      <c r="W806" s="32">
        <f t="shared" si="233"/>
        <v>0</v>
      </c>
      <c r="X806" s="32">
        <f t="shared" si="234"/>
        <v>0</v>
      </c>
      <c r="Y806" s="32">
        <f t="shared" si="234"/>
        <v>0</v>
      </c>
      <c r="Z806" s="32">
        <f t="shared" si="234"/>
        <v>0</v>
      </c>
      <c r="AA806" s="32">
        <f t="shared" si="234"/>
        <v>0</v>
      </c>
      <c r="AB806" s="32">
        <f t="shared" si="234"/>
        <v>0</v>
      </c>
      <c r="AC806" s="32">
        <f t="shared" si="234"/>
        <v>0</v>
      </c>
      <c r="AD806" s="32">
        <f t="shared" si="234"/>
        <v>1.0646406990152359E-284</v>
      </c>
      <c r="AE806" s="32">
        <f t="shared" si="234"/>
        <v>4.4889668966106042E-246</v>
      </c>
      <c r="AF806" s="32">
        <f t="shared" si="234"/>
        <v>6.3050817426295866E-214</v>
      </c>
      <c r="AG806" s="32">
        <f t="shared" si="234"/>
        <v>6.0951390906887322E-187</v>
      </c>
      <c r="AH806" s="32">
        <f t="shared" si="234"/>
        <v>4.077125636501882E-164</v>
      </c>
      <c r="AI806" s="32">
        <f t="shared" si="234"/>
        <v>1.1218267181196672E-144</v>
      </c>
      <c r="AJ806" s="32">
        <f t="shared" si="234"/>
        <v>5.114275328720518E-128</v>
      </c>
      <c r="AK806" s="32">
        <f t="shared" si="234"/>
        <v>1.1616142641729585E-113</v>
      </c>
      <c r="AL806" s="32">
        <f t="shared" si="234"/>
        <v>3.1647688961218291E-101</v>
      </c>
    </row>
    <row r="807" spans="8:38" x14ac:dyDescent="0.2">
      <c r="H807" s="7">
        <f t="shared" si="226"/>
        <v>1877712.862914003</v>
      </c>
      <c r="I807" s="7">
        <f t="shared" si="227"/>
        <v>2000</v>
      </c>
      <c r="J807" s="7">
        <f t="shared" si="228"/>
        <v>2000.0000006878897</v>
      </c>
      <c r="K807" s="7">
        <f t="shared" si="229"/>
        <v>2000.0000006878897</v>
      </c>
      <c r="M807" s="7">
        <f t="shared" si="230"/>
        <v>78.399999999999821</v>
      </c>
      <c r="N807" s="32">
        <f t="shared" si="233"/>
        <v>0</v>
      </c>
      <c r="O807" s="32">
        <f t="shared" si="233"/>
        <v>0</v>
      </c>
      <c r="P807" s="32">
        <f t="shared" si="233"/>
        <v>0</v>
      </c>
      <c r="Q807" s="32">
        <f t="shared" si="233"/>
        <v>0</v>
      </c>
      <c r="R807" s="32">
        <f t="shared" si="233"/>
        <v>0</v>
      </c>
      <c r="S807" s="32">
        <f t="shared" si="233"/>
        <v>0</v>
      </c>
      <c r="T807" s="32">
        <f t="shared" si="233"/>
        <v>0</v>
      </c>
      <c r="U807" s="32">
        <f t="shared" si="233"/>
        <v>0</v>
      </c>
      <c r="V807" s="32">
        <f t="shared" si="233"/>
        <v>0</v>
      </c>
      <c r="W807" s="32">
        <f t="shared" si="233"/>
        <v>0</v>
      </c>
      <c r="X807" s="32">
        <f t="shared" si="234"/>
        <v>0</v>
      </c>
      <c r="Y807" s="32">
        <f t="shared" si="234"/>
        <v>0</v>
      </c>
      <c r="Z807" s="32">
        <f t="shared" si="234"/>
        <v>0</v>
      </c>
      <c r="AA807" s="32">
        <f t="shared" si="234"/>
        <v>0</v>
      </c>
      <c r="AB807" s="32">
        <f t="shared" si="234"/>
        <v>0</v>
      </c>
      <c r="AC807" s="32">
        <f t="shared" si="234"/>
        <v>0</v>
      </c>
      <c r="AD807" s="32">
        <f t="shared" si="234"/>
        <v>1.2742848167267879E-285</v>
      </c>
      <c r="AE807" s="32">
        <f t="shared" si="234"/>
        <v>6.9695687980603102E-247</v>
      </c>
      <c r="AF807" s="32">
        <f t="shared" si="234"/>
        <v>1.2181235643853627E-214</v>
      </c>
      <c r="AG807" s="32">
        <f t="shared" si="234"/>
        <v>1.417282893206888E-187</v>
      </c>
      <c r="AH807" s="32">
        <f t="shared" si="234"/>
        <v>1.1106425531396946E-164</v>
      </c>
      <c r="AI807" s="32">
        <f t="shared" si="234"/>
        <v>3.5018354651208397E-145</v>
      </c>
      <c r="AJ807" s="32">
        <f t="shared" si="234"/>
        <v>1.7962872826679863E-128</v>
      </c>
      <c r="AK807" s="32">
        <f t="shared" si="234"/>
        <v>4.5213894582861499E-114</v>
      </c>
      <c r="AL807" s="32">
        <f t="shared" si="234"/>
        <v>1.3478086270222143E-101</v>
      </c>
    </row>
    <row r="808" spans="8:38" x14ac:dyDescent="0.2">
      <c r="H808" s="7">
        <f t="shared" si="226"/>
        <v>1884907.1572627183</v>
      </c>
      <c r="I808" s="7">
        <f t="shared" si="227"/>
        <v>2000</v>
      </c>
      <c r="J808" s="7">
        <f t="shared" si="228"/>
        <v>2000.0000006878897</v>
      </c>
      <c r="K808" s="7">
        <f t="shared" si="229"/>
        <v>2000.0000006878897</v>
      </c>
      <c r="M808" s="7">
        <f t="shared" si="230"/>
        <v>78.499999999999815</v>
      </c>
      <c r="N808" s="32">
        <f t="shared" si="233"/>
        <v>0</v>
      </c>
      <c r="O808" s="32">
        <f t="shared" si="233"/>
        <v>0</v>
      </c>
      <c r="P808" s="32">
        <f t="shared" si="233"/>
        <v>0</v>
      </c>
      <c r="Q808" s="32">
        <f t="shared" si="233"/>
        <v>0</v>
      </c>
      <c r="R808" s="32">
        <f t="shared" si="233"/>
        <v>0</v>
      </c>
      <c r="S808" s="32">
        <f t="shared" si="233"/>
        <v>0</v>
      </c>
      <c r="T808" s="32">
        <f t="shared" si="233"/>
        <v>0</v>
      </c>
      <c r="U808" s="32">
        <f t="shared" si="233"/>
        <v>0</v>
      </c>
      <c r="V808" s="32">
        <f t="shared" si="233"/>
        <v>0</v>
      </c>
      <c r="W808" s="32">
        <f t="shared" si="233"/>
        <v>0</v>
      </c>
      <c r="X808" s="32">
        <f t="shared" si="234"/>
        <v>0</v>
      </c>
      <c r="Y808" s="32">
        <f t="shared" si="234"/>
        <v>0</v>
      </c>
      <c r="Z808" s="32">
        <f t="shared" si="234"/>
        <v>0</v>
      </c>
      <c r="AA808" s="32">
        <f t="shared" si="234"/>
        <v>0</v>
      </c>
      <c r="AB808" s="32">
        <f t="shared" si="234"/>
        <v>0</v>
      </c>
      <c r="AC808" s="32">
        <f t="shared" si="234"/>
        <v>0</v>
      </c>
      <c r="AD808" s="32">
        <f t="shared" si="234"/>
        <v>1.5199426567337465E-286</v>
      </c>
      <c r="AE808" s="32">
        <f t="shared" si="234"/>
        <v>1.0787604135347614E-247</v>
      </c>
      <c r="AF808" s="32">
        <f t="shared" si="234"/>
        <v>2.3468694738812658E-215</v>
      </c>
      <c r="AG808" s="32">
        <f t="shared" si="234"/>
        <v>3.2873332576945185E-188</v>
      </c>
      <c r="AH808" s="32">
        <f t="shared" si="234"/>
        <v>3.0186289224251844E-165</v>
      </c>
      <c r="AI808" s="32">
        <f t="shared" si="234"/>
        <v>1.0908584287430969E-145</v>
      </c>
      <c r="AJ808" s="32">
        <f t="shared" si="234"/>
        <v>6.2971858821717329E-129</v>
      </c>
      <c r="AK808" s="32">
        <f t="shared" si="234"/>
        <v>1.7568226216659087E-114</v>
      </c>
      <c r="AL808" s="32">
        <f t="shared" si="234"/>
        <v>5.7308572526069713E-102</v>
      </c>
    </row>
    <row r="809" spans="8:38" x14ac:dyDescent="0.2">
      <c r="H809" s="7">
        <f t="shared" si="226"/>
        <v>1892119.8043931997</v>
      </c>
      <c r="I809" s="7">
        <f t="shared" si="227"/>
        <v>2000</v>
      </c>
      <c r="J809" s="7">
        <f t="shared" si="228"/>
        <v>2000.0000006878897</v>
      </c>
      <c r="K809" s="7">
        <f t="shared" si="229"/>
        <v>2000.0000006878897</v>
      </c>
      <c r="M809" s="7">
        <f t="shared" si="230"/>
        <v>78.59999999999981</v>
      </c>
      <c r="N809" s="32">
        <f t="shared" si="233"/>
        <v>0</v>
      </c>
      <c r="O809" s="32">
        <f t="shared" si="233"/>
        <v>0</v>
      </c>
      <c r="P809" s="32">
        <f t="shared" si="233"/>
        <v>0</v>
      </c>
      <c r="Q809" s="32">
        <f t="shared" si="233"/>
        <v>0</v>
      </c>
      <c r="R809" s="32">
        <f t="shared" si="233"/>
        <v>0</v>
      </c>
      <c r="S809" s="32">
        <f t="shared" si="233"/>
        <v>0</v>
      </c>
      <c r="T809" s="32">
        <f t="shared" si="233"/>
        <v>0</v>
      </c>
      <c r="U809" s="32">
        <f t="shared" si="233"/>
        <v>0</v>
      </c>
      <c r="V809" s="32">
        <f t="shared" si="233"/>
        <v>0</v>
      </c>
      <c r="W809" s="32">
        <f t="shared" si="233"/>
        <v>0</v>
      </c>
      <c r="X809" s="32">
        <f t="shared" si="234"/>
        <v>0</v>
      </c>
      <c r="Y809" s="32">
        <f t="shared" si="234"/>
        <v>0</v>
      </c>
      <c r="Z809" s="32">
        <f t="shared" si="234"/>
        <v>0</v>
      </c>
      <c r="AA809" s="32">
        <f t="shared" si="234"/>
        <v>0</v>
      </c>
      <c r="AB809" s="32">
        <f t="shared" si="234"/>
        <v>0</v>
      </c>
      <c r="AC809" s="32">
        <f t="shared" si="234"/>
        <v>0</v>
      </c>
      <c r="AD809" s="32">
        <f t="shared" si="234"/>
        <v>1.8066962764725314E-287</v>
      </c>
      <c r="AE809" s="32">
        <f t="shared" si="234"/>
        <v>1.6645761878577465E-248</v>
      </c>
      <c r="AF809" s="32">
        <f t="shared" si="234"/>
        <v>4.5090338506194537E-216</v>
      </c>
      <c r="AG809" s="32">
        <f t="shared" si="234"/>
        <v>7.6058049817142534E-189</v>
      </c>
      <c r="AH809" s="32">
        <f t="shared" si="234"/>
        <v>8.1857853813920866E-166</v>
      </c>
      <c r="AI809" s="32">
        <f t="shared" si="234"/>
        <v>3.39112457301603E-146</v>
      </c>
      <c r="AJ809" s="32">
        <f t="shared" si="234"/>
        <v>2.2034147812325823E-129</v>
      </c>
      <c r="AK809" s="32">
        <f t="shared" si="234"/>
        <v>6.8144361884967634E-115</v>
      </c>
      <c r="AL809" s="32">
        <f t="shared" si="234"/>
        <v>2.4328541789142985E-102</v>
      </c>
    </row>
    <row r="810" spans="8:38" x14ac:dyDescent="0.2">
      <c r="H810" s="7">
        <f t="shared" si="226"/>
        <v>1899350.8276847866</v>
      </c>
      <c r="I810" s="7">
        <f t="shared" si="227"/>
        <v>2000</v>
      </c>
      <c r="J810" s="7">
        <f t="shared" si="228"/>
        <v>2000.0000006878897</v>
      </c>
      <c r="K810" s="7">
        <f t="shared" si="229"/>
        <v>2000.0000006878897</v>
      </c>
      <c r="M810" s="7">
        <f t="shared" si="230"/>
        <v>78.699999999999804</v>
      </c>
      <c r="N810" s="32">
        <f t="shared" si="233"/>
        <v>0</v>
      </c>
      <c r="O810" s="32">
        <f t="shared" si="233"/>
        <v>0</v>
      </c>
      <c r="P810" s="32">
        <f t="shared" si="233"/>
        <v>0</v>
      </c>
      <c r="Q810" s="32">
        <f t="shared" si="233"/>
        <v>0</v>
      </c>
      <c r="R810" s="32">
        <f t="shared" si="233"/>
        <v>0</v>
      </c>
      <c r="S810" s="32">
        <f t="shared" si="233"/>
        <v>0</v>
      </c>
      <c r="T810" s="32">
        <f t="shared" si="233"/>
        <v>0</v>
      </c>
      <c r="U810" s="32">
        <f t="shared" si="233"/>
        <v>0</v>
      </c>
      <c r="V810" s="32">
        <f t="shared" si="233"/>
        <v>0</v>
      </c>
      <c r="W810" s="32">
        <f t="shared" si="233"/>
        <v>0</v>
      </c>
      <c r="X810" s="32">
        <f t="shared" si="234"/>
        <v>0</v>
      </c>
      <c r="Y810" s="32">
        <f t="shared" si="234"/>
        <v>0</v>
      </c>
      <c r="Z810" s="32">
        <f t="shared" si="234"/>
        <v>0</v>
      </c>
      <c r="AA810" s="32">
        <f t="shared" si="234"/>
        <v>0</v>
      </c>
      <c r="AB810" s="32">
        <f t="shared" si="234"/>
        <v>0</v>
      </c>
      <c r="AC810" s="32">
        <f t="shared" si="234"/>
        <v>0</v>
      </c>
      <c r="AD810" s="32">
        <f t="shared" si="234"/>
        <v>2.1401309435899688E-288</v>
      </c>
      <c r="AE810" s="32">
        <f t="shared" si="234"/>
        <v>2.5606011674317484E-249</v>
      </c>
      <c r="AF810" s="32">
        <f t="shared" si="234"/>
        <v>8.6392297463420084E-217</v>
      </c>
      <c r="AG810" s="32">
        <f t="shared" si="234"/>
        <v>1.7553385935711795E-189</v>
      </c>
      <c r="AH810" s="32">
        <f t="shared" si="234"/>
        <v>2.214757516488839E-166</v>
      </c>
      <c r="AI810" s="32">
        <f t="shared" si="234"/>
        <v>1.0520146639980078E-146</v>
      </c>
      <c r="AJ810" s="32">
        <f t="shared" si="234"/>
        <v>7.6952907137616683E-130</v>
      </c>
      <c r="AK810" s="32">
        <f t="shared" si="234"/>
        <v>2.6386267425438865E-115</v>
      </c>
      <c r="AL810" s="32">
        <f t="shared" si="234"/>
        <v>1.0311401454017526E-102</v>
      </c>
    </row>
    <row r="811" spans="8:38" x14ac:dyDescent="0.2">
      <c r="H811" s="7">
        <f t="shared" si="226"/>
        <v>1906600.2505168186</v>
      </c>
      <c r="I811" s="7">
        <f t="shared" si="227"/>
        <v>2000</v>
      </c>
      <c r="J811" s="7">
        <f t="shared" si="228"/>
        <v>2000.0000006878897</v>
      </c>
      <c r="K811" s="7">
        <f t="shared" si="229"/>
        <v>2000.0000006878897</v>
      </c>
      <c r="M811" s="7">
        <f t="shared" si="230"/>
        <v>78.799999999999798</v>
      </c>
      <c r="N811" s="32">
        <f t="shared" si="233"/>
        <v>0</v>
      </c>
      <c r="O811" s="32">
        <f t="shared" si="233"/>
        <v>0</v>
      </c>
      <c r="P811" s="32">
        <f t="shared" si="233"/>
        <v>0</v>
      </c>
      <c r="Q811" s="32">
        <f t="shared" si="233"/>
        <v>0</v>
      </c>
      <c r="R811" s="32">
        <f t="shared" si="233"/>
        <v>0</v>
      </c>
      <c r="S811" s="32">
        <f t="shared" si="233"/>
        <v>0</v>
      </c>
      <c r="T811" s="32">
        <f t="shared" si="233"/>
        <v>0</v>
      </c>
      <c r="U811" s="32">
        <f t="shared" si="233"/>
        <v>0</v>
      </c>
      <c r="V811" s="32">
        <f t="shared" si="233"/>
        <v>0</v>
      </c>
      <c r="W811" s="32">
        <f t="shared" si="233"/>
        <v>0</v>
      </c>
      <c r="X811" s="32">
        <f t="shared" si="234"/>
        <v>0</v>
      </c>
      <c r="Y811" s="32">
        <f t="shared" si="234"/>
        <v>0</v>
      </c>
      <c r="Z811" s="32">
        <f t="shared" si="234"/>
        <v>0</v>
      </c>
      <c r="AA811" s="32">
        <f t="shared" si="234"/>
        <v>0</v>
      </c>
      <c r="AB811" s="32">
        <f t="shared" si="234"/>
        <v>0</v>
      </c>
      <c r="AC811" s="32">
        <f t="shared" si="234"/>
        <v>0</v>
      </c>
      <c r="AD811" s="32">
        <f t="shared" si="234"/>
        <v>2.526345792976353E-289</v>
      </c>
      <c r="AE811" s="32">
        <f t="shared" si="234"/>
        <v>3.9268090713467023E-250</v>
      </c>
      <c r="AF811" s="32">
        <f t="shared" si="234"/>
        <v>1.6506823953817371E-217</v>
      </c>
      <c r="AG811" s="32">
        <f t="shared" si="234"/>
        <v>4.0410188958273756E-190</v>
      </c>
      <c r="AH811" s="32">
        <f t="shared" si="234"/>
        <v>5.9787063050268183E-167</v>
      </c>
      <c r="AI811" s="32">
        <f t="shared" si="234"/>
        <v>3.2568858732116442E-147</v>
      </c>
      <c r="AJ811" s="32">
        <f t="shared" si="234"/>
        <v>2.6824573870174487E-130</v>
      </c>
      <c r="AK811" s="32">
        <f t="shared" si="234"/>
        <v>1.0199338530160685E-115</v>
      </c>
      <c r="AL811" s="32">
        <f t="shared" si="234"/>
        <v>4.3633941108967544E-103</v>
      </c>
    </row>
    <row r="812" spans="8:38" x14ac:dyDescent="0.2">
      <c r="H812" s="7">
        <f t="shared" si="226"/>
        <v>1913868.0962686362</v>
      </c>
      <c r="I812" s="7">
        <f t="shared" si="227"/>
        <v>2000</v>
      </c>
      <c r="J812" s="7">
        <f t="shared" si="228"/>
        <v>2000.0000006878897</v>
      </c>
      <c r="K812" s="7">
        <f t="shared" si="229"/>
        <v>2000.0000006878897</v>
      </c>
      <c r="M812" s="7">
        <f t="shared" si="230"/>
        <v>78.899999999999793</v>
      </c>
      <c r="N812" s="32">
        <f t="shared" si="233"/>
        <v>0</v>
      </c>
      <c r="O812" s="32">
        <f t="shared" si="233"/>
        <v>0</v>
      </c>
      <c r="P812" s="32">
        <f t="shared" si="233"/>
        <v>0</v>
      </c>
      <c r="Q812" s="32">
        <f t="shared" si="233"/>
        <v>0</v>
      </c>
      <c r="R812" s="32">
        <f t="shared" si="233"/>
        <v>0</v>
      </c>
      <c r="S812" s="32">
        <f t="shared" si="233"/>
        <v>0</v>
      </c>
      <c r="T812" s="32">
        <f t="shared" si="233"/>
        <v>0</v>
      </c>
      <c r="U812" s="32">
        <f t="shared" si="233"/>
        <v>0</v>
      </c>
      <c r="V812" s="32">
        <f t="shared" si="233"/>
        <v>0</v>
      </c>
      <c r="W812" s="32">
        <f t="shared" si="233"/>
        <v>0</v>
      </c>
      <c r="X812" s="32">
        <f t="shared" si="234"/>
        <v>0</v>
      </c>
      <c r="Y812" s="32">
        <f t="shared" si="234"/>
        <v>0</v>
      </c>
      <c r="Z812" s="32">
        <f t="shared" si="234"/>
        <v>0</v>
      </c>
      <c r="AA812" s="32">
        <f t="shared" si="234"/>
        <v>0</v>
      </c>
      <c r="AB812" s="32">
        <f t="shared" si="234"/>
        <v>0</v>
      </c>
      <c r="AC812" s="32">
        <f t="shared" si="234"/>
        <v>0</v>
      </c>
      <c r="AD812" s="32">
        <f t="shared" si="234"/>
        <v>2.9719568049434242E-290</v>
      </c>
      <c r="AE812" s="32">
        <f t="shared" si="234"/>
        <v>6.0033991162193915E-251</v>
      </c>
      <c r="AF812" s="32">
        <f t="shared" si="234"/>
        <v>3.1452051908118713E-218</v>
      </c>
      <c r="AG812" s="32">
        <f t="shared" si="234"/>
        <v>9.2797253931707443E-191</v>
      </c>
      <c r="AH812" s="32">
        <f t="shared" si="234"/>
        <v>1.6102876447704867E-167</v>
      </c>
      <c r="AI812" s="32">
        <f t="shared" si="234"/>
        <v>1.0062038731555502E-147</v>
      </c>
      <c r="AJ812" s="32">
        <f t="shared" si="234"/>
        <v>9.3329654753918839E-131</v>
      </c>
      <c r="AK812" s="32">
        <f t="shared" si="234"/>
        <v>3.9356101371318192E-116</v>
      </c>
      <c r="AL812" s="32">
        <f t="shared" si="234"/>
        <v>1.8434710234007764E-103</v>
      </c>
    </row>
    <row r="813" spans="8:38" x14ac:dyDescent="0.2">
      <c r="H813" s="7">
        <f t="shared" si="226"/>
        <v>1921154.3883195785</v>
      </c>
      <c r="I813" s="7">
        <f t="shared" si="227"/>
        <v>2000</v>
      </c>
      <c r="J813" s="7">
        <f t="shared" si="228"/>
        <v>2000.0000006878897</v>
      </c>
      <c r="K813" s="7">
        <f t="shared" si="229"/>
        <v>2000.0000006878897</v>
      </c>
      <c r="M813" s="7">
        <f t="shared" si="230"/>
        <v>78.999999999999787</v>
      </c>
      <c r="N813" s="32">
        <f t="shared" ref="N813:W822" si="235">_xlfn.NORM.DIST($M813,N$3,N$5,FALSE)*WindSpeedStep</f>
        <v>0</v>
      </c>
      <c r="O813" s="32">
        <f t="shared" si="235"/>
        <v>0</v>
      </c>
      <c r="P813" s="32">
        <f t="shared" si="235"/>
        <v>0</v>
      </c>
      <c r="Q813" s="32">
        <f t="shared" si="235"/>
        <v>0</v>
      </c>
      <c r="R813" s="32">
        <f t="shared" si="235"/>
        <v>0</v>
      </c>
      <c r="S813" s="32">
        <f t="shared" si="235"/>
        <v>0</v>
      </c>
      <c r="T813" s="32">
        <f t="shared" si="235"/>
        <v>0</v>
      </c>
      <c r="U813" s="32">
        <f t="shared" si="235"/>
        <v>0</v>
      </c>
      <c r="V813" s="32">
        <f t="shared" si="235"/>
        <v>0</v>
      </c>
      <c r="W813" s="32">
        <f t="shared" si="235"/>
        <v>0</v>
      </c>
      <c r="X813" s="32">
        <f t="shared" ref="X813:AL822" si="236">_xlfn.NORM.DIST($M813,X$3,X$5,FALSE)*WindSpeedStep</f>
        <v>0</v>
      </c>
      <c r="Y813" s="32">
        <f t="shared" si="236"/>
        <v>0</v>
      </c>
      <c r="Z813" s="32">
        <f t="shared" si="236"/>
        <v>0</v>
      </c>
      <c r="AA813" s="32">
        <f t="shared" si="236"/>
        <v>0</v>
      </c>
      <c r="AB813" s="32">
        <f t="shared" si="236"/>
        <v>0</v>
      </c>
      <c r="AC813" s="32">
        <f t="shared" si="236"/>
        <v>0</v>
      </c>
      <c r="AD813" s="32">
        <f t="shared" si="236"/>
        <v>3.4840906229244232E-291</v>
      </c>
      <c r="AE813" s="32">
        <f t="shared" si="236"/>
        <v>9.1498554529811358E-252</v>
      </c>
      <c r="AF813" s="32">
        <f t="shared" si="236"/>
        <v>5.9762865963776231E-219</v>
      </c>
      <c r="AG813" s="32">
        <f t="shared" si="236"/>
        <v>2.1256591767704212E-191</v>
      </c>
      <c r="AH813" s="32">
        <f t="shared" si="236"/>
        <v>4.3272790971328649E-168</v>
      </c>
      <c r="AI813" s="32">
        <f t="shared" si="236"/>
        <v>3.1022166637639862E-148</v>
      </c>
      <c r="AJ813" s="32">
        <f t="shared" si="236"/>
        <v>3.241048383917456E-131</v>
      </c>
      <c r="AK813" s="32">
        <f t="shared" si="236"/>
        <v>1.5159963327747564E-116</v>
      </c>
      <c r="AL813" s="32">
        <f t="shared" si="236"/>
        <v>7.7759474822518623E-104</v>
      </c>
    </row>
    <row r="814" spans="8:38" x14ac:dyDescent="0.2">
      <c r="H814" s="7">
        <f t="shared" si="226"/>
        <v>1928459.1500489856</v>
      </c>
      <c r="I814" s="7">
        <f t="shared" si="227"/>
        <v>2000</v>
      </c>
      <c r="J814" s="7">
        <f t="shared" si="228"/>
        <v>2000.0000006878897</v>
      </c>
      <c r="K814" s="7">
        <f t="shared" si="229"/>
        <v>2000.0000006878897</v>
      </c>
      <c r="M814" s="7">
        <f t="shared" si="230"/>
        <v>79.099999999999781</v>
      </c>
      <c r="N814" s="32">
        <f t="shared" si="235"/>
        <v>0</v>
      </c>
      <c r="O814" s="32">
        <f t="shared" si="235"/>
        <v>0</v>
      </c>
      <c r="P814" s="32">
        <f t="shared" si="235"/>
        <v>0</v>
      </c>
      <c r="Q814" s="32">
        <f t="shared" si="235"/>
        <v>0</v>
      </c>
      <c r="R814" s="32">
        <f t="shared" si="235"/>
        <v>0</v>
      </c>
      <c r="S814" s="32">
        <f t="shared" si="235"/>
        <v>0</v>
      </c>
      <c r="T814" s="32">
        <f t="shared" si="235"/>
        <v>0</v>
      </c>
      <c r="U814" s="32">
        <f t="shared" si="235"/>
        <v>0</v>
      </c>
      <c r="V814" s="32">
        <f t="shared" si="235"/>
        <v>0</v>
      </c>
      <c r="W814" s="32">
        <f t="shared" si="235"/>
        <v>0</v>
      </c>
      <c r="X814" s="32">
        <f t="shared" si="236"/>
        <v>0</v>
      </c>
      <c r="Y814" s="32">
        <f t="shared" si="236"/>
        <v>0</v>
      </c>
      <c r="Z814" s="32">
        <f t="shared" si="236"/>
        <v>0</v>
      </c>
      <c r="AA814" s="32">
        <f t="shared" si="236"/>
        <v>0</v>
      </c>
      <c r="AB814" s="32">
        <f t="shared" si="236"/>
        <v>0</v>
      </c>
      <c r="AC814" s="32">
        <f t="shared" si="236"/>
        <v>0</v>
      </c>
      <c r="AD814" s="32">
        <f t="shared" si="236"/>
        <v>4.0703676997354293E-292</v>
      </c>
      <c r="AE814" s="32">
        <f t="shared" si="236"/>
        <v>1.3902433759327389E-252</v>
      </c>
      <c r="AF814" s="32">
        <f t="shared" si="236"/>
        <v>1.1324285677236291E-219</v>
      </c>
      <c r="AG814" s="32">
        <f t="shared" si="236"/>
        <v>4.8569809836084631E-192</v>
      </c>
      <c r="AH814" s="32">
        <f t="shared" si="236"/>
        <v>1.1602232341686117E-168</v>
      </c>
      <c r="AI814" s="32">
        <f t="shared" si="236"/>
        <v>9.5446710500494909E-149</v>
      </c>
      <c r="AJ814" s="32">
        <f t="shared" si="236"/>
        <v>1.1233895949291706E-131</v>
      </c>
      <c r="AK814" s="32">
        <f t="shared" si="236"/>
        <v>5.8294857826797554E-117</v>
      </c>
      <c r="AL814" s="32">
        <f t="shared" si="236"/>
        <v>3.2747296409888975E-104</v>
      </c>
    </row>
    <row r="815" spans="8:38" x14ac:dyDescent="0.2">
      <c r="H815" s="7">
        <f t="shared" si="226"/>
        <v>1935782.4048361981</v>
      </c>
      <c r="I815" s="7">
        <f t="shared" si="227"/>
        <v>2000</v>
      </c>
      <c r="J815" s="7">
        <f t="shared" si="228"/>
        <v>2000.0000006878897</v>
      </c>
      <c r="K815" s="7">
        <f t="shared" si="229"/>
        <v>2000.0000006878897</v>
      </c>
      <c r="M815" s="7">
        <f t="shared" si="230"/>
        <v>79.199999999999775</v>
      </c>
      <c r="N815" s="32">
        <f t="shared" si="235"/>
        <v>0</v>
      </c>
      <c r="O815" s="32">
        <f t="shared" si="235"/>
        <v>0</v>
      </c>
      <c r="P815" s="32">
        <f t="shared" si="235"/>
        <v>0</v>
      </c>
      <c r="Q815" s="32">
        <f t="shared" si="235"/>
        <v>0</v>
      </c>
      <c r="R815" s="32">
        <f t="shared" si="235"/>
        <v>0</v>
      </c>
      <c r="S815" s="32">
        <f t="shared" si="235"/>
        <v>0</v>
      </c>
      <c r="T815" s="32">
        <f t="shared" si="235"/>
        <v>0</v>
      </c>
      <c r="U815" s="32">
        <f t="shared" si="235"/>
        <v>0</v>
      </c>
      <c r="V815" s="32">
        <f t="shared" si="235"/>
        <v>0</v>
      </c>
      <c r="W815" s="32">
        <f t="shared" si="235"/>
        <v>0</v>
      </c>
      <c r="X815" s="32">
        <f t="shared" si="236"/>
        <v>0</v>
      </c>
      <c r="Y815" s="32">
        <f t="shared" si="236"/>
        <v>0</v>
      </c>
      <c r="Z815" s="32">
        <f t="shared" si="236"/>
        <v>0</v>
      </c>
      <c r="AA815" s="32">
        <f t="shared" si="236"/>
        <v>0</v>
      </c>
      <c r="AB815" s="32">
        <f t="shared" si="236"/>
        <v>0</v>
      </c>
      <c r="AC815" s="32">
        <f t="shared" si="236"/>
        <v>0</v>
      </c>
      <c r="AD815" s="32">
        <f t="shared" si="236"/>
        <v>4.7388732720956335E-293</v>
      </c>
      <c r="AE815" s="32">
        <f t="shared" si="236"/>
        <v>2.105848000060691E-253</v>
      </c>
      <c r="AF815" s="32">
        <f t="shared" si="236"/>
        <v>2.1398689917952539E-220</v>
      </c>
      <c r="AG815" s="32">
        <f t="shared" si="236"/>
        <v>1.1070148276723408E-192</v>
      </c>
      <c r="AH815" s="32">
        <f t="shared" si="236"/>
        <v>3.1037262896063477E-169</v>
      </c>
      <c r="AI815" s="32">
        <f t="shared" si="236"/>
        <v>2.9305727142795802E-149</v>
      </c>
      <c r="AJ815" s="32">
        <f t="shared" si="236"/>
        <v>3.8864609380991873E-132</v>
      </c>
      <c r="AK815" s="32">
        <f t="shared" si="236"/>
        <v>2.2377334854302069E-117</v>
      </c>
      <c r="AL815" s="32">
        <f t="shared" si="236"/>
        <v>1.3769009883964795E-104</v>
      </c>
    </row>
    <row r="816" spans="8:38" x14ac:dyDescent="0.2">
      <c r="H816" s="7">
        <f t="shared" si="226"/>
        <v>1943124.1760605546</v>
      </c>
      <c r="I816" s="7">
        <f t="shared" si="227"/>
        <v>2000</v>
      </c>
      <c r="J816" s="7">
        <f t="shared" si="228"/>
        <v>2000.0000006878897</v>
      </c>
      <c r="K816" s="7">
        <f t="shared" si="229"/>
        <v>2000.0000006878897</v>
      </c>
      <c r="M816" s="7">
        <f t="shared" si="230"/>
        <v>79.29999999999977</v>
      </c>
      <c r="N816" s="32">
        <f t="shared" si="235"/>
        <v>0</v>
      </c>
      <c r="O816" s="32">
        <f t="shared" si="235"/>
        <v>0</v>
      </c>
      <c r="P816" s="32">
        <f t="shared" si="235"/>
        <v>0</v>
      </c>
      <c r="Q816" s="32">
        <f t="shared" si="235"/>
        <v>0</v>
      </c>
      <c r="R816" s="32">
        <f t="shared" si="235"/>
        <v>0</v>
      </c>
      <c r="S816" s="32">
        <f t="shared" si="235"/>
        <v>0</v>
      </c>
      <c r="T816" s="32">
        <f t="shared" si="235"/>
        <v>0</v>
      </c>
      <c r="U816" s="32">
        <f t="shared" si="235"/>
        <v>0</v>
      </c>
      <c r="V816" s="32">
        <f t="shared" si="235"/>
        <v>0</v>
      </c>
      <c r="W816" s="32">
        <f t="shared" si="235"/>
        <v>0</v>
      </c>
      <c r="X816" s="32">
        <f t="shared" si="236"/>
        <v>0</v>
      </c>
      <c r="Y816" s="32">
        <f t="shared" si="236"/>
        <v>0</v>
      </c>
      <c r="Z816" s="32">
        <f t="shared" si="236"/>
        <v>0</v>
      </c>
      <c r="AA816" s="32">
        <f t="shared" si="236"/>
        <v>0</v>
      </c>
      <c r="AB816" s="32">
        <f t="shared" si="236"/>
        <v>0</v>
      </c>
      <c r="AC816" s="32">
        <f t="shared" si="236"/>
        <v>0</v>
      </c>
      <c r="AD816" s="32">
        <f t="shared" si="236"/>
        <v>5.4981147204755898E-294</v>
      </c>
      <c r="AE816" s="32">
        <f t="shared" si="236"/>
        <v>3.1799683077485453E-254</v>
      </c>
      <c r="AF816" s="32">
        <f t="shared" si="236"/>
        <v>4.0323713697272472E-221</v>
      </c>
      <c r="AG816" s="32">
        <f t="shared" si="236"/>
        <v>2.5168349529915945E-193</v>
      </c>
      <c r="AH816" s="32">
        <f t="shared" si="236"/>
        <v>8.284007372715428E-170</v>
      </c>
      <c r="AI816" s="32">
        <f t="shared" si="236"/>
        <v>8.9793879491153491E-150</v>
      </c>
      <c r="AJ816" s="32">
        <f t="shared" si="236"/>
        <v>1.3420146121638393E-132</v>
      </c>
      <c r="AK816" s="32">
        <f t="shared" si="236"/>
        <v>8.5749676534985598E-118</v>
      </c>
      <c r="AL816" s="32">
        <f t="shared" si="236"/>
        <v>5.780096663329901E-105</v>
      </c>
    </row>
    <row r="817" spans="8:38" x14ac:dyDescent="0.2">
      <c r="H817" s="7">
        <f t="shared" si="226"/>
        <v>1950484.4871013954</v>
      </c>
      <c r="I817" s="7">
        <f t="shared" si="227"/>
        <v>2000</v>
      </c>
      <c r="J817" s="7">
        <f t="shared" si="228"/>
        <v>2000.0000006878897</v>
      </c>
      <c r="K817" s="7">
        <f t="shared" si="229"/>
        <v>2000.0000006878897</v>
      </c>
      <c r="M817" s="7">
        <f t="shared" si="230"/>
        <v>79.399999999999764</v>
      </c>
      <c r="N817" s="32">
        <f t="shared" si="235"/>
        <v>0</v>
      </c>
      <c r="O817" s="32">
        <f t="shared" si="235"/>
        <v>0</v>
      </c>
      <c r="P817" s="32">
        <f t="shared" si="235"/>
        <v>0</v>
      </c>
      <c r="Q817" s="32">
        <f t="shared" si="235"/>
        <v>0</v>
      </c>
      <c r="R817" s="32">
        <f t="shared" si="235"/>
        <v>0</v>
      </c>
      <c r="S817" s="32">
        <f t="shared" si="235"/>
        <v>0</v>
      </c>
      <c r="T817" s="32">
        <f t="shared" si="235"/>
        <v>0</v>
      </c>
      <c r="U817" s="32">
        <f t="shared" si="235"/>
        <v>0</v>
      </c>
      <c r="V817" s="32">
        <f t="shared" si="235"/>
        <v>0</v>
      </c>
      <c r="W817" s="32">
        <f t="shared" si="235"/>
        <v>0</v>
      </c>
      <c r="X817" s="32">
        <f t="shared" si="236"/>
        <v>0</v>
      </c>
      <c r="Y817" s="32">
        <f t="shared" si="236"/>
        <v>0</v>
      </c>
      <c r="Z817" s="32">
        <f t="shared" si="236"/>
        <v>0</v>
      </c>
      <c r="AA817" s="32">
        <f t="shared" si="236"/>
        <v>0</v>
      </c>
      <c r="AB817" s="32">
        <f t="shared" si="236"/>
        <v>0</v>
      </c>
      <c r="AC817" s="32">
        <f t="shared" si="236"/>
        <v>0</v>
      </c>
      <c r="AD817" s="32">
        <f t="shared" si="236"/>
        <v>6.3569639816856041E-295</v>
      </c>
      <c r="AE817" s="32">
        <f t="shared" si="236"/>
        <v>4.7871622566358045E-255</v>
      </c>
      <c r="AF817" s="32">
        <f t="shared" si="236"/>
        <v>7.5775851928295785E-222</v>
      </c>
      <c r="AG817" s="32">
        <f t="shared" si="236"/>
        <v>5.707820397609626E-194</v>
      </c>
      <c r="AH817" s="32">
        <f t="shared" si="236"/>
        <v>2.2060367544626971E-170</v>
      </c>
      <c r="AI817" s="32">
        <f t="shared" si="236"/>
        <v>2.7456404627378873E-150</v>
      </c>
      <c r="AJ817" s="32">
        <f t="shared" si="236"/>
        <v>4.625292575488246E-133</v>
      </c>
      <c r="AK817" s="32">
        <f t="shared" si="236"/>
        <v>3.2802174661645641E-118</v>
      </c>
      <c r="AL817" s="32">
        <f t="shared" si="236"/>
        <v>2.4225492778362907E-105</v>
      </c>
    </row>
    <row r="818" spans="8:38" x14ac:dyDescent="0.2">
      <c r="H818" s="7">
        <f t="shared" si="226"/>
        <v>1957863.3613380606</v>
      </c>
      <c r="I818" s="7">
        <f t="shared" si="227"/>
        <v>2000</v>
      </c>
      <c r="J818" s="7">
        <f t="shared" si="228"/>
        <v>2000.0000006878897</v>
      </c>
      <c r="K818" s="7">
        <f t="shared" si="229"/>
        <v>2000.0000006878897</v>
      </c>
      <c r="M818" s="7">
        <f t="shared" si="230"/>
        <v>79.499999999999758</v>
      </c>
      <c r="N818" s="32">
        <f t="shared" si="235"/>
        <v>0</v>
      </c>
      <c r="O818" s="32">
        <f t="shared" si="235"/>
        <v>0</v>
      </c>
      <c r="P818" s="32">
        <f t="shared" si="235"/>
        <v>0</v>
      </c>
      <c r="Q818" s="32">
        <f t="shared" si="235"/>
        <v>0</v>
      </c>
      <c r="R818" s="32">
        <f t="shared" si="235"/>
        <v>0</v>
      </c>
      <c r="S818" s="32">
        <f t="shared" si="235"/>
        <v>0</v>
      </c>
      <c r="T818" s="32">
        <f t="shared" si="235"/>
        <v>0</v>
      </c>
      <c r="U818" s="32">
        <f t="shared" si="235"/>
        <v>0</v>
      </c>
      <c r="V818" s="32">
        <f t="shared" si="235"/>
        <v>0</v>
      </c>
      <c r="W818" s="32">
        <f t="shared" si="235"/>
        <v>0</v>
      </c>
      <c r="X818" s="32">
        <f t="shared" si="236"/>
        <v>0</v>
      </c>
      <c r="Y818" s="32">
        <f t="shared" si="236"/>
        <v>0</v>
      </c>
      <c r="Z818" s="32">
        <f t="shared" si="236"/>
        <v>0</v>
      </c>
      <c r="AA818" s="32">
        <f t="shared" si="236"/>
        <v>0</v>
      </c>
      <c r="AB818" s="32">
        <f t="shared" si="236"/>
        <v>0</v>
      </c>
      <c r="AC818" s="32">
        <f t="shared" si="236"/>
        <v>0</v>
      </c>
      <c r="AD818" s="32">
        <f t="shared" si="236"/>
        <v>7.3245838501541252E-296</v>
      </c>
      <c r="AE818" s="32">
        <f t="shared" si="236"/>
        <v>7.1844427551152714E-256</v>
      </c>
      <c r="AF818" s="32">
        <f t="shared" si="236"/>
        <v>1.4200319016298099E-222</v>
      </c>
      <c r="AG818" s="32">
        <f t="shared" si="236"/>
        <v>1.2912196464756736E-194</v>
      </c>
      <c r="AH818" s="32">
        <f t="shared" si="236"/>
        <v>5.8613845641376688E-171</v>
      </c>
      <c r="AI818" s="32">
        <f t="shared" si="236"/>
        <v>8.3780566932829856E-151</v>
      </c>
      <c r="AJ818" s="32">
        <f t="shared" si="236"/>
        <v>1.5911099875639929E-133</v>
      </c>
      <c r="AK818" s="32">
        <f t="shared" si="236"/>
        <v>1.2526184367016204E-118</v>
      </c>
      <c r="AL818" s="32">
        <f t="shared" si="236"/>
        <v>1.013713586608526E-105</v>
      </c>
    </row>
    <row r="819" spans="8:38" x14ac:dyDescent="0.2">
      <c r="H819" s="7">
        <f t="shared" si="226"/>
        <v>1965260.8221498895</v>
      </c>
      <c r="I819" s="7">
        <f t="shared" si="227"/>
        <v>2000</v>
      </c>
      <c r="J819" s="7">
        <f t="shared" si="228"/>
        <v>2000.0000006878897</v>
      </c>
      <c r="K819" s="7">
        <f t="shared" si="229"/>
        <v>2000.0000006878897</v>
      </c>
      <c r="M819" s="7">
        <f t="shared" si="230"/>
        <v>79.599999999999753</v>
      </c>
      <c r="N819" s="32">
        <f t="shared" si="235"/>
        <v>0</v>
      </c>
      <c r="O819" s="32">
        <f t="shared" si="235"/>
        <v>0</v>
      </c>
      <c r="P819" s="32">
        <f t="shared" si="235"/>
        <v>0</v>
      </c>
      <c r="Q819" s="32">
        <f t="shared" si="235"/>
        <v>0</v>
      </c>
      <c r="R819" s="32">
        <f t="shared" si="235"/>
        <v>0</v>
      </c>
      <c r="S819" s="32">
        <f t="shared" si="235"/>
        <v>0</v>
      </c>
      <c r="T819" s="32">
        <f t="shared" si="235"/>
        <v>0</v>
      </c>
      <c r="U819" s="32">
        <f t="shared" si="235"/>
        <v>0</v>
      </c>
      <c r="V819" s="32">
        <f t="shared" si="235"/>
        <v>0</v>
      </c>
      <c r="W819" s="32">
        <f t="shared" si="235"/>
        <v>0</v>
      </c>
      <c r="X819" s="32">
        <f t="shared" si="236"/>
        <v>0</v>
      </c>
      <c r="Y819" s="32">
        <f t="shared" si="236"/>
        <v>0</v>
      </c>
      <c r="Z819" s="32">
        <f t="shared" si="236"/>
        <v>0</v>
      </c>
      <c r="AA819" s="32">
        <f t="shared" si="236"/>
        <v>0</v>
      </c>
      <c r="AB819" s="32">
        <f t="shared" si="236"/>
        <v>0</v>
      </c>
      <c r="AC819" s="32">
        <f t="shared" si="236"/>
        <v>0</v>
      </c>
      <c r="AD819" s="32">
        <f t="shared" si="236"/>
        <v>8.4103372346525911E-297</v>
      </c>
      <c r="AE819" s="32">
        <f t="shared" si="236"/>
        <v>1.0748988904913552E-256</v>
      </c>
      <c r="AF819" s="32">
        <f t="shared" si="236"/>
        <v>2.6537642711005463E-223</v>
      </c>
      <c r="AG819" s="32">
        <f t="shared" si="236"/>
        <v>2.9136958505458683E-195</v>
      </c>
      <c r="AH819" s="32">
        <f t="shared" si="236"/>
        <v>1.5538278238307356E-171</v>
      </c>
      <c r="AI819" s="32">
        <f t="shared" si="236"/>
        <v>2.5512065462208881E-151</v>
      </c>
      <c r="AJ819" s="32">
        <f t="shared" si="236"/>
        <v>5.4631134785916526E-134</v>
      </c>
      <c r="AK819" s="32">
        <f t="shared" si="236"/>
        <v>4.7750835946815007E-119</v>
      </c>
      <c r="AL819" s="32">
        <f t="shared" si="236"/>
        <v>4.2350938960480015E-106</v>
      </c>
    </row>
    <row r="820" spans="8:38" x14ac:dyDescent="0.2">
      <c r="H820" s="7">
        <f t="shared" si="226"/>
        <v>1972676.8929162223</v>
      </c>
      <c r="I820" s="7">
        <f t="shared" si="227"/>
        <v>2000</v>
      </c>
      <c r="J820" s="7">
        <f t="shared" si="228"/>
        <v>2000.0000006878897</v>
      </c>
      <c r="K820" s="7">
        <f t="shared" si="229"/>
        <v>2000.0000006878897</v>
      </c>
      <c r="M820" s="7">
        <f t="shared" si="230"/>
        <v>79.699999999999747</v>
      </c>
      <c r="N820" s="32">
        <f t="shared" si="235"/>
        <v>0</v>
      </c>
      <c r="O820" s="32">
        <f t="shared" si="235"/>
        <v>0</v>
      </c>
      <c r="P820" s="32">
        <f t="shared" si="235"/>
        <v>0</v>
      </c>
      <c r="Q820" s="32">
        <f t="shared" si="235"/>
        <v>0</v>
      </c>
      <c r="R820" s="32">
        <f t="shared" si="235"/>
        <v>0</v>
      </c>
      <c r="S820" s="32">
        <f t="shared" si="235"/>
        <v>0</v>
      </c>
      <c r="T820" s="32">
        <f t="shared" si="235"/>
        <v>0</v>
      </c>
      <c r="U820" s="32">
        <f t="shared" si="235"/>
        <v>0</v>
      </c>
      <c r="V820" s="32">
        <f t="shared" si="235"/>
        <v>0</v>
      </c>
      <c r="W820" s="32">
        <f t="shared" si="235"/>
        <v>0</v>
      </c>
      <c r="X820" s="32">
        <f t="shared" si="236"/>
        <v>0</v>
      </c>
      <c r="Y820" s="32">
        <f t="shared" si="236"/>
        <v>0</v>
      </c>
      <c r="Z820" s="32">
        <f t="shared" si="236"/>
        <v>0</v>
      </c>
      <c r="AA820" s="32">
        <f t="shared" si="236"/>
        <v>0</v>
      </c>
      <c r="AB820" s="32">
        <f t="shared" si="236"/>
        <v>0</v>
      </c>
      <c r="AC820" s="32">
        <f t="shared" si="236"/>
        <v>0</v>
      </c>
      <c r="AD820" s="32">
        <f t="shared" si="236"/>
        <v>9.6236787326039048E-298</v>
      </c>
      <c r="AE820" s="32">
        <f t="shared" si="236"/>
        <v>1.6032517603195642E-257</v>
      </c>
      <c r="AF820" s="32">
        <f t="shared" si="236"/>
        <v>4.9456519818343433E-224</v>
      </c>
      <c r="AG820" s="32">
        <f t="shared" si="236"/>
        <v>6.5584704986545572E-196</v>
      </c>
      <c r="AH820" s="32">
        <f t="shared" si="236"/>
        <v>4.109800842561617E-172</v>
      </c>
      <c r="AI820" s="32">
        <f t="shared" si="236"/>
        <v>7.7526583167424046E-152</v>
      </c>
      <c r="AJ820" s="32">
        <f t="shared" si="236"/>
        <v>1.8722302973928506E-134</v>
      </c>
      <c r="AK820" s="32">
        <f t="shared" si="236"/>
        <v>1.8171432902209552E-119</v>
      </c>
      <c r="AL820" s="32">
        <f t="shared" si="236"/>
        <v>1.7665093827562777E-106</v>
      </c>
    </row>
    <row r="821" spans="8:38" x14ac:dyDescent="0.2">
      <c r="H821" s="7">
        <f t="shared" si="226"/>
        <v>1980111.5970163986</v>
      </c>
      <c r="I821" s="7">
        <f t="shared" si="227"/>
        <v>2000</v>
      </c>
      <c r="J821" s="7">
        <f t="shared" si="228"/>
        <v>2000.0000006878897</v>
      </c>
      <c r="K821" s="7">
        <f t="shared" si="229"/>
        <v>2000.0000006878897</v>
      </c>
      <c r="M821" s="7">
        <f t="shared" si="230"/>
        <v>79.799999999999741</v>
      </c>
      <c r="N821" s="32">
        <f t="shared" si="235"/>
        <v>0</v>
      </c>
      <c r="O821" s="32">
        <f t="shared" si="235"/>
        <v>0</v>
      </c>
      <c r="P821" s="32">
        <f t="shared" si="235"/>
        <v>0</v>
      </c>
      <c r="Q821" s="32">
        <f t="shared" si="235"/>
        <v>0</v>
      </c>
      <c r="R821" s="32">
        <f t="shared" si="235"/>
        <v>0</v>
      </c>
      <c r="S821" s="32">
        <f t="shared" si="235"/>
        <v>0</v>
      </c>
      <c r="T821" s="32">
        <f t="shared" si="235"/>
        <v>0</v>
      </c>
      <c r="U821" s="32">
        <f t="shared" si="235"/>
        <v>0</v>
      </c>
      <c r="V821" s="32">
        <f t="shared" si="235"/>
        <v>0</v>
      </c>
      <c r="W821" s="32">
        <f t="shared" si="235"/>
        <v>0</v>
      </c>
      <c r="X821" s="32">
        <f t="shared" si="236"/>
        <v>0</v>
      </c>
      <c r="Y821" s="32">
        <f t="shared" si="236"/>
        <v>0</v>
      </c>
      <c r="Z821" s="32">
        <f t="shared" si="236"/>
        <v>0</v>
      </c>
      <c r="AA821" s="32">
        <f t="shared" si="236"/>
        <v>0</v>
      </c>
      <c r="AB821" s="32">
        <f t="shared" si="236"/>
        <v>0</v>
      </c>
      <c r="AC821" s="32">
        <f t="shared" si="236"/>
        <v>0</v>
      </c>
      <c r="AD821" s="32">
        <f t="shared" si="236"/>
        <v>1.0974028244441844E-298</v>
      </c>
      <c r="AE821" s="32">
        <f t="shared" si="236"/>
        <v>2.3839405515913246E-258</v>
      </c>
      <c r="AF821" s="32">
        <f t="shared" si="236"/>
        <v>9.1914013514027347E-225</v>
      </c>
      <c r="AG821" s="32">
        <f t="shared" si="236"/>
        <v>1.4725674177979338E-196</v>
      </c>
      <c r="AH821" s="32">
        <f t="shared" si="236"/>
        <v>1.0845607041640756E-172</v>
      </c>
      <c r="AI821" s="32">
        <f t="shared" si="236"/>
        <v>2.3510310461556009E-152</v>
      </c>
      <c r="AJ821" s="32">
        <f t="shared" si="236"/>
        <v>6.4040887759542544E-135</v>
      </c>
      <c r="AK821" s="32">
        <f t="shared" si="236"/>
        <v>6.9030876411415619E-120</v>
      </c>
      <c r="AL821" s="32">
        <f t="shared" si="236"/>
        <v>7.3565464648045393E-107</v>
      </c>
    </row>
    <row r="822" spans="8:38" x14ac:dyDescent="0.2">
      <c r="H822" s="7">
        <f t="shared" si="226"/>
        <v>1987564.9578297588</v>
      </c>
      <c r="I822" s="7">
        <f t="shared" si="227"/>
        <v>2000</v>
      </c>
      <c r="J822" s="7">
        <f t="shared" si="228"/>
        <v>2000.0000006878897</v>
      </c>
      <c r="K822" s="7">
        <f t="shared" si="229"/>
        <v>2000.0000006878897</v>
      </c>
      <c r="M822" s="7">
        <f t="shared" si="230"/>
        <v>79.899999999999736</v>
      </c>
      <c r="N822" s="32">
        <f t="shared" si="235"/>
        <v>0</v>
      </c>
      <c r="O822" s="32">
        <f t="shared" si="235"/>
        <v>0</v>
      </c>
      <c r="P822" s="32">
        <f t="shared" si="235"/>
        <v>0</v>
      </c>
      <c r="Q822" s="32">
        <f t="shared" si="235"/>
        <v>0</v>
      </c>
      <c r="R822" s="32">
        <f t="shared" si="235"/>
        <v>0</v>
      </c>
      <c r="S822" s="32">
        <f t="shared" si="235"/>
        <v>0</v>
      </c>
      <c r="T822" s="32">
        <f t="shared" si="235"/>
        <v>0</v>
      </c>
      <c r="U822" s="32">
        <f t="shared" si="235"/>
        <v>0</v>
      </c>
      <c r="V822" s="32">
        <f t="shared" si="235"/>
        <v>0</v>
      </c>
      <c r="W822" s="32">
        <f t="shared" si="235"/>
        <v>0</v>
      </c>
      <c r="X822" s="32">
        <f t="shared" si="236"/>
        <v>0</v>
      </c>
      <c r="Y822" s="32">
        <f t="shared" si="236"/>
        <v>0</v>
      </c>
      <c r="Z822" s="32">
        <f t="shared" si="236"/>
        <v>0</v>
      </c>
      <c r="AA822" s="32">
        <f t="shared" si="236"/>
        <v>0</v>
      </c>
      <c r="AB822" s="32">
        <f t="shared" si="236"/>
        <v>0</v>
      </c>
      <c r="AC822" s="32">
        <f t="shared" si="236"/>
        <v>0</v>
      </c>
      <c r="AD822" s="32">
        <f t="shared" si="236"/>
        <v>1.2470626773746455E-299</v>
      </c>
      <c r="AE822" s="32">
        <f t="shared" si="236"/>
        <v>3.5338548060893349E-259</v>
      </c>
      <c r="AF822" s="32">
        <f t="shared" si="236"/>
        <v>1.7034793627468262E-225</v>
      </c>
      <c r="AG822" s="32">
        <f t="shared" si="236"/>
        <v>3.2980867020468839E-197</v>
      </c>
      <c r="AH822" s="32">
        <f t="shared" si="236"/>
        <v>2.8556314637961829E-173</v>
      </c>
      <c r="AI822" s="32">
        <f t="shared" si="236"/>
        <v>7.114899697345792E-153</v>
      </c>
      <c r="AJ822" s="32">
        <f t="shared" si="236"/>
        <v>2.1864243016211358E-135</v>
      </c>
      <c r="AK822" s="32">
        <f t="shared" si="236"/>
        <v>2.6178431150091455E-120</v>
      </c>
      <c r="AL822" s="32">
        <f t="shared" si="236"/>
        <v>3.0587018450022688E-107</v>
      </c>
    </row>
    <row r="823" spans="8:38" x14ac:dyDescent="0.2">
      <c r="H823" s="7">
        <f t="shared" si="226"/>
        <v>1995036.9987356421</v>
      </c>
      <c r="I823" s="7">
        <f t="shared" si="227"/>
        <v>2000</v>
      </c>
      <c r="J823" s="7">
        <f t="shared" si="228"/>
        <v>2000.0000006878897</v>
      </c>
      <c r="K823" s="7">
        <f t="shared" si="229"/>
        <v>2000.0000006878897</v>
      </c>
      <c r="M823" s="7">
        <f t="shared" si="230"/>
        <v>79.99999999999973</v>
      </c>
      <c r="N823" s="32">
        <f t="shared" ref="N823:W832" si="237">_xlfn.NORM.DIST($M823,N$3,N$5,FALSE)*WindSpeedStep</f>
        <v>0</v>
      </c>
      <c r="O823" s="32">
        <f t="shared" si="237"/>
        <v>0</v>
      </c>
      <c r="P823" s="32">
        <f t="shared" si="237"/>
        <v>0</v>
      </c>
      <c r="Q823" s="32">
        <f t="shared" si="237"/>
        <v>0</v>
      </c>
      <c r="R823" s="32">
        <f t="shared" si="237"/>
        <v>0</v>
      </c>
      <c r="S823" s="32">
        <f t="shared" si="237"/>
        <v>0</v>
      </c>
      <c r="T823" s="32">
        <f t="shared" si="237"/>
        <v>0</v>
      </c>
      <c r="U823" s="32">
        <f t="shared" si="237"/>
        <v>0</v>
      </c>
      <c r="V823" s="32">
        <f t="shared" si="237"/>
        <v>0</v>
      </c>
      <c r="W823" s="32">
        <f t="shared" si="237"/>
        <v>0</v>
      </c>
      <c r="X823" s="32">
        <f t="shared" ref="X823:AL832" si="238">_xlfn.NORM.DIST($M823,X$3,X$5,FALSE)*WindSpeedStep</f>
        <v>0</v>
      </c>
      <c r="Y823" s="32">
        <f t="shared" si="238"/>
        <v>0</v>
      </c>
      <c r="Z823" s="32">
        <f t="shared" si="238"/>
        <v>0</v>
      </c>
      <c r="AA823" s="32">
        <f t="shared" si="238"/>
        <v>0</v>
      </c>
      <c r="AB823" s="32">
        <f t="shared" si="238"/>
        <v>0</v>
      </c>
      <c r="AC823" s="32">
        <f t="shared" si="238"/>
        <v>0</v>
      </c>
      <c r="AD823" s="32">
        <f t="shared" si="238"/>
        <v>1.4122375040351066E-300</v>
      </c>
      <c r="AE823" s="32">
        <f t="shared" si="238"/>
        <v>5.2222970037918207E-260</v>
      </c>
      <c r="AF823" s="32">
        <f t="shared" si="238"/>
        <v>3.1483933825903648E-226</v>
      </c>
      <c r="AG823" s="32">
        <f t="shared" si="238"/>
        <v>7.3682306744224755E-198</v>
      </c>
      <c r="AH823" s="32">
        <f t="shared" si="238"/>
        <v>7.5018030324805676E-174</v>
      </c>
      <c r="AI823" s="32">
        <f t="shared" si="238"/>
        <v>2.1487302461799236E-153</v>
      </c>
      <c r="AJ823" s="32">
        <f t="shared" si="238"/>
        <v>7.4505884597049529E-136</v>
      </c>
      <c r="AK823" s="32">
        <f t="shared" si="238"/>
        <v>9.9103698299203134E-121</v>
      </c>
      <c r="AL823" s="32">
        <f t="shared" si="238"/>
        <v>1.2697126211330643E-107</v>
      </c>
    </row>
    <row r="824" spans="8:38" x14ac:dyDescent="0.2">
      <c r="H824" s="7">
        <f t="shared" si="226"/>
        <v>2002527.7431133885</v>
      </c>
      <c r="I824" s="7">
        <f t="shared" si="227"/>
        <v>2000</v>
      </c>
      <c r="J824" s="7">
        <f t="shared" si="228"/>
        <v>2000.0000006878897</v>
      </c>
      <c r="K824" s="7">
        <f t="shared" si="229"/>
        <v>2000.0000006878897</v>
      </c>
      <c r="M824" s="7">
        <f t="shared" si="230"/>
        <v>80.099999999999724</v>
      </c>
      <c r="N824" s="32">
        <f t="shared" si="237"/>
        <v>0</v>
      </c>
      <c r="O824" s="32">
        <f t="shared" si="237"/>
        <v>0</v>
      </c>
      <c r="P824" s="32">
        <f t="shared" si="237"/>
        <v>0</v>
      </c>
      <c r="Q824" s="32">
        <f t="shared" si="237"/>
        <v>0</v>
      </c>
      <c r="R824" s="32">
        <f t="shared" si="237"/>
        <v>0</v>
      </c>
      <c r="S824" s="32">
        <f t="shared" si="237"/>
        <v>0</v>
      </c>
      <c r="T824" s="32">
        <f t="shared" si="237"/>
        <v>0</v>
      </c>
      <c r="U824" s="32">
        <f t="shared" si="237"/>
        <v>0</v>
      </c>
      <c r="V824" s="32">
        <f t="shared" si="237"/>
        <v>0</v>
      </c>
      <c r="W824" s="32">
        <f t="shared" si="237"/>
        <v>0</v>
      </c>
      <c r="X824" s="32">
        <f t="shared" si="238"/>
        <v>0</v>
      </c>
      <c r="Y824" s="32">
        <f t="shared" si="238"/>
        <v>0</v>
      </c>
      <c r="Z824" s="32">
        <f t="shared" si="238"/>
        <v>0</v>
      </c>
      <c r="AA824" s="32">
        <f t="shared" si="238"/>
        <v>0</v>
      </c>
      <c r="AB824" s="32">
        <f t="shared" si="238"/>
        <v>0</v>
      </c>
      <c r="AC824" s="32">
        <f t="shared" si="238"/>
        <v>0</v>
      </c>
      <c r="AD824" s="32">
        <f t="shared" si="238"/>
        <v>1.5937656066068757E-301</v>
      </c>
      <c r="AE824" s="32">
        <f t="shared" si="238"/>
        <v>7.6936782130296411E-261</v>
      </c>
      <c r="AF824" s="32">
        <f t="shared" si="238"/>
        <v>5.8028062942468788E-227</v>
      </c>
      <c r="AG824" s="32">
        <f t="shared" si="238"/>
        <v>1.6420206811797914E-198</v>
      </c>
      <c r="AH824" s="32">
        <f t="shared" si="238"/>
        <v>1.9662754690337354E-174</v>
      </c>
      <c r="AI824" s="32">
        <f t="shared" si="238"/>
        <v>6.475863852558484E-154</v>
      </c>
      <c r="AJ824" s="32">
        <f t="shared" si="238"/>
        <v>2.53411157389616E-136</v>
      </c>
      <c r="AK824" s="32">
        <f t="shared" si="238"/>
        <v>3.7452613043586311E-121</v>
      </c>
      <c r="AL824" s="32">
        <f t="shared" si="238"/>
        <v>5.2623394239879333E-108</v>
      </c>
    </row>
    <row r="825" spans="8:38" x14ac:dyDescent="0.2">
      <c r="H825" s="7">
        <f t="shared" si="226"/>
        <v>2010037.2143423378</v>
      </c>
      <c r="I825" s="7">
        <f t="shared" si="227"/>
        <v>2000</v>
      </c>
      <c r="J825" s="7">
        <f t="shared" si="228"/>
        <v>2000.0000006878897</v>
      </c>
      <c r="K825" s="7">
        <f t="shared" si="229"/>
        <v>2000.0000006878897</v>
      </c>
      <c r="M825" s="7">
        <f t="shared" si="230"/>
        <v>80.199999999999719</v>
      </c>
      <c r="N825" s="32">
        <f t="shared" si="237"/>
        <v>0</v>
      </c>
      <c r="O825" s="32">
        <f t="shared" si="237"/>
        <v>0</v>
      </c>
      <c r="P825" s="32">
        <f t="shared" si="237"/>
        <v>0</v>
      </c>
      <c r="Q825" s="32">
        <f t="shared" si="237"/>
        <v>0</v>
      </c>
      <c r="R825" s="32">
        <f t="shared" si="237"/>
        <v>0</v>
      </c>
      <c r="S825" s="32">
        <f t="shared" si="237"/>
        <v>0</v>
      </c>
      <c r="T825" s="32">
        <f t="shared" si="237"/>
        <v>0</v>
      </c>
      <c r="U825" s="32">
        <f t="shared" si="237"/>
        <v>0</v>
      </c>
      <c r="V825" s="32">
        <f t="shared" si="237"/>
        <v>0</v>
      </c>
      <c r="W825" s="32">
        <f t="shared" si="237"/>
        <v>0</v>
      </c>
      <c r="X825" s="32">
        <f t="shared" si="238"/>
        <v>0</v>
      </c>
      <c r="Y825" s="32">
        <f t="shared" si="238"/>
        <v>0</v>
      </c>
      <c r="Z825" s="32">
        <f t="shared" si="238"/>
        <v>0</v>
      </c>
      <c r="AA825" s="32">
        <f t="shared" si="238"/>
        <v>0</v>
      </c>
      <c r="AB825" s="32">
        <f t="shared" si="238"/>
        <v>0</v>
      </c>
      <c r="AC825" s="32">
        <f t="shared" si="238"/>
        <v>0</v>
      </c>
      <c r="AD825" s="32">
        <f t="shared" si="238"/>
        <v>1.7924143465263011E-302</v>
      </c>
      <c r="AE825" s="32">
        <f t="shared" si="238"/>
        <v>1.1299677627836304E-261</v>
      </c>
      <c r="AF825" s="32">
        <f t="shared" si="238"/>
        <v>1.0665571320898768E-227</v>
      </c>
      <c r="AG825" s="32">
        <f t="shared" si="238"/>
        <v>3.6501296921558324E-199</v>
      </c>
      <c r="AH825" s="32">
        <f t="shared" si="238"/>
        <v>5.1420733834841606E-175</v>
      </c>
      <c r="AI825" s="32">
        <f t="shared" si="238"/>
        <v>1.9476737879596189E-154</v>
      </c>
      <c r="AJ825" s="32">
        <f t="shared" si="238"/>
        <v>8.6028017923859343E-137</v>
      </c>
      <c r="AK825" s="32">
        <f t="shared" si="238"/>
        <v>1.4129292050171914E-121</v>
      </c>
      <c r="AL825" s="32">
        <f t="shared" si="238"/>
        <v>2.1774962014460191E-108</v>
      </c>
    </row>
    <row r="826" spans="8:38" x14ac:dyDescent="0.2">
      <c r="H826" s="7">
        <f t="shared" si="226"/>
        <v>2017565.4358018304</v>
      </c>
      <c r="I826" s="7">
        <f t="shared" si="227"/>
        <v>2000</v>
      </c>
      <c r="J826" s="7">
        <f t="shared" si="228"/>
        <v>2000.0000006878897</v>
      </c>
      <c r="K826" s="7">
        <f t="shared" si="229"/>
        <v>2000.0000006878897</v>
      </c>
      <c r="M826" s="7">
        <f t="shared" si="230"/>
        <v>80.299999999999713</v>
      </c>
      <c r="N826" s="32">
        <f t="shared" si="237"/>
        <v>0</v>
      </c>
      <c r="O826" s="32">
        <f t="shared" si="237"/>
        <v>0</v>
      </c>
      <c r="P826" s="32">
        <f t="shared" si="237"/>
        <v>0</v>
      </c>
      <c r="Q826" s="32">
        <f t="shared" si="237"/>
        <v>0</v>
      </c>
      <c r="R826" s="32">
        <f t="shared" si="237"/>
        <v>0</v>
      </c>
      <c r="S826" s="32">
        <f t="shared" si="237"/>
        <v>0</v>
      </c>
      <c r="T826" s="32">
        <f t="shared" si="237"/>
        <v>0</v>
      </c>
      <c r="U826" s="32">
        <f t="shared" si="237"/>
        <v>0</v>
      </c>
      <c r="V826" s="32">
        <f t="shared" si="237"/>
        <v>0</v>
      </c>
      <c r="W826" s="32">
        <f t="shared" si="237"/>
        <v>0</v>
      </c>
      <c r="X826" s="32">
        <f t="shared" si="238"/>
        <v>0</v>
      </c>
      <c r="Y826" s="32">
        <f t="shared" si="238"/>
        <v>0</v>
      </c>
      <c r="Z826" s="32">
        <f t="shared" si="238"/>
        <v>0</v>
      </c>
      <c r="AA826" s="32">
        <f t="shared" si="238"/>
        <v>0</v>
      </c>
      <c r="AB826" s="32">
        <f t="shared" si="238"/>
        <v>0</v>
      </c>
      <c r="AC826" s="32">
        <f t="shared" si="238"/>
        <v>0</v>
      </c>
      <c r="AD826" s="32">
        <f t="shared" si="238"/>
        <v>2.0088597772316569E-303</v>
      </c>
      <c r="AE826" s="32">
        <f t="shared" si="238"/>
        <v>1.6544653421049445E-262</v>
      </c>
      <c r="AF826" s="32">
        <f t="shared" si="238"/>
        <v>1.9549116877610147E-228</v>
      </c>
      <c r="AG826" s="32">
        <f t="shared" si="238"/>
        <v>8.0937955934764064E-200</v>
      </c>
      <c r="AH826" s="32">
        <f t="shared" si="238"/>
        <v>1.341675176835562E-175</v>
      </c>
      <c r="AI826" s="32">
        <f t="shared" si="238"/>
        <v>5.8457121548901299E-155</v>
      </c>
      <c r="AJ826" s="32">
        <f t="shared" si="238"/>
        <v>2.9149635522132516E-137</v>
      </c>
      <c r="AK826" s="32">
        <f t="shared" si="238"/>
        <v>5.3211401421968549E-122</v>
      </c>
      <c r="AL826" s="32">
        <f t="shared" si="238"/>
        <v>8.9958267763434241E-109</v>
      </c>
    </row>
    <row r="827" spans="8:38" x14ac:dyDescent="0.2">
      <c r="H827" s="7">
        <f t="shared" si="226"/>
        <v>2025112.4308712049</v>
      </c>
      <c r="I827" s="7">
        <f t="shared" si="227"/>
        <v>2000</v>
      </c>
      <c r="J827" s="7">
        <f t="shared" si="228"/>
        <v>2000.0000006878897</v>
      </c>
      <c r="K827" s="7">
        <f t="shared" si="229"/>
        <v>2000.0000006878897</v>
      </c>
      <c r="M827" s="7">
        <f t="shared" si="230"/>
        <v>80.399999999999707</v>
      </c>
      <c r="N827" s="32">
        <f t="shared" si="237"/>
        <v>0</v>
      </c>
      <c r="O827" s="32">
        <f t="shared" si="237"/>
        <v>0</v>
      </c>
      <c r="P827" s="32">
        <f t="shared" si="237"/>
        <v>0</v>
      </c>
      <c r="Q827" s="32">
        <f t="shared" si="237"/>
        <v>0</v>
      </c>
      <c r="R827" s="32">
        <f t="shared" si="237"/>
        <v>0</v>
      </c>
      <c r="S827" s="32">
        <f t="shared" si="237"/>
        <v>0</v>
      </c>
      <c r="T827" s="32">
        <f t="shared" si="237"/>
        <v>0</v>
      </c>
      <c r="U827" s="32">
        <f t="shared" si="237"/>
        <v>0</v>
      </c>
      <c r="V827" s="32">
        <f t="shared" si="237"/>
        <v>0</v>
      </c>
      <c r="W827" s="32">
        <f t="shared" si="237"/>
        <v>0</v>
      </c>
      <c r="X827" s="32">
        <f t="shared" si="238"/>
        <v>0</v>
      </c>
      <c r="Y827" s="32">
        <f t="shared" si="238"/>
        <v>0</v>
      </c>
      <c r="Z827" s="32">
        <f t="shared" si="238"/>
        <v>0</v>
      </c>
      <c r="AA827" s="32">
        <f t="shared" si="238"/>
        <v>0</v>
      </c>
      <c r="AB827" s="32">
        <f t="shared" si="238"/>
        <v>0</v>
      </c>
      <c r="AC827" s="32">
        <f t="shared" si="238"/>
        <v>0</v>
      </c>
      <c r="AD827" s="32">
        <f t="shared" si="238"/>
        <v>2.2436653748600232E-304</v>
      </c>
      <c r="AE827" s="32">
        <f t="shared" si="238"/>
        <v>2.4149540921207916E-263</v>
      </c>
      <c r="AF827" s="32">
        <f t="shared" si="238"/>
        <v>3.5732806719219457E-229</v>
      </c>
      <c r="AG827" s="32">
        <f t="shared" si="238"/>
        <v>1.7902366038778298E-200</v>
      </c>
      <c r="AH827" s="32">
        <f t="shared" si="238"/>
        <v>3.4927838028192578E-176</v>
      </c>
      <c r="AI827" s="32">
        <f t="shared" si="238"/>
        <v>1.7508999539002763E-155</v>
      </c>
      <c r="AJ827" s="32">
        <f t="shared" si="238"/>
        <v>9.8583757736122125E-138</v>
      </c>
      <c r="AK827" s="32">
        <f t="shared" si="238"/>
        <v>2.0004836608003332E-122</v>
      </c>
      <c r="AL827" s="32">
        <f t="shared" si="238"/>
        <v>3.7104782559870101E-109</v>
      </c>
    </row>
    <row r="828" spans="8:38" x14ac:dyDescent="0.2">
      <c r="H828" s="7">
        <f t="shared" si="226"/>
        <v>2032678.2229298025</v>
      </c>
      <c r="I828" s="7">
        <f t="shared" si="227"/>
        <v>2000</v>
      </c>
      <c r="J828" s="7">
        <f t="shared" si="228"/>
        <v>2000.0000006878897</v>
      </c>
      <c r="K828" s="7">
        <f t="shared" si="229"/>
        <v>2000.0000006878897</v>
      </c>
      <c r="M828" s="7">
        <f t="shared" si="230"/>
        <v>80.499999999999702</v>
      </c>
      <c r="N828" s="32">
        <f t="shared" si="237"/>
        <v>0</v>
      </c>
      <c r="O828" s="32">
        <f t="shared" si="237"/>
        <v>0</v>
      </c>
      <c r="P828" s="32">
        <f t="shared" si="237"/>
        <v>0</v>
      </c>
      <c r="Q828" s="32">
        <f t="shared" si="237"/>
        <v>0</v>
      </c>
      <c r="R828" s="32">
        <f t="shared" si="237"/>
        <v>0</v>
      </c>
      <c r="S828" s="32">
        <f t="shared" si="237"/>
        <v>0</v>
      </c>
      <c r="T828" s="32">
        <f t="shared" si="237"/>
        <v>0</v>
      </c>
      <c r="U828" s="32">
        <f t="shared" si="237"/>
        <v>0</v>
      </c>
      <c r="V828" s="32">
        <f t="shared" si="237"/>
        <v>0</v>
      </c>
      <c r="W828" s="32">
        <f t="shared" si="237"/>
        <v>0</v>
      </c>
      <c r="X828" s="32">
        <f t="shared" si="238"/>
        <v>0</v>
      </c>
      <c r="Y828" s="32">
        <f t="shared" si="238"/>
        <v>0</v>
      </c>
      <c r="Z828" s="32">
        <f t="shared" si="238"/>
        <v>0</v>
      </c>
      <c r="AA828" s="32">
        <f t="shared" si="238"/>
        <v>0</v>
      </c>
      <c r="AB828" s="32">
        <f t="shared" si="238"/>
        <v>0</v>
      </c>
      <c r="AC828" s="32">
        <f t="shared" si="238"/>
        <v>0</v>
      </c>
      <c r="AD828" s="32">
        <f t="shared" si="238"/>
        <v>2.4972602214241786E-305</v>
      </c>
      <c r="AE828" s="32">
        <f t="shared" si="238"/>
        <v>3.5141449374855354E-264</v>
      </c>
      <c r="AF828" s="32">
        <f t="shared" si="238"/>
        <v>6.5133450449457106E-230</v>
      </c>
      <c r="AG828" s="32">
        <f t="shared" si="238"/>
        <v>3.9498708613481494E-201</v>
      </c>
      <c r="AH828" s="32">
        <f t="shared" si="238"/>
        <v>9.0721710373688852E-177</v>
      </c>
      <c r="AI828" s="32">
        <f t="shared" si="238"/>
        <v>5.2334482393875184E-156</v>
      </c>
      <c r="AJ828" s="32">
        <f t="shared" si="238"/>
        <v>3.32779553758462E-138</v>
      </c>
      <c r="AK828" s="32">
        <f t="shared" si="238"/>
        <v>7.5077765184827093E-123</v>
      </c>
      <c r="AL828" s="32">
        <f t="shared" si="238"/>
        <v>1.5280016617565299E-109</v>
      </c>
    </row>
    <row r="829" spans="8:38" x14ac:dyDescent="0.2">
      <c r="H829" s="7">
        <f t="shared" si="226"/>
        <v>2040262.8353569619</v>
      </c>
      <c r="I829" s="7">
        <f t="shared" si="227"/>
        <v>2000</v>
      </c>
      <c r="J829" s="7">
        <f t="shared" si="228"/>
        <v>2000.0000006878897</v>
      </c>
      <c r="K829" s="7">
        <f t="shared" si="229"/>
        <v>2000.0000006878897</v>
      </c>
      <c r="M829" s="7">
        <f t="shared" si="230"/>
        <v>80.599999999999696</v>
      </c>
      <c r="N829" s="32">
        <f t="shared" si="237"/>
        <v>0</v>
      </c>
      <c r="O829" s="32">
        <f t="shared" si="237"/>
        <v>0</v>
      </c>
      <c r="P829" s="32">
        <f t="shared" si="237"/>
        <v>0</v>
      </c>
      <c r="Q829" s="32">
        <f t="shared" si="237"/>
        <v>0</v>
      </c>
      <c r="R829" s="32">
        <f t="shared" si="237"/>
        <v>0</v>
      </c>
      <c r="S829" s="32">
        <f t="shared" si="237"/>
        <v>0</v>
      </c>
      <c r="T829" s="32">
        <f t="shared" si="237"/>
        <v>0</v>
      </c>
      <c r="U829" s="32">
        <f t="shared" si="237"/>
        <v>0</v>
      </c>
      <c r="V829" s="32">
        <f t="shared" si="237"/>
        <v>0</v>
      </c>
      <c r="W829" s="32">
        <f t="shared" si="237"/>
        <v>0</v>
      </c>
      <c r="X829" s="32">
        <f t="shared" si="238"/>
        <v>0</v>
      </c>
      <c r="Y829" s="32">
        <f t="shared" si="238"/>
        <v>0</v>
      </c>
      <c r="Z829" s="32">
        <f t="shared" si="238"/>
        <v>0</v>
      </c>
      <c r="AA829" s="32">
        <f t="shared" si="238"/>
        <v>0</v>
      </c>
      <c r="AB829" s="32">
        <f t="shared" si="238"/>
        <v>0</v>
      </c>
      <c r="AC829" s="32">
        <f t="shared" si="238"/>
        <v>0</v>
      </c>
      <c r="AD829" s="32">
        <f t="shared" si="238"/>
        <v>2.7699170524076313E-306</v>
      </c>
      <c r="AE829" s="32">
        <f t="shared" si="238"/>
        <v>5.0978851236065652E-265</v>
      </c>
      <c r="AF829" s="32">
        <f t="shared" si="238"/>
        <v>1.1839626690648318E-230</v>
      </c>
      <c r="AG829" s="32">
        <f t="shared" si="238"/>
        <v>8.6929989042146083E-202</v>
      </c>
      <c r="AH829" s="32">
        <f t="shared" si="238"/>
        <v>2.3510721639261354E-177</v>
      </c>
      <c r="AI829" s="32">
        <f t="shared" si="238"/>
        <v>1.5610515055469179E-156</v>
      </c>
      <c r="AJ829" s="32">
        <f t="shared" si="238"/>
        <v>1.1212099141607714E-138</v>
      </c>
      <c r="AK829" s="32">
        <f t="shared" si="238"/>
        <v>2.8127665015903396E-123</v>
      </c>
      <c r="AL829" s="32">
        <f t="shared" si="238"/>
        <v>6.2823610379094615E-110</v>
      </c>
    </row>
    <row r="830" spans="8:38" x14ac:dyDescent="0.2">
      <c r="H830" s="7">
        <f t="shared" si="226"/>
        <v>2047866.2915320236</v>
      </c>
      <c r="I830" s="7">
        <f t="shared" si="227"/>
        <v>2000</v>
      </c>
      <c r="J830" s="7">
        <f t="shared" si="228"/>
        <v>2000.0000006878897</v>
      </c>
      <c r="K830" s="7">
        <f t="shared" si="229"/>
        <v>2000.0000006878897</v>
      </c>
      <c r="M830" s="7">
        <f t="shared" si="230"/>
        <v>80.69999999999969</v>
      </c>
      <c r="N830" s="32">
        <f t="shared" si="237"/>
        <v>0</v>
      </c>
      <c r="O830" s="32">
        <f t="shared" si="237"/>
        <v>0</v>
      </c>
      <c r="P830" s="32">
        <f t="shared" si="237"/>
        <v>0</v>
      </c>
      <c r="Q830" s="32">
        <f t="shared" si="237"/>
        <v>0</v>
      </c>
      <c r="R830" s="32">
        <f t="shared" si="237"/>
        <v>0</v>
      </c>
      <c r="S830" s="32">
        <f t="shared" si="237"/>
        <v>0</v>
      </c>
      <c r="T830" s="32">
        <f t="shared" si="237"/>
        <v>0</v>
      </c>
      <c r="U830" s="32">
        <f t="shared" si="237"/>
        <v>0</v>
      </c>
      <c r="V830" s="32">
        <f t="shared" si="237"/>
        <v>0</v>
      </c>
      <c r="W830" s="32">
        <f t="shared" si="237"/>
        <v>0</v>
      </c>
      <c r="X830" s="32">
        <f t="shared" si="238"/>
        <v>0</v>
      </c>
      <c r="Y830" s="32">
        <f t="shared" si="238"/>
        <v>0</v>
      </c>
      <c r="Z830" s="32">
        <f t="shared" si="238"/>
        <v>0</v>
      </c>
      <c r="AA830" s="32">
        <f t="shared" si="238"/>
        <v>0</v>
      </c>
      <c r="AB830" s="32">
        <f t="shared" si="238"/>
        <v>0</v>
      </c>
      <c r="AC830" s="32">
        <f t="shared" si="238"/>
        <v>0</v>
      </c>
      <c r="AD830" s="32">
        <f t="shared" si="238"/>
        <v>3.0617306330164634E-307</v>
      </c>
      <c r="AE830" s="32">
        <f t="shared" si="238"/>
        <v>7.372588677395458E-266</v>
      </c>
      <c r="AF830" s="32">
        <f t="shared" si="238"/>
        <v>2.1461936263422634E-231</v>
      </c>
      <c r="AG830" s="32">
        <f t="shared" si="238"/>
        <v>1.9084053118163455E-202</v>
      </c>
      <c r="AH830" s="32">
        <f t="shared" si="238"/>
        <v>6.0790525140071884E-178</v>
      </c>
      <c r="AI830" s="32">
        <f t="shared" si="238"/>
        <v>4.6467491598585896E-157</v>
      </c>
      <c r="AJ830" s="32">
        <f t="shared" si="238"/>
        <v>3.7704766100270513E-139</v>
      </c>
      <c r="AK830" s="32">
        <f t="shared" si="238"/>
        <v>1.0519668208667756E-123</v>
      </c>
      <c r="AL830" s="32">
        <f t="shared" si="238"/>
        <v>2.5788559523678569E-110</v>
      </c>
    </row>
    <row r="831" spans="8:38" x14ac:dyDescent="0.2">
      <c r="H831" s="7">
        <f t="shared" si="226"/>
        <v>2055488.6148343275</v>
      </c>
      <c r="I831" s="7">
        <f t="shared" si="227"/>
        <v>2000</v>
      </c>
      <c r="J831" s="7">
        <f t="shared" si="228"/>
        <v>2000.0000006878897</v>
      </c>
      <c r="K831" s="7">
        <f t="shared" si="229"/>
        <v>2000.0000006878897</v>
      </c>
      <c r="M831" s="7">
        <f t="shared" si="230"/>
        <v>80.799999999999685</v>
      </c>
      <c r="N831" s="32">
        <f t="shared" si="237"/>
        <v>0</v>
      </c>
      <c r="O831" s="32">
        <f t="shared" si="237"/>
        <v>0</v>
      </c>
      <c r="P831" s="32">
        <f t="shared" si="237"/>
        <v>0</v>
      </c>
      <c r="Q831" s="32">
        <f t="shared" si="237"/>
        <v>0</v>
      </c>
      <c r="R831" s="32">
        <f t="shared" si="237"/>
        <v>0</v>
      </c>
      <c r="S831" s="32">
        <f t="shared" si="237"/>
        <v>0</v>
      </c>
      <c r="T831" s="32">
        <f t="shared" si="237"/>
        <v>0</v>
      </c>
      <c r="U831" s="32">
        <f t="shared" si="237"/>
        <v>0</v>
      </c>
      <c r="V831" s="32">
        <f t="shared" si="237"/>
        <v>0</v>
      </c>
      <c r="W831" s="32">
        <f t="shared" si="237"/>
        <v>0</v>
      </c>
      <c r="X831" s="32">
        <f t="shared" si="238"/>
        <v>0</v>
      </c>
      <c r="Y831" s="32">
        <f t="shared" si="238"/>
        <v>0</v>
      </c>
      <c r="Z831" s="32">
        <f t="shared" si="238"/>
        <v>0</v>
      </c>
      <c r="AA831" s="32">
        <f t="shared" si="238"/>
        <v>0</v>
      </c>
      <c r="AB831" s="32">
        <f t="shared" si="238"/>
        <v>0</v>
      </c>
      <c r="AC831" s="32">
        <f t="shared" si="238"/>
        <v>0</v>
      </c>
      <c r="AD831" s="32">
        <f t="shared" si="238"/>
        <v>3.3725969722034326E-308</v>
      </c>
      <c r="AE831" s="32">
        <f t="shared" si="238"/>
        <v>1.0629419568357426E-266</v>
      </c>
      <c r="AF831" s="32">
        <f t="shared" si="238"/>
        <v>3.8796876350752406E-232</v>
      </c>
      <c r="AG831" s="32">
        <f t="shared" si="238"/>
        <v>4.1791299169812021E-203</v>
      </c>
      <c r="AH831" s="32">
        <f t="shared" si="238"/>
        <v>1.5682707259423946E-178</v>
      </c>
      <c r="AI831" s="32">
        <f t="shared" si="238"/>
        <v>1.3803331657643321E-157</v>
      </c>
      <c r="AJ831" s="32">
        <f t="shared" si="238"/>
        <v>1.2655654211623158E-139</v>
      </c>
      <c r="AK831" s="32">
        <f t="shared" si="238"/>
        <v>3.9275020462633443E-124</v>
      </c>
      <c r="AL831" s="32">
        <f t="shared" si="238"/>
        <v>1.0569061049276358E-110</v>
      </c>
    </row>
    <row r="832" spans="8:38" x14ac:dyDescent="0.2">
      <c r="H832" s="7">
        <f t="shared" si="226"/>
        <v>2063129.828643213</v>
      </c>
      <c r="I832" s="7">
        <f t="shared" si="227"/>
        <v>2000</v>
      </c>
      <c r="J832" s="7">
        <f t="shared" si="228"/>
        <v>2000.0000006878897</v>
      </c>
      <c r="K832" s="7">
        <f t="shared" si="229"/>
        <v>2000.0000006878897</v>
      </c>
      <c r="M832" s="7">
        <f t="shared" si="230"/>
        <v>80.899999999999679</v>
      </c>
      <c r="N832" s="32">
        <f t="shared" si="237"/>
        <v>0</v>
      </c>
      <c r="O832" s="32">
        <f t="shared" si="237"/>
        <v>0</v>
      </c>
      <c r="P832" s="32">
        <f t="shared" si="237"/>
        <v>0</v>
      </c>
      <c r="Q832" s="32">
        <f t="shared" si="237"/>
        <v>0</v>
      </c>
      <c r="R832" s="32">
        <f t="shared" si="237"/>
        <v>0</v>
      </c>
      <c r="S832" s="32">
        <f t="shared" si="237"/>
        <v>0</v>
      </c>
      <c r="T832" s="32">
        <f t="shared" si="237"/>
        <v>0</v>
      </c>
      <c r="U832" s="32">
        <f t="shared" si="237"/>
        <v>0</v>
      </c>
      <c r="V832" s="32">
        <f t="shared" si="237"/>
        <v>0</v>
      </c>
      <c r="W832" s="32">
        <f t="shared" si="237"/>
        <v>0</v>
      </c>
      <c r="X832" s="32">
        <f t="shared" si="238"/>
        <v>0</v>
      </c>
      <c r="Y832" s="32">
        <f t="shared" si="238"/>
        <v>0</v>
      </c>
      <c r="Z832" s="32">
        <f t="shared" si="238"/>
        <v>0</v>
      </c>
      <c r="AA832" s="32">
        <f t="shared" si="238"/>
        <v>0</v>
      </c>
      <c r="AB832" s="32">
        <f t="shared" si="238"/>
        <v>0</v>
      </c>
      <c r="AC832" s="32">
        <f t="shared" si="238"/>
        <v>0</v>
      </c>
      <c r="AD832" s="32">
        <f t="shared" si="238"/>
        <v>0</v>
      </c>
      <c r="AE832" s="32">
        <f t="shared" si="238"/>
        <v>1.5277724704506986E-267</v>
      </c>
      <c r="AF832" s="32">
        <f t="shared" si="238"/>
        <v>6.9939349521251594E-233</v>
      </c>
      <c r="AG832" s="32">
        <f t="shared" si="238"/>
        <v>9.1288357200894964E-204</v>
      </c>
      <c r="AH832" s="32">
        <f t="shared" si="238"/>
        <v>4.036652662808595E-179</v>
      </c>
      <c r="AI832" s="32">
        <f t="shared" si="238"/>
        <v>4.0918651646568512E-158</v>
      </c>
      <c r="AJ832" s="32">
        <f t="shared" si="238"/>
        <v>4.2398644938420533E-140</v>
      </c>
      <c r="AK832" s="32">
        <f t="shared" si="238"/>
        <v>1.4637833878746221E-124</v>
      </c>
      <c r="AL832" s="32">
        <f t="shared" si="238"/>
        <v>4.3246489275531119E-111</v>
      </c>
    </row>
    <row r="833" spans="8:38" x14ac:dyDescent="0.2">
      <c r="H833" s="7">
        <f t="shared" si="226"/>
        <v>2070789.95633802</v>
      </c>
      <c r="I833" s="7">
        <f t="shared" si="227"/>
        <v>2000</v>
      </c>
      <c r="J833" s="7">
        <f t="shared" si="228"/>
        <v>2000.0000006878897</v>
      </c>
      <c r="K833" s="7">
        <f t="shared" si="229"/>
        <v>2000.0000006878897</v>
      </c>
      <c r="M833" s="7">
        <f t="shared" si="230"/>
        <v>80.999999999999673</v>
      </c>
      <c r="N833" s="32">
        <f t="shared" ref="N833:W842" si="239">_xlfn.NORM.DIST($M833,N$3,N$5,FALSE)*WindSpeedStep</f>
        <v>0</v>
      </c>
      <c r="O833" s="32">
        <f t="shared" si="239"/>
        <v>0</v>
      </c>
      <c r="P833" s="32">
        <f t="shared" si="239"/>
        <v>0</v>
      </c>
      <c r="Q833" s="32">
        <f t="shared" si="239"/>
        <v>0</v>
      </c>
      <c r="R833" s="32">
        <f t="shared" si="239"/>
        <v>0</v>
      </c>
      <c r="S833" s="32">
        <f t="shared" si="239"/>
        <v>0</v>
      </c>
      <c r="T833" s="32">
        <f t="shared" si="239"/>
        <v>0</v>
      </c>
      <c r="U833" s="32">
        <f t="shared" si="239"/>
        <v>0</v>
      </c>
      <c r="V833" s="32">
        <f t="shared" si="239"/>
        <v>0</v>
      </c>
      <c r="W833" s="32">
        <f t="shared" si="239"/>
        <v>0</v>
      </c>
      <c r="X833" s="32">
        <f t="shared" ref="X833:AL842" si="240">_xlfn.NORM.DIST($M833,X$3,X$5,FALSE)*WindSpeedStep</f>
        <v>0</v>
      </c>
      <c r="Y833" s="32">
        <f t="shared" si="240"/>
        <v>0</v>
      </c>
      <c r="Z833" s="32">
        <f t="shared" si="240"/>
        <v>0</v>
      </c>
      <c r="AA833" s="32">
        <f t="shared" si="240"/>
        <v>0</v>
      </c>
      <c r="AB833" s="32">
        <f t="shared" si="240"/>
        <v>0</v>
      </c>
      <c r="AC833" s="32">
        <f t="shared" si="240"/>
        <v>0</v>
      </c>
      <c r="AD833" s="32">
        <f t="shared" si="240"/>
        <v>0</v>
      </c>
      <c r="AE833" s="32">
        <f t="shared" si="240"/>
        <v>2.1891090428675327E-268</v>
      </c>
      <c r="AF833" s="32">
        <f t="shared" si="240"/>
        <v>1.257312939520773E-233</v>
      </c>
      <c r="AG833" s="32">
        <f t="shared" si="240"/>
        <v>1.9891117136510103E-204</v>
      </c>
      <c r="AH833" s="32">
        <f t="shared" si="240"/>
        <v>1.0366614121951653E-179</v>
      </c>
      <c r="AI833" s="32">
        <f t="shared" si="240"/>
        <v>1.2104905491493643E-158</v>
      </c>
      <c r="AJ833" s="32">
        <f t="shared" si="240"/>
        <v>1.4177458372447171E-140</v>
      </c>
      <c r="AK833" s="32">
        <f t="shared" si="240"/>
        <v>5.446070071163738E-125</v>
      </c>
      <c r="AL833" s="32">
        <f t="shared" si="240"/>
        <v>1.7667310317089499E-111</v>
      </c>
    </row>
    <row r="834" spans="8:38" x14ac:dyDescent="0.2">
      <c r="H834" s="7">
        <f t="shared" si="226"/>
        <v>2078469.0212980888</v>
      </c>
      <c r="I834" s="7">
        <f t="shared" si="227"/>
        <v>2000</v>
      </c>
      <c r="J834" s="7">
        <f t="shared" si="228"/>
        <v>2000.0000006878897</v>
      </c>
      <c r="K834" s="7">
        <f t="shared" si="229"/>
        <v>2000.0000006878897</v>
      </c>
      <c r="M834" s="7">
        <f t="shared" si="230"/>
        <v>81.099999999999667</v>
      </c>
      <c r="N834" s="32">
        <f t="shared" si="239"/>
        <v>0</v>
      </c>
      <c r="O834" s="32">
        <f t="shared" si="239"/>
        <v>0</v>
      </c>
      <c r="P834" s="32">
        <f t="shared" si="239"/>
        <v>0</v>
      </c>
      <c r="Q834" s="32">
        <f t="shared" si="239"/>
        <v>0</v>
      </c>
      <c r="R834" s="32">
        <f t="shared" si="239"/>
        <v>0</v>
      </c>
      <c r="S834" s="32">
        <f t="shared" si="239"/>
        <v>0</v>
      </c>
      <c r="T834" s="32">
        <f t="shared" si="239"/>
        <v>0</v>
      </c>
      <c r="U834" s="32">
        <f t="shared" si="239"/>
        <v>0</v>
      </c>
      <c r="V834" s="32">
        <f t="shared" si="239"/>
        <v>0</v>
      </c>
      <c r="W834" s="32">
        <f t="shared" si="239"/>
        <v>0</v>
      </c>
      <c r="X834" s="32">
        <f t="shared" si="240"/>
        <v>0</v>
      </c>
      <c r="Y834" s="32">
        <f t="shared" si="240"/>
        <v>0</v>
      </c>
      <c r="Z834" s="32">
        <f t="shared" si="240"/>
        <v>0</v>
      </c>
      <c r="AA834" s="32">
        <f t="shared" si="240"/>
        <v>0</v>
      </c>
      <c r="AB834" s="32">
        <f t="shared" si="240"/>
        <v>0</v>
      </c>
      <c r="AC834" s="32">
        <f t="shared" si="240"/>
        <v>0</v>
      </c>
      <c r="AD834" s="32">
        <f t="shared" si="240"/>
        <v>0</v>
      </c>
      <c r="AE834" s="32">
        <f t="shared" si="240"/>
        <v>3.1270562599491508E-269</v>
      </c>
      <c r="AF834" s="32">
        <f t="shared" si="240"/>
        <v>2.2540427550843908E-234</v>
      </c>
      <c r="AG834" s="32">
        <f t="shared" si="240"/>
        <v>4.3233184064693379E-205</v>
      </c>
      <c r="AH834" s="32">
        <f t="shared" si="240"/>
        <v>2.6562423065987046E-180</v>
      </c>
      <c r="AI834" s="32">
        <f t="shared" si="240"/>
        <v>3.5735855969759292E-159</v>
      </c>
      <c r="AJ834" s="32">
        <f t="shared" si="240"/>
        <v>4.7317720245981503E-141</v>
      </c>
      <c r="AK834" s="32">
        <f t="shared" si="240"/>
        <v>2.0227194569315801E-125</v>
      </c>
      <c r="AL834" s="32">
        <f t="shared" si="240"/>
        <v>7.2060147358335818E-112</v>
      </c>
    </row>
    <row r="835" spans="8:38" x14ac:dyDescent="0.2">
      <c r="H835" s="7">
        <f t="shared" si="226"/>
        <v>2086167.0469027585</v>
      </c>
      <c r="I835" s="7">
        <f t="shared" si="227"/>
        <v>2000</v>
      </c>
      <c r="J835" s="7">
        <f t="shared" si="228"/>
        <v>2000.0000006878897</v>
      </c>
      <c r="K835" s="7">
        <f t="shared" si="229"/>
        <v>2000.0000006878897</v>
      </c>
      <c r="M835" s="7">
        <f t="shared" si="230"/>
        <v>81.199999999999662</v>
      </c>
      <c r="N835" s="32">
        <f t="shared" si="239"/>
        <v>0</v>
      </c>
      <c r="O835" s="32">
        <f t="shared" si="239"/>
        <v>0</v>
      </c>
      <c r="P835" s="32">
        <f t="shared" si="239"/>
        <v>0</v>
      </c>
      <c r="Q835" s="32">
        <f t="shared" si="239"/>
        <v>0</v>
      </c>
      <c r="R835" s="32">
        <f t="shared" si="239"/>
        <v>0</v>
      </c>
      <c r="S835" s="32">
        <f t="shared" si="239"/>
        <v>0</v>
      </c>
      <c r="T835" s="32">
        <f t="shared" si="239"/>
        <v>0</v>
      </c>
      <c r="U835" s="32">
        <f t="shared" si="239"/>
        <v>0</v>
      </c>
      <c r="V835" s="32">
        <f t="shared" si="239"/>
        <v>0</v>
      </c>
      <c r="W835" s="32">
        <f t="shared" si="239"/>
        <v>0</v>
      </c>
      <c r="X835" s="32">
        <f t="shared" si="240"/>
        <v>0</v>
      </c>
      <c r="Y835" s="32">
        <f t="shared" si="240"/>
        <v>0</v>
      </c>
      <c r="Z835" s="32">
        <f t="shared" si="240"/>
        <v>0</v>
      </c>
      <c r="AA835" s="32">
        <f t="shared" si="240"/>
        <v>0</v>
      </c>
      <c r="AB835" s="32">
        <f t="shared" si="240"/>
        <v>0</v>
      </c>
      <c r="AC835" s="32">
        <f t="shared" si="240"/>
        <v>0</v>
      </c>
      <c r="AD835" s="32">
        <f t="shared" si="240"/>
        <v>0</v>
      </c>
      <c r="AE835" s="32">
        <f t="shared" si="240"/>
        <v>4.453111604993772E-270</v>
      </c>
      <c r="AF835" s="32">
        <f t="shared" si="240"/>
        <v>4.0297479427130367E-235</v>
      </c>
      <c r="AG835" s="32">
        <f t="shared" si="240"/>
        <v>9.3732355863380354E-206</v>
      </c>
      <c r="AH835" s="32">
        <f t="shared" si="240"/>
        <v>6.79068603201646E-181</v>
      </c>
      <c r="AI835" s="32">
        <f t="shared" si="240"/>
        <v>1.0528092026134746E-159</v>
      </c>
      <c r="AJ835" s="32">
        <f t="shared" si="240"/>
        <v>1.5762615112973598E-141</v>
      </c>
      <c r="AK835" s="32">
        <f t="shared" si="240"/>
        <v>7.4995308466949656E-126</v>
      </c>
      <c r="AL835" s="32">
        <f t="shared" si="240"/>
        <v>2.9344383064453804E-112</v>
      </c>
    </row>
    <row r="836" spans="8:38" x14ac:dyDescent="0.2">
      <c r="H836" s="7">
        <f t="shared" si="226"/>
        <v>2093884.0565313692</v>
      </c>
      <c r="I836" s="7">
        <f t="shared" si="227"/>
        <v>2000</v>
      </c>
      <c r="J836" s="7">
        <f t="shared" si="228"/>
        <v>2000.0000006878897</v>
      </c>
      <c r="K836" s="7">
        <f t="shared" si="229"/>
        <v>2000.0000006878897</v>
      </c>
      <c r="M836" s="7">
        <f t="shared" si="230"/>
        <v>81.299999999999656</v>
      </c>
      <c r="N836" s="32">
        <f t="shared" si="239"/>
        <v>0</v>
      </c>
      <c r="O836" s="32">
        <f t="shared" si="239"/>
        <v>0</v>
      </c>
      <c r="P836" s="32">
        <f t="shared" si="239"/>
        <v>0</v>
      </c>
      <c r="Q836" s="32">
        <f t="shared" si="239"/>
        <v>0</v>
      </c>
      <c r="R836" s="32">
        <f t="shared" si="239"/>
        <v>0</v>
      </c>
      <c r="S836" s="32">
        <f t="shared" si="239"/>
        <v>0</v>
      </c>
      <c r="T836" s="32">
        <f t="shared" si="239"/>
        <v>0</v>
      </c>
      <c r="U836" s="32">
        <f t="shared" si="239"/>
        <v>0</v>
      </c>
      <c r="V836" s="32">
        <f t="shared" si="239"/>
        <v>0</v>
      </c>
      <c r="W836" s="32">
        <f t="shared" si="239"/>
        <v>0</v>
      </c>
      <c r="X836" s="32">
        <f t="shared" si="240"/>
        <v>0</v>
      </c>
      <c r="Y836" s="32">
        <f t="shared" si="240"/>
        <v>0</v>
      </c>
      <c r="Z836" s="32">
        <f t="shared" si="240"/>
        <v>0</v>
      </c>
      <c r="AA836" s="32">
        <f t="shared" si="240"/>
        <v>0</v>
      </c>
      <c r="AB836" s="32">
        <f t="shared" si="240"/>
        <v>0</v>
      </c>
      <c r="AC836" s="32">
        <f t="shared" si="240"/>
        <v>0</v>
      </c>
      <c r="AD836" s="32">
        <f t="shared" si="240"/>
        <v>0</v>
      </c>
      <c r="AE836" s="32">
        <f t="shared" si="240"/>
        <v>6.3219498937762822E-271</v>
      </c>
      <c r="AF836" s="32">
        <f t="shared" si="240"/>
        <v>7.1844013055866775E-236</v>
      </c>
      <c r="AG836" s="32">
        <f t="shared" si="240"/>
        <v>2.0271043578154623E-206</v>
      </c>
      <c r="AH836" s="32">
        <f t="shared" si="240"/>
        <v>1.7321074047234521E-181</v>
      </c>
      <c r="AI836" s="32">
        <f t="shared" si="240"/>
        <v>3.0952651159732184E-160</v>
      </c>
      <c r="AJ836" s="32">
        <f t="shared" si="240"/>
        <v>5.24097101162522E-142</v>
      </c>
      <c r="AK836" s="32">
        <f t="shared" si="240"/>
        <v>2.7757385438049216E-126</v>
      </c>
      <c r="AL836" s="32">
        <f t="shared" si="240"/>
        <v>1.1930535837814072E-112</v>
      </c>
    </row>
    <row r="837" spans="8:38" x14ac:dyDescent="0.2">
      <c r="H837" s="7">
        <f t="shared" si="226"/>
        <v>2101620.073563261</v>
      </c>
      <c r="I837" s="7">
        <f t="shared" si="227"/>
        <v>2000</v>
      </c>
      <c r="J837" s="7">
        <f t="shared" si="228"/>
        <v>2000.0000006878897</v>
      </c>
      <c r="K837" s="7">
        <f t="shared" si="229"/>
        <v>2000.0000006878897</v>
      </c>
      <c r="M837" s="7">
        <f t="shared" si="230"/>
        <v>81.39999999999965</v>
      </c>
      <c r="N837" s="32">
        <f t="shared" si="239"/>
        <v>0</v>
      </c>
      <c r="O837" s="32">
        <f t="shared" si="239"/>
        <v>0</v>
      </c>
      <c r="P837" s="32">
        <f t="shared" si="239"/>
        <v>0</v>
      </c>
      <c r="Q837" s="32">
        <f t="shared" si="239"/>
        <v>0</v>
      </c>
      <c r="R837" s="32">
        <f t="shared" si="239"/>
        <v>0</v>
      </c>
      <c r="S837" s="32">
        <f t="shared" si="239"/>
        <v>0</v>
      </c>
      <c r="T837" s="32">
        <f t="shared" si="239"/>
        <v>0</v>
      </c>
      <c r="U837" s="32">
        <f t="shared" si="239"/>
        <v>0</v>
      </c>
      <c r="V837" s="32">
        <f t="shared" si="239"/>
        <v>0</v>
      </c>
      <c r="W837" s="32">
        <f t="shared" si="239"/>
        <v>0</v>
      </c>
      <c r="X837" s="32">
        <f t="shared" si="240"/>
        <v>0</v>
      </c>
      <c r="Y837" s="32">
        <f t="shared" si="240"/>
        <v>0</v>
      </c>
      <c r="Z837" s="32">
        <f t="shared" si="240"/>
        <v>0</v>
      </c>
      <c r="AA837" s="32">
        <f t="shared" si="240"/>
        <v>0</v>
      </c>
      <c r="AB837" s="32">
        <f t="shared" si="240"/>
        <v>0</v>
      </c>
      <c r="AC837" s="32">
        <f t="shared" si="240"/>
        <v>0</v>
      </c>
      <c r="AD837" s="32">
        <f t="shared" si="240"/>
        <v>0</v>
      </c>
      <c r="AE837" s="32">
        <f t="shared" si="240"/>
        <v>8.9474257702894979E-272</v>
      </c>
      <c r="AF837" s="32">
        <f t="shared" si="240"/>
        <v>1.2773215878189084E-236</v>
      </c>
      <c r="AG837" s="32">
        <f t="shared" si="240"/>
        <v>4.3729745080352832E-207</v>
      </c>
      <c r="AH837" s="32">
        <f t="shared" si="240"/>
        <v>4.4080974870946102E-182</v>
      </c>
      <c r="AI837" s="32">
        <f t="shared" si="240"/>
        <v>9.0813148144405033E-161</v>
      </c>
      <c r="AJ837" s="32">
        <f t="shared" si="240"/>
        <v>1.739299096654078E-142</v>
      </c>
      <c r="AK837" s="32">
        <f t="shared" si="240"/>
        <v>1.0255787952153083E-126</v>
      </c>
      <c r="AL837" s="32">
        <f t="shared" si="240"/>
        <v>4.8428391513196261E-113</v>
      </c>
    </row>
    <row r="838" spans="8:38" x14ac:dyDescent="0.2">
      <c r="H838" s="7">
        <f t="shared" si="226"/>
        <v>2109375.1213777736</v>
      </c>
      <c r="I838" s="7">
        <f t="shared" si="227"/>
        <v>2000</v>
      </c>
      <c r="J838" s="7">
        <f t="shared" si="228"/>
        <v>2000.0000006878897</v>
      </c>
      <c r="K838" s="7">
        <f t="shared" si="229"/>
        <v>2000.0000006878897</v>
      </c>
      <c r="M838" s="7">
        <f t="shared" si="230"/>
        <v>81.499999999999645</v>
      </c>
      <c r="N838" s="32">
        <f t="shared" si="239"/>
        <v>0</v>
      </c>
      <c r="O838" s="32">
        <f t="shared" si="239"/>
        <v>0</v>
      </c>
      <c r="P838" s="32">
        <f t="shared" si="239"/>
        <v>0</v>
      </c>
      <c r="Q838" s="32">
        <f t="shared" si="239"/>
        <v>0</v>
      </c>
      <c r="R838" s="32">
        <f t="shared" si="239"/>
        <v>0</v>
      </c>
      <c r="S838" s="32">
        <f t="shared" si="239"/>
        <v>0</v>
      </c>
      <c r="T838" s="32">
        <f t="shared" si="239"/>
        <v>0</v>
      </c>
      <c r="U838" s="32">
        <f t="shared" si="239"/>
        <v>0</v>
      </c>
      <c r="V838" s="32">
        <f t="shared" si="239"/>
        <v>0</v>
      </c>
      <c r="W838" s="32">
        <f t="shared" si="239"/>
        <v>0</v>
      </c>
      <c r="X838" s="32">
        <f t="shared" si="240"/>
        <v>0</v>
      </c>
      <c r="Y838" s="32">
        <f t="shared" si="240"/>
        <v>0</v>
      </c>
      <c r="Z838" s="32">
        <f t="shared" si="240"/>
        <v>0</v>
      </c>
      <c r="AA838" s="32">
        <f t="shared" si="240"/>
        <v>0</v>
      </c>
      <c r="AB838" s="32">
        <f t="shared" si="240"/>
        <v>0</v>
      </c>
      <c r="AC838" s="32">
        <f t="shared" si="240"/>
        <v>0</v>
      </c>
      <c r="AD838" s="32">
        <f t="shared" si="240"/>
        <v>0</v>
      </c>
      <c r="AE838" s="32">
        <f t="shared" si="240"/>
        <v>1.2624225505046888E-272</v>
      </c>
      <c r="AF838" s="32">
        <f t="shared" si="240"/>
        <v>2.2646802331361052E-237</v>
      </c>
      <c r="AG838" s="32">
        <f t="shared" si="240"/>
        <v>9.4100525306342025E-208</v>
      </c>
      <c r="AH838" s="32">
        <f t="shared" si="240"/>
        <v>1.1192903721814139E-182</v>
      </c>
      <c r="AI838" s="32">
        <f t="shared" si="240"/>
        <v>2.6589018530637491E-161</v>
      </c>
      <c r="AJ838" s="32">
        <f t="shared" si="240"/>
        <v>5.761237948414953E-143</v>
      </c>
      <c r="AK838" s="32">
        <f t="shared" si="240"/>
        <v>3.7827315886049629E-127</v>
      </c>
      <c r="AL838" s="32">
        <f t="shared" si="240"/>
        <v>1.9626608915265562E-113</v>
      </c>
    </row>
    <row r="839" spans="8:38" x14ac:dyDescent="0.2">
      <c r="H839" s="7">
        <f t="shared" si="226"/>
        <v>2117149.2233542469</v>
      </c>
      <c r="I839" s="7">
        <f t="shared" si="227"/>
        <v>2000</v>
      </c>
      <c r="J839" s="7">
        <f t="shared" si="228"/>
        <v>2000.0000006878897</v>
      </c>
      <c r="K839" s="7">
        <f t="shared" si="229"/>
        <v>2000.0000006878897</v>
      </c>
      <c r="M839" s="7">
        <f t="shared" si="230"/>
        <v>81.599999999999639</v>
      </c>
      <c r="N839" s="32">
        <f t="shared" si="239"/>
        <v>0</v>
      </c>
      <c r="O839" s="32">
        <f t="shared" si="239"/>
        <v>0</v>
      </c>
      <c r="P839" s="32">
        <f t="shared" si="239"/>
        <v>0</v>
      </c>
      <c r="Q839" s="32">
        <f t="shared" si="239"/>
        <v>0</v>
      </c>
      <c r="R839" s="32">
        <f t="shared" si="239"/>
        <v>0</v>
      </c>
      <c r="S839" s="32">
        <f t="shared" si="239"/>
        <v>0</v>
      </c>
      <c r="T839" s="32">
        <f t="shared" si="239"/>
        <v>0</v>
      </c>
      <c r="U839" s="32">
        <f t="shared" si="239"/>
        <v>0</v>
      </c>
      <c r="V839" s="32">
        <f t="shared" si="239"/>
        <v>0</v>
      </c>
      <c r="W839" s="32">
        <f t="shared" si="239"/>
        <v>0</v>
      </c>
      <c r="X839" s="32">
        <f t="shared" si="240"/>
        <v>0</v>
      </c>
      <c r="Y839" s="32">
        <f t="shared" si="240"/>
        <v>0</v>
      </c>
      <c r="Z839" s="32">
        <f t="shared" si="240"/>
        <v>0</v>
      </c>
      <c r="AA839" s="32">
        <f t="shared" si="240"/>
        <v>0</v>
      </c>
      <c r="AB839" s="32">
        <f t="shared" si="240"/>
        <v>0</v>
      </c>
      <c r="AC839" s="32">
        <f t="shared" si="240"/>
        <v>0</v>
      </c>
      <c r="AD839" s="32">
        <f t="shared" si="240"/>
        <v>0</v>
      </c>
      <c r="AE839" s="32">
        <f t="shared" si="240"/>
        <v>1.7757056159726059E-273</v>
      </c>
      <c r="AF839" s="32">
        <f t="shared" si="240"/>
        <v>4.0041514440621715E-238</v>
      </c>
      <c r="AG839" s="32">
        <f t="shared" si="240"/>
        <v>2.0198606744875833E-208</v>
      </c>
      <c r="AH839" s="32">
        <f t="shared" si="240"/>
        <v>2.8356299248488482E-183</v>
      </c>
      <c r="AI839" s="32">
        <f t="shared" si="240"/>
        <v>7.7688829730025095E-162</v>
      </c>
      <c r="AJ839" s="32">
        <f t="shared" si="240"/>
        <v>1.9047429787971871E-143</v>
      </c>
      <c r="AK839" s="32">
        <f t="shared" si="240"/>
        <v>1.3927976840860909E-127</v>
      </c>
      <c r="AL839" s="32">
        <f t="shared" si="240"/>
        <v>7.9413734846420131E-114</v>
      </c>
    </row>
    <row r="840" spans="8:38" x14ac:dyDescent="0.2">
      <c r="H840" s="7">
        <f t="shared" si="226"/>
        <v>2124942.4028720204</v>
      </c>
      <c r="I840" s="7">
        <f t="shared" si="227"/>
        <v>2000</v>
      </c>
      <c r="J840" s="7">
        <f t="shared" si="228"/>
        <v>2000.0000006878897</v>
      </c>
      <c r="K840" s="7">
        <f t="shared" si="229"/>
        <v>2000.0000006878897</v>
      </c>
      <c r="M840" s="7">
        <f t="shared" si="230"/>
        <v>81.699999999999633</v>
      </c>
      <c r="N840" s="32">
        <f t="shared" si="239"/>
        <v>0</v>
      </c>
      <c r="O840" s="32">
        <f t="shared" si="239"/>
        <v>0</v>
      </c>
      <c r="P840" s="32">
        <f t="shared" si="239"/>
        <v>0</v>
      </c>
      <c r="Q840" s="32">
        <f t="shared" si="239"/>
        <v>0</v>
      </c>
      <c r="R840" s="32">
        <f t="shared" si="239"/>
        <v>0</v>
      </c>
      <c r="S840" s="32">
        <f t="shared" si="239"/>
        <v>0</v>
      </c>
      <c r="T840" s="32">
        <f t="shared" si="239"/>
        <v>0</v>
      </c>
      <c r="U840" s="32">
        <f t="shared" si="239"/>
        <v>0</v>
      </c>
      <c r="V840" s="32">
        <f t="shared" si="239"/>
        <v>0</v>
      </c>
      <c r="W840" s="32">
        <f t="shared" si="239"/>
        <v>0</v>
      </c>
      <c r="X840" s="32">
        <f t="shared" si="240"/>
        <v>0</v>
      </c>
      <c r="Y840" s="32">
        <f t="shared" si="240"/>
        <v>0</v>
      </c>
      <c r="Z840" s="32">
        <f t="shared" si="240"/>
        <v>0</v>
      </c>
      <c r="AA840" s="32">
        <f t="shared" si="240"/>
        <v>0</v>
      </c>
      <c r="AB840" s="32">
        <f t="shared" si="240"/>
        <v>0</v>
      </c>
      <c r="AC840" s="32">
        <f t="shared" si="240"/>
        <v>0</v>
      </c>
      <c r="AD840" s="32">
        <f t="shared" si="240"/>
        <v>0</v>
      </c>
      <c r="AE840" s="32">
        <f t="shared" si="240"/>
        <v>2.4899852685473347E-274</v>
      </c>
      <c r="AF840" s="32">
        <f t="shared" si="240"/>
        <v>7.0601035124104014E-239</v>
      </c>
      <c r="AG840" s="32">
        <f t="shared" si="240"/>
        <v>4.324790193364859E-209</v>
      </c>
      <c r="AH840" s="32">
        <f t="shared" si="240"/>
        <v>7.1675633302921918E-184</v>
      </c>
      <c r="AI840" s="32">
        <f t="shared" si="240"/>
        <v>2.265257357266755E-162</v>
      </c>
      <c r="AJ840" s="32">
        <f t="shared" si="240"/>
        <v>6.2854442331363969E-144</v>
      </c>
      <c r="AK840" s="32">
        <f t="shared" si="240"/>
        <v>5.1193705095199282E-128</v>
      </c>
      <c r="AL840" s="32">
        <f t="shared" si="240"/>
        <v>3.2081236812017443E-114</v>
      </c>
    </row>
    <row r="841" spans="8:38" x14ac:dyDescent="0.2">
      <c r="H841" s="7">
        <f t="shared" si="226"/>
        <v>2132754.6833104338</v>
      </c>
      <c r="I841" s="7">
        <f t="shared" si="227"/>
        <v>2000</v>
      </c>
      <c r="J841" s="7">
        <f t="shared" si="228"/>
        <v>2000.0000006878897</v>
      </c>
      <c r="K841" s="7">
        <f t="shared" si="229"/>
        <v>2000.0000006878897</v>
      </c>
      <c r="M841" s="7">
        <f t="shared" si="230"/>
        <v>81.799999999999628</v>
      </c>
      <c r="N841" s="32">
        <f t="shared" si="239"/>
        <v>0</v>
      </c>
      <c r="O841" s="32">
        <f t="shared" si="239"/>
        <v>0</v>
      </c>
      <c r="P841" s="32">
        <f t="shared" si="239"/>
        <v>0</v>
      </c>
      <c r="Q841" s="32">
        <f t="shared" si="239"/>
        <v>0</v>
      </c>
      <c r="R841" s="32">
        <f t="shared" si="239"/>
        <v>0</v>
      </c>
      <c r="S841" s="32">
        <f t="shared" si="239"/>
        <v>0</v>
      </c>
      <c r="T841" s="32">
        <f t="shared" si="239"/>
        <v>0</v>
      </c>
      <c r="U841" s="32">
        <f t="shared" si="239"/>
        <v>0</v>
      </c>
      <c r="V841" s="32">
        <f t="shared" si="239"/>
        <v>0</v>
      </c>
      <c r="W841" s="32">
        <f t="shared" si="239"/>
        <v>0</v>
      </c>
      <c r="X841" s="32">
        <f t="shared" si="240"/>
        <v>0</v>
      </c>
      <c r="Y841" s="32">
        <f t="shared" si="240"/>
        <v>0</v>
      </c>
      <c r="Z841" s="32">
        <f t="shared" si="240"/>
        <v>0</v>
      </c>
      <c r="AA841" s="32">
        <f t="shared" si="240"/>
        <v>0</v>
      </c>
      <c r="AB841" s="32">
        <f t="shared" si="240"/>
        <v>0</v>
      </c>
      <c r="AC841" s="32">
        <f t="shared" si="240"/>
        <v>0</v>
      </c>
      <c r="AD841" s="32">
        <f t="shared" si="240"/>
        <v>0</v>
      </c>
      <c r="AE841" s="32">
        <f t="shared" si="240"/>
        <v>3.4808248606251072E-275</v>
      </c>
      <c r="AF841" s="32">
        <f t="shared" si="240"/>
        <v>1.2413910512768914E-239</v>
      </c>
      <c r="AG841" s="32">
        <f t="shared" si="240"/>
        <v>9.2368297118052539E-210</v>
      </c>
      <c r="AH841" s="32">
        <f t="shared" si="240"/>
        <v>1.8076266361416762E-184</v>
      </c>
      <c r="AI841" s="32">
        <f t="shared" si="240"/>
        <v>6.5914235162667268E-163</v>
      </c>
      <c r="AJ841" s="32">
        <f t="shared" si="240"/>
        <v>2.0702109487376991E-144</v>
      </c>
      <c r="AK841" s="32">
        <f t="shared" si="240"/>
        <v>1.878413086511199E-128</v>
      </c>
      <c r="AL841" s="32">
        <f t="shared" si="240"/>
        <v>1.293932774788199E-114</v>
      </c>
    </row>
    <row r="842" spans="8:38" x14ac:dyDescent="0.2">
      <c r="H842" s="7">
        <f t="shared" si="226"/>
        <v>2140586.0880488278</v>
      </c>
      <c r="I842" s="7">
        <f t="shared" si="227"/>
        <v>2000</v>
      </c>
      <c r="J842" s="7">
        <f t="shared" si="228"/>
        <v>2000.0000006878897</v>
      </c>
      <c r="K842" s="7">
        <f t="shared" si="229"/>
        <v>2000.0000006878897</v>
      </c>
      <c r="M842" s="7">
        <f t="shared" si="230"/>
        <v>81.899999999999622</v>
      </c>
      <c r="N842" s="32">
        <f t="shared" si="239"/>
        <v>0</v>
      </c>
      <c r="O842" s="32">
        <f t="shared" si="239"/>
        <v>0</v>
      </c>
      <c r="P842" s="32">
        <f t="shared" si="239"/>
        <v>0</v>
      </c>
      <c r="Q842" s="32">
        <f t="shared" si="239"/>
        <v>0</v>
      </c>
      <c r="R842" s="32">
        <f t="shared" si="239"/>
        <v>0</v>
      </c>
      <c r="S842" s="32">
        <f t="shared" si="239"/>
        <v>0</v>
      </c>
      <c r="T842" s="32">
        <f t="shared" si="239"/>
        <v>0</v>
      </c>
      <c r="U842" s="32">
        <f t="shared" si="239"/>
        <v>0</v>
      </c>
      <c r="V842" s="32">
        <f t="shared" si="239"/>
        <v>0</v>
      </c>
      <c r="W842" s="32">
        <f t="shared" si="239"/>
        <v>0</v>
      </c>
      <c r="X842" s="32">
        <f t="shared" si="240"/>
        <v>0</v>
      </c>
      <c r="Y842" s="32">
        <f t="shared" si="240"/>
        <v>0</v>
      </c>
      <c r="Z842" s="32">
        <f t="shared" si="240"/>
        <v>0</v>
      </c>
      <c r="AA842" s="32">
        <f t="shared" si="240"/>
        <v>0</v>
      </c>
      <c r="AB842" s="32">
        <f t="shared" si="240"/>
        <v>0</v>
      </c>
      <c r="AC842" s="32">
        <f t="shared" si="240"/>
        <v>0</v>
      </c>
      <c r="AD842" s="32">
        <f t="shared" si="240"/>
        <v>0</v>
      </c>
      <c r="AE842" s="32">
        <f t="shared" si="240"/>
        <v>4.8509539448261233E-276</v>
      </c>
      <c r="AF842" s="32">
        <f t="shared" si="240"/>
        <v>2.1767227706575193E-240</v>
      </c>
      <c r="AG842" s="32">
        <f t="shared" si="240"/>
        <v>1.9678640618808079E-210</v>
      </c>
      <c r="AH842" s="32">
        <f t="shared" si="240"/>
        <v>4.5484259723803765E-185</v>
      </c>
      <c r="AI842" s="32">
        <f t="shared" si="240"/>
        <v>1.9140072651669765E-163</v>
      </c>
      <c r="AJ842" s="32">
        <f t="shared" si="240"/>
        <v>6.805691396364486E-145</v>
      </c>
      <c r="AK842" s="32">
        <f t="shared" si="240"/>
        <v>6.880367957315895E-129</v>
      </c>
      <c r="AL842" s="32">
        <f t="shared" si="240"/>
        <v>5.2104766351048114E-115</v>
      </c>
    </row>
    <row r="843" spans="8:38" x14ac:dyDescent="0.2">
      <c r="H843" s="7">
        <f t="shared" si="226"/>
        <v>2148436.640466542</v>
      </c>
      <c r="I843" s="7">
        <f t="shared" si="227"/>
        <v>2000</v>
      </c>
      <c r="J843" s="7">
        <f t="shared" si="228"/>
        <v>2000.0000006878897</v>
      </c>
      <c r="K843" s="7">
        <f t="shared" si="229"/>
        <v>2000.0000006878897</v>
      </c>
      <c r="M843" s="7">
        <f t="shared" si="230"/>
        <v>81.999999999999616</v>
      </c>
      <c r="N843" s="32">
        <f t="shared" ref="N843:W852" si="241">_xlfn.NORM.DIST($M843,N$3,N$5,FALSE)*WindSpeedStep</f>
        <v>0</v>
      </c>
      <c r="O843" s="32">
        <f t="shared" si="241"/>
        <v>0</v>
      </c>
      <c r="P843" s="32">
        <f t="shared" si="241"/>
        <v>0</v>
      </c>
      <c r="Q843" s="32">
        <f t="shared" si="241"/>
        <v>0</v>
      </c>
      <c r="R843" s="32">
        <f t="shared" si="241"/>
        <v>0</v>
      </c>
      <c r="S843" s="32">
        <f t="shared" si="241"/>
        <v>0</v>
      </c>
      <c r="T843" s="32">
        <f t="shared" si="241"/>
        <v>0</v>
      </c>
      <c r="U843" s="32">
        <f t="shared" si="241"/>
        <v>0</v>
      </c>
      <c r="V843" s="32">
        <f t="shared" si="241"/>
        <v>0</v>
      </c>
      <c r="W843" s="32">
        <f t="shared" si="241"/>
        <v>0</v>
      </c>
      <c r="X843" s="32">
        <f t="shared" ref="X843:AL852" si="242">_xlfn.NORM.DIST($M843,X$3,X$5,FALSE)*WindSpeedStep</f>
        <v>0</v>
      </c>
      <c r="Y843" s="32">
        <f t="shared" si="242"/>
        <v>0</v>
      </c>
      <c r="Z843" s="32">
        <f t="shared" si="242"/>
        <v>0</v>
      </c>
      <c r="AA843" s="32">
        <f t="shared" si="242"/>
        <v>0</v>
      </c>
      <c r="AB843" s="32">
        <f t="shared" si="242"/>
        <v>0</v>
      </c>
      <c r="AC843" s="32">
        <f t="shared" si="242"/>
        <v>0</v>
      </c>
      <c r="AD843" s="32">
        <f t="shared" si="242"/>
        <v>0</v>
      </c>
      <c r="AE843" s="32">
        <f t="shared" si="242"/>
        <v>6.7395626639089372E-277</v>
      </c>
      <c r="AF843" s="32">
        <f t="shared" si="242"/>
        <v>3.8062262375556162E-241</v>
      </c>
      <c r="AG843" s="32">
        <f t="shared" si="242"/>
        <v>4.181975802953191E-211</v>
      </c>
      <c r="AH843" s="32">
        <f t="shared" si="242"/>
        <v>1.1419017396286636E-185</v>
      </c>
      <c r="AI843" s="32">
        <f t="shared" si="242"/>
        <v>5.5463930644431095E-164</v>
      </c>
      <c r="AJ843" s="32">
        <f t="shared" si="242"/>
        <v>2.2331039030920923E-145</v>
      </c>
      <c r="AK843" s="32">
        <f t="shared" si="242"/>
        <v>2.5158123258693862E-129</v>
      </c>
      <c r="AL843" s="32">
        <f t="shared" si="242"/>
        <v>2.0948277621968216E-115</v>
      </c>
    </row>
    <row r="844" spans="8:38" x14ac:dyDescent="0.2">
      <c r="H844" s="7">
        <f t="shared" si="226"/>
        <v>2156306.3639429151</v>
      </c>
      <c r="I844" s="7">
        <f t="shared" si="227"/>
        <v>2000</v>
      </c>
      <c r="J844" s="7">
        <f t="shared" si="228"/>
        <v>2000.0000006878897</v>
      </c>
      <c r="K844" s="7">
        <f t="shared" si="229"/>
        <v>2000.0000006878897</v>
      </c>
      <c r="M844" s="7">
        <f t="shared" si="230"/>
        <v>82.099999999999611</v>
      </c>
      <c r="N844" s="32">
        <f t="shared" si="241"/>
        <v>0</v>
      </c>
      <c r="O844" s="32">
        <f t="shared" si="241"/>
        <v>0</v>
      </c>
      <c r="P844" s="32">
        <f t="shared" si="241"/>
        <v>0</v>
      </c>
      <c r="Q844" s="32">
        <f t="shared" si="241"/>
        <v>0</v>
      </c>
      <c r="R844" s="32">
        <f t="shared" si="241"/>
        <v>0</v>
      </c>
      <c r="S844" s="32">
        <f t="shared" si="241"/>
        <v>0</v>
      </c>
      <c r="T844" s="32">
        <f t="shared" si="241"/>
        <v>0</v>
      </c>
      <c r="U844" s="32">
        <f t="shared" si="241"/>
        <v>0</v>
      </c>
      <c r="V844" s="32">
        <f t="shared" si="241"/>
        <v>0</v>
      </c>
      <c r="W844" s="32">
        <f t="shared" si="241"/>
        <v>0</v>
      </c>
      <c r="X844" s="32">
        <f t="shared" si="242"/>
        <v>0</v>
      </c>
      <c r="Y844" s="32">
        <f t="shared" si="242"/>
        <v>0</v>
      </c>
      <c r="Z844" s="32">
        <f t="shared" si="242"/>
        <v>0</v>
      </c>
      <c r="AA844" s="32">
        <f t="shared" si="242"/>
        <v>0</v>
      </c>
      <c r="AB844" s="32">
        <f t="shared" si="242"/>
        <v>0</v>
      </c>
      <c r="AC844" s="32">
        <f t="shared" si="242"/>
        <v>0</v>
      </c>
      <c r="AD844" s="32">
        <f t="shared" si="242"/>
        <v>0</v>
      </c>
      <c r="AE844" s="32">
        <f t="shared" si="242"/>
        <v>9.3346032737993532E-278</v>
      </c>
      <c r="AF844" s="32">
        <f t="shared" si="242"/>
        <v>6.6371715829935355E-242</v>
      </c>
      <c r="AG844" s="32">
        <f t="shared" si="242"/>
        <v>8.8650706406695416E-212</v>
      </c>
      <c r="AH844" s="32">
        <f t="shared" si="242"/>
        <v>2.8602997203690875E-186</v>
      </c>
      <c r="AI844" s="32">
        <f t="shared" si="242"/>
        <v>1.6039115088006999E-164</v>
      </c>
      <c r="AJ844" s="32">
        <f t="shared" si="242"/>
        <v>7.3134894049047633E-146</v>
      </c>
      <c r="AK844" s="32">
        <f t="shared" si="242"/>
        <v>9.1831321273967891E-130</v>
      </c>
      <c r="AL844" s="32">
        <f t="shared" si="242"/>
        <v>8.4086120882325682E-116</v>
      </c>
    </row>
    <row r="845" spans="8:38" x14ac:dyDescent="0.2">
      <c r="H845" s="7">
        <f t="shared" si="226"/>
        <v>2164195.281857288</v>
      </c>
      <c r="I845" s="7">
        <f t="shared" si="227"/>
        <v>2000</v>
      </c>
      <c r="J845" s="7">
        <f t="shared" si="228"/>
        <v>2000.0000006878897</v>
      </c>
      <c r="K845" s="7">
        <f t="shared" si="229"/>
        <v>2000.0000006878897</v>
      </c>
      <c r="M845" s="7">
        <f t="shared" si="230"/>
        <v>82.199999999999605</v>
      </c>
      <c r="N845" s="32">
        <f t="shared" si="241"/>
        <v>0</v>
      </c>
      <c r="O845" s="32">
        <f t="shared" si="241"/>
        <v>0</v>
      </c>
      <c r="P845" s="32">
        <f t="shared" si="241"/>
        <v>0</v>
      </c>
      <c r="Q845" s="32">
        <f t="shared" si="241"/>
        <v>0</v>
      </c>
      <c r="R845" s="32">
        <f t="shared" si="241"/>
        <v>0</v>
      </c>
      <c r="S845" s="32">
        <f t="shared" si="241"/>
        <v>0</v>
      </c>
      <c r="T845" s="32">
        <f t="shared" si="241"/>
        <v>0</v>
      </c>
      <c r="U845" s="32">
        <f t="shared" si="241"/>
        <v>0</v>
      </c>
      <c r="V845" s="32">
        <f t="shared" si="241"/>
        <v>0</v>
      </c>
      <c r="W845" s="32">
        <f t="shared" si="241"/>
        <v>0</v>
      </c>
      <c r="X845" s="32">
        <f t="shared" si="242"/>
        <v>0</v>
      </c>
      <c r="Y845" s="32">
        <f t="shared" si="242"/>
        <v>0</v>
      </c>
      <c r="Z845" s="32">
        <f t="shared" si="242"/>
        <v>0</v>
      </c>
      <c r="AA845" s="32">
        <f t="shared" si="242"/>
        <v>0</v>
      </c>
      <c r="AB845" s="32">
        <f t="shared" si="242"/>
        <v>0</v>
      </c>
      <c r="AC845" s="32">
        <f t="shared" si="242"/>
        <v>0</v>
      </c>
      <c r="AD845" s="32">
        <f t="shared" si="242"/>
        <v>0</v>
      </c>
      <c r="AE845" s="32">
        <f t="shared" si="242"/>
        <v>1.2889011139550956E-278</v>
      </c>
      <c r="AF845" s="32">
        <f t="shared" si="242"/>
        <v>1.1541664869083642E-242</v>
      </c>
      <c r="AG845" s="32">
        <f t="shared" si="242"/>
        <v>1.8745505199390887E-212</v>
      </c>
      <c r="AH845" s="32">
        <f t="shared" si="242"/>
        <v>7.14841171647766E-187</v>
      </c>
      <c r="AI845" s="32">
        <f t="shared" si="242"/>
        <v>4.6286342065679455E-165</v>
      </c>
      <c r="AJ845" s="32">
        <f t="shared" si="242"/>
        <v>2.3906685590005052E-146</v>
      </c>
      <c r="AK845" s="32">
        <f t="shared" si="242"/>
        <v>3.3461811008360015E-130</v>
      </c>
      <c r="AL845" s="32">
        <f t="shared" si="242"/>
        <v>3.3698102233750514E-116</v>
      </c>
    </row>
    <row r="846" spans="8:38" x14ac:dyDescent="0.2">
      <c r="H846" s="7">
        <f t="shared" si="226"/>
        <v>2172103.4175890004</v>
      </c>
      <c r="I846" s="7">
        <f t="shared" si="227"/>
        <v>2000</v>
      </c>
      <c r="J846" s="7">
        <f t="shared" si="228"/>
        <v>2000.0000006878897</v>
      </c>
      <c r="K846" s="7">
        <f t="shared" si="229"/>
        <v>2000.0000006878897</v>
      </c>
      <c r="M846" s="7">
        <f t="shared" si="230"/>
        <v>82.299999999999599</v>
      </c>
      <c r="N846" s="32">
        <f t="shared" si="241"/>
        <v>0</v>
      </c>
      <c r="O846" s="32">
        <f t="shared" si="241"/>
        <v>0</v>
      </c>
      <c r="P846" s="32">
        <f t="shared" si="241"/>
        <v>0</v>
      </c>
      <c r="Q846" s="32">
        <f t="shared" si="241"/>
        <v>0</v>
      </c>
      <c r="R846" s="32">
        <f t="shared" si="241"/>
        <v>0</v>
      </c>
      <c r="S846" s="32">
        <f t="shared" si="241"/>
        <v>0</v>
      </c>
      <c r="T846" s="32">
        <f t="shared" si="241"/>
        <v>0</v>
      </c>
      <c r="U846" s="32">
        <f t="shared" si="241"/>
        <v>0</v>
      </c>
      <c r="V846" s="32">
        <f t="shared" si="241"/>
        <v>0</v>
      </c>
      <c r="W846" s="32">
        <f t="shared" si="241"/>
        <v>0</v>
      </c>
      <c r="X846" s="32">
        <f t="shared" si="242"/>
        <v>0</v>
      </c>
      <c r="Y846" s="32">
        <f t="shared" si="242"/>
        <v>0</v>
      </c>
      <c r="Z846" s="32">
        <f t="shared" si="242"/>
        <v>0</v>
      </c>
      <c r="AA846" s="32">
        <f t="shared" si="242"/>
        <v>0</v>
      </c>
      <c r="AB846" s="32">
        <f t="shared" si="242"/>
        <v>0</v>
      </c>
      <c r="AC846" s="32">
        <f t="shared" si="242"/>
        <v>0</v>
      </c>
      <c r="AD846" s="32">
        <f t="shared" si="242"/>
        <v>0</v>
      </c>
      <c r="AE846" s="32">
        <f t="shared" si="242"/>
        <v>1.7742014020228797E-279</v>
      </c>
      <c r="AF846" s="32">
        <f t="shared" si="242"/>
        <v>2.0014781003366943E-243</v>
      </c>
      <c r="AG846" s="32">
        <f t="shared" si="242"/>
        <v>3.9539061973296567E-213</v>
      </c>
      <c r="AH846" s="32">
        <f t="shared" si="242"/>
        <v>1.7824722507534669E-187</v>
      </c>
      <c r="AI846" s="32">
        <f t="shared" si="242"/>
        <v>1.3329934481318903E-165</v>
      </c>
      <c r="AJ846" s="32">
        <f t="shared" si="242"/>
        <v>7.7999735638192276E-147</v>
      </c>
      <c r="AK846" s="32">
        <f t="shared" si="242"/>
        <v>1.2171779255655034E-130</v>
      </c>
      <c r="AL846" s="32">
        <f t="shared" si="242"/>
        <v>1.3483160308190721E-116</v>
      </c>
    </row>
    <row r="847" spans="8:38" x14ac:dyDescent="0.2">
      <c r="H847" s="7">
        <f t="shared" si="226"/>
        <v>2180030.7945173918</v>
      </c>
      <c r="I847" s="7">
        <f t="shared" si="227"/>
        <v>2000</v>
      </c>
      <c r="J847" s="7">
        <f t="shared" si="228"/>
        <v>2000.0000006878897</v>
      </c>
      <c r="K847" s="7">
        <f t="shared" si="229"/>
        <v>2000.0000006878897</v>
      </c>
      <c r="M847" s="7">
        <f t="shared" si="230"/>
        <v>82.399999999999594</v>
      </c>
      <c r="N847" s="32">
        <f t="shared" si="241"/>
        <v>0</v>
      </c>
      <c r="O847" s="32">
        <f t="shared" si="241"/>
        <v>0</v>
      </c>
      <c r="P847" s="32">
        <f t="shared" si="241"/>
        <v>0</v>
      </c>
      <c r="Q847" s="32">
        <f t="shared" si="241"/>
        <v>0</v>
      </c>
      <c r="R847" s="32">
        <f t="shared" si="241"/>
        <v>0</v>
      </c>
      <c r="S847" s="32">
        <f t="shared" si="241"/>
        <v>0</v>
      </c>
      <c r="T847" s="32">
        <f t="shared" si="241"/>
        <v>0</v>
      </c>
      <c r="U847" s="32">
        <f t="shared" si="241"/>
        <v>0</v>
      </c>
      <c r="V847" s="32">
        <f t="shared" si="241"/>
        <v>0</v>
      </c>
      <c r="W847" s="32">
        <f t="shared" si="241"/>
        <v>0</v>
      </c>
      <c r="X847" s="32">
        <f t="shared" si="242"/>
        <v>0</v>
      </c>
      <c r="Y847" s="32">
        <f t="shared" si="242"/>
        <v>0</v>
      </c>
      <c r="Z847" s="32">
        <f t="shared" si="242"/>
        <v>0</v>
      </c>
      <c r="AA847" s="32">
        <f t="shared" si="242"/>
        <v>0</v>
      </c>
      <c r="AB847" s="32">
        <f t="shared" si="242"/>
        <v>0</v>
      </c>
      <c r="AC847" s="32">
        <f t="shared" si="242"/>
        <v>0</v>
      </c>
      <c r="AD847" s="32">
        <f t="shared" si="242"/>
        <v>0</v>
      </c>
      <c r="AE847" s="32">
        <f t="shared" si="242"/>
        <v>2.4347020538074651E-280</v>
      </c>
      <c r="AF847" s="32">
        <f t="shared" si="242"/>
        <v>3.4612278820843728E-244</v>
      </c>
      <c r="AG847" s="32">
        <f t="shared" si="242"/>
        <v>8.31897536474636E-214</v>
      </c>
      <c r="AH847" s="32">
        <f t="shared" si="242"/>
        <v>4.4345668113903912E-188</v>
      </c>
      <c r="AI847" s="32">
        <f t="shared" si="242"/>
        <v>3.830944553893613E-166</v>
      </c>
      <c r="AJ847" s="32">
        <f t="shared" si="242"/>
        <v>2.5400713675195534E-147</v>
      </c>
      <c r="AK847" s="32">
        <f t="shared" si="242"/>
        <v>4.4198212898694534E-131</v>
      </c>
      <c r="AL847" s="32">
        <f t="shared" si="242"/>
        <v>5.3862075149696496E-117</v>
      </c>
    </row>
    <row r="848" spans="8:38" x14ac:dyDescent="0.2">
      <c r="H848" s="7">
        <f t="shared" si="226"/>
        <v>2187977.4360218025</v>
      </c>
      <c r="I848" s="7">
        <f t="shared" si="227"/>
        <v>2000</v>
      </c>
      <c r="J848" s="7">
        <f t="shared" si="228"/>
        <v>2000.0000006878897</v>
      </c>
      <c r="K848" s="7">
        <f t="shared" si="229"/>
        <v>2000.0000006878897</v>
      </c>
      <c r="M848" s="7">
        <f t="shared" si="230"/>
        <v>82.499999999999588</v>
      </c>
      <c r="N848" s="32">
        <f t="shared" si="241"/>
        <v>0</v>
      </c>
      <c r="O848" s="32">
        <f t="shared" si="241"/>
        <v>0</v>
      </c>
      <c r="P848" s="32">
        <f t="shared" si="241"/>
        <v>0</v>
      </c>
      <c r="Q848" s="32">
        <f t="shared" si="241"/>
        <v>0</v>
      </c>
      <c r="R848" s="32">
        <f t="shared" si="241"/>
        <v>0</v>
      </c>
      <c r="S848" s="32">
        <f t="shared" si="241"/>
        <v>0</v>
      </c>
      <c r="T848" s="32">
        <f t="shared" si="241"/>
        <v>0</v>
      </c>
      <c r="U848" s="32">
        <f t="shared" si="241"/>
        <v>0</v>
      </c>
      <c r="V848" s="32">
        <f t="shared" si="241"/>
        <v>0</v>
      </c>
      <c r="W848" s="32">
        <f t="shared" si="241"/>
        <v>0</v>
      </c>
      <c r="X848" s="32">
        <f t="shared" si="242"/>
        <v>0</v>
      </c>
      <c r="Y848" s="32">
        <f t="shared" si="242"/>
        <v>0</v>
      </c>
      <c r="Z848" s="32">
        <f t="shared" si="242"/>
        <v>0</v>
      </c>
      <c r="AA848" s="32">
        <f t="shared" si="242"/>
        <v>0</v>
      </c>
      <c r="AB848" s="32">
        <f t="shared" si="242"/>
        <v>0</v>
      </c>
      <c r="AC848" s="32">
        <f t="shared" si="242"/>
        <v>0</v>
      </c>
      <c r="AD848" s="32">
        <f t="shared" si="242"/>
        <v>0</v>
      </c>
      <c r="AE848" s="32">
        <f t="shared" si="242"/>
        <v>3.3307981213156087E-281</v>
      </c>
      <c r="AF848" s="32">
        <f t="shared" si="242"/>
        <v>5.9690678118421307E-245</v>
      </c>
      <c r="AG848" s="32">
        <f t="shared" si="242"/>
        <v>1.7459330187118198E-214</v>
      </c>
      <c r="AH848" s="32">
        <f t="shared" si="242"/>
        <v>1.1007655581760845E-188</v>
      </c>
      <c r="AI848" s="32">
        <f t="shared" si="242"/>
        <v>1.0987184448327516E-166</v>
      </c>
      <c r="AJ848" s="32">
        <f t="shared" si="242"/>
        <v>8.2561530413997012E-148</v>
      </c>
      <c r="AK848" s="32">
        <f t="shared" si="242"/>
        <v>1.6021433373928944E-131</v>
      </c>
      <c r="AL848" s="32">
        <f t="shared" si="242"/>
        <v>2.148224146016296E-117</v>
      </c>
    </row>
    <row r="849" spans="8:38" x14ac:dyDescent="0.2">
      <c r="H849" s="7">
        <f t="shared" si="226"/>
        <v>2195943.3654815718</v>
      </c>
      <c r="I849" s="7">
        <f t="shared" si="227"/>
        <v>2000</v>
      </c>
      <c r="J849" s="7">
        <f t="shared" si="228"/>
        <v>2000.0000006878897</v>
      </c>
      <c r="K849" s="7">
        <f t="shared" si="229"/>
        <v>2000.0000006878897</v>
      </c>
      <c r="M849" s="7">
        <f t="shared" si="230"/>
        <v>82.599999999999582</v>
      </c>
      <c r="N849" s="32">
        <f t="shared" si="241"/>
        <v>0</v>
      </c>
      <c r="O849" s="32">
        <f t="shared" si="241"/>
        <v>0</v>
      </c>
      <c r="P849" s="32">
        <f t="shared" si="241"/>
        <v>0</v>
      </c>
      <c r="Q849" s="32">
        <f t="shared" si="241"/>
        <v>0</v>
      </c>
      <c r="R849" s="32">
        <f t="shared" si="241"/>
        <v>0</v>
      </c>
      <c r="S849" s="32">
        <f t="shared" si="241"/>
        <v>0</v>
      </c>
      <c r="T849" s="32">
        <f t="shared" si="241"/>
        <v>0</v>
      </c>
      <c r="U849" s="32">
        <f t="shared" si="241"/>
        <v>0</v>
      </c>
      <c r="V849" s="32">
        <f t="shared" si="241"/>
        <v>0</v>
      </c>
      <c r="W849" s="32">
        <f t="shared" si="241"/>
        <v>0</v>
      </c>
      <c r="X849" s="32">
        <f t="shared" si="242"/>
        <v>0</v>
      </c>
      <c r="Y849" s="32">
        <f t="shared" si="242"/>
        <v>0</v>
      </c>
      <c r="Z849" s="32">
        <f t="shared" si="242"/>
        <v>0</v>
      </c>
      <c r="AA849" s="32">
        <f t="shared" si="242"/>
        <v>0</v>
      </c>
      <c r="AB849" s="32">
        <f t="shared" si="242"/>
        <v>0</v>
      </c>
      <c r="AC849" s="32">
        <f t="shared" si="242"/>
        <v>0</v>
      </c>
      <c r="AD849" s="32">
        <f t="shared" si="242"/>
        <v>0</v>
      </c>
      <c r="AE849" s="32">
        <f t="shared" si="242"/>
        <v>4.542661590655156E-282</v>
      </c>
      <c r="AF849" s="32">
        <f t="shared" si="242"/>
        <v>1.0265492738818901E-245</v>
      </c>
      <c r="AG849" s="32">
        <f t="shared" si="242"/>
        <v>3.6551026841570542E-215</v>
      </c>
      <c r="AH849" s="32">
        <f t="shared" si="242"/>
        <v>2.7261746044081755E-189</v>
      </c>
      <c r="AI849" s="32">
        <f t="shared" si="242"/>
        <v>3.1446307843464337E-167</v>
      </c>
      <c r="AJ849" s="32">
        <f t="shared" si="242"/>
        <v>2.6784810484252735E-148</v>
      </c>
      <c r="AK849" s="32">
        <f t="shared" si="242"/>
        <v>5.7975438638343373E-132</v>
      </c>
      <c r="AL849" s="32">
        <f t="shared" si="242"/>
        <v>8.5542361400535185E-118</v>
      </c>
    </row>
    <row r="850" spans="8:38" x14ac:dyDescent="0.2">
      <c r="H850" s="7">
        <f t="shared" si="226"/>
        <v>2203928.60627604</v>
      </c>
      <c r="I850" s="7">
        <f t="shared" si="227"/>
        <v>2000</v>
      </c>
      <c r="J850" s="7">
        <f t="shared" si="228"/>
        <v>2000.0000006878897</v>
      </c>
      <c r="K850" s="7">
        <f t="shared" si="229"/>
        <v>2000.0000006878897</v>
      </c>
      <c r="M850" s="7">
        <f t="shared" si="230"/>
        <v>82.699999999999577</v>
      </c>
      <c r="N850" s="32">
        <f t="shared" si="241"/>
        <v>0</v>
      </c>
      <c r="O850" s="32">
        <f t="shared" si="241"/>
        <v>0</v>
      </c>
      <c r="P850" s="32">
        <f t="shared" si="241"/>
        <v>0</v>
      </c>
      <c r="Q850" s="32">
        <f t="shared" si="241"/>
        <v>0</v>
      </c>
      <c r="R850" s="32">
        <f t="shared" si="241"/>
        <v>0</v>
      </c>
      <c r="S850" s="32">
        <f t="shared" si="241"/>
        <v>0</v>
      </c>
      <c r="T850" s="32">
        <f t="shared" si="241"/>
        <v>0</v>
      </c>
      <c r="U850" s="32">
        <f t="shared" si="241"/>
        <v>0</v>
      </c>
      <c r="V850" s="32">
        <f t="shared" si="241"/>
        <v>0</v>
      </c>
      <c r="W850" s="32">
        <f t="shared" si="241"/>
        <v>0</v>
      </c>
      <c r="X850" s="32">
        <f t="shared" si="242"/>
        <v>0</v>
      </c>
      <c r="Y850" s="32">
        <f t="shared" si="242"/>
        <v>0</v>
      </c>
      <c r="Z850" s="32">
        <f t="shared" si="242"/>
        <v>0</v>
      </c>
      <c r="AA850" s="32">
        <f t="shared" si="242"/>
        <v>0</v>
      </c>
      <c r="AB850" s="32">
        <f t="shared" si="242"/>
        <v>0</v>
      </c>
      <c r="AC850" s="32">
        <f t="shared" si="242"/>
        <v>0</v>
      </c>
      <c r="AD850" s="32">
        <f t="shared" si="242"/>
        <v>0</v>
      </c>
      <c r="AE850" s="32">
        <f t="shared" si="242"/>
        <v>6.1763520644136344E-283</v>
      </c>
      <c r="AF850" s="32">
        <f t="shared" si="242"/>
        <v>1.7605568594390421E-246</v>
      </c>
      <c r="AG850" s="32">
        <f t="shared" si="242"/>
        <v>7.6328345728944461E-216</v>
      </c>
      <c r="AH850" s="32">
        <f t="shared" si="242"/>
        <v>6.7363975375170187E-190</v>
      </c>
      <c r="AI850" s="32">
        <f t="shared" si="242"/>
        <v>8.9816392036444337E-168</v>
      </c>
      <c r="AJ850" s="32">
        <f t="shared" si="242"/>
        <v>8.6731817732934412E-149</v>
      </c>
      <c r="AK850" s="32">
        <f t="shared" si="242"/>
        <v>2.0942703046726629E-132</v>
      </c>
      <c r="AL850" s="32">
        <f t="shared" si="242"/>
        <v>3.4008541315288463E-118</v>
      </c>
    </row>
    <row r="851" spans="8:38" x14ac:dyDescent="0.2">
      <c r="H851" s="7">
        <f t="shared" si="226"/>
        <v>2211933.1817845469</v>
      </c>
      <c r="I851" s="7">
        <f t="shared" si="227"/>
        <v>2000</v>
      </c>
      <c r="J851" s="7">
        <f t="shared" si="228"/>
        <v>2000.0000006878897</v>
      </c>
      <c r="K851" s="7">
        <f t="shared" si="229"/>
        <v>2000.0000006878897</v>
      </c>
      <c r="M851" s="7">
        <f t="shared" si="230"/>
        <v>82.799999999999571</v>
      </c>
      <c r="N851" s="32">
        <f t="shared" si="241"/>
        <v>0</v>
      </c>
      <c r="O851" s="32">
        <f t="shared" si="241"/>
        <v>0</v>
      </c>
      <c r="P851" s="32">
        <f t="shared" si="241"/>
        <v>0</v>
      </c>
      <c r="Q851" s="32">
        <f t="shared" si="241"/>
        <v>0</v>
      </c>
      <c r="R851" s="32">
        <f t="shared" si="241"/>
        <v>0</v>
      </c>
      <c r="S851" s="32">
        <f t="shared" si="241"/>
        <v>0</v>
      </c>
      <c r="T851" s="32">
        <f t="shared" si="241"/>
        <v>0</v>
      </c>
      <c r="U851" s="32">
        <f t="shared" si="241"/>
        <v>0</v>
      </c>
      <c r="V851" s="32">
        <f t="shared" si="241"/>
        <v>0</v>
      </c>
      <c r="W851" s="32">
        <f t="shared" si="241"/>
        <v>0</v>
      </c>
      <c r="X851" s="32">
        <f t="shared" si="242"/>
        <v>0</v>
      </c>
      <c r="Y851" s="32">
        <f t="shared" si="242"/>
        <v>0</v>
      </c>
      <c r="Z851" s="32">
        <f t="shared" si="242"/>
        <v>0</v>
      </c>
      <c r="AA851" s="32">
        <f t="shared" si="242"/>
        <v>0</v>
      </c>
      <c r="AB851" s="32">
        <f t="shared" si="242"/>
        <v>0</v>
      </c>
      <c r="AC851" s="32">
        <f t="shared" si="242"/>
        <v>0</v>
      </c>
      <c r="AD851" s="32">
        <f t="shared" si="242"/>
        <v>0</v>
      </c>
      <c r="AE851" s="32">
        <f t="shared" si="242"/>
        <v>8.3716928757411918E-284</v>
      </c>
      <c r="AF851" s="32">
        <f t="shared" si="242"/>
        <v>3.0110452317941772E-247</v>
      </c>
      <c r="AG851" s="32">
        <f t="shared" si="242"/>
        <v>1.5899606698168411E-216</v>
      </c>
      <c r="AH851" s="32">
        <f t="shared" si="242"/>
        <v>1.6607985396457093E-190</v>
      </c>
      <c r="AI851" s="32">
        <f t="shared" si="242"/>
        <v>2.5600252347856593E-168</v>
      </c>
      <c r="AJ851" s="32">
        <f t="shared" si="242"/>
        <v>2.8031565093171175E-149</v>
      </c>
      <c r="AK851" s="32">
        <f t="shared" si="242"/>
        <v>7.552094973164838E-133</v>
      </c>
      <c r="AL851" s="32">
        <f t="shared" si="242"/>
        <v>1.3498947348547056E-118</v>
      </c>
    </row>
    <row r="852" spans="8:38" x14ac:dyDescent="0.2">
      <c r="H852" s="7">
        <f t="shared" si="226"/>
        <v>2219957.1153864316</v>
      </c>
      <c r="I852" s="7">
        <f t="shared" si="227"/>
        <v>2000</v>
      </c>
      <c r="J852" s="7">
        <f t="shared" si="228"/>
        <v>2000.0000006878897</v>
      </c>
      <c r="K852" s="7">
        <f t="shared" si="229"/>
        <v>2000.0000006878897</v>
      </c>
      <c r="M852" s="7">
        <f t="shared" si="230"/>
        <v>82.899999999999565</v>
      </c>
      <c r="N852" s="32">
        <f t="shared" si="241"/>
        <v>0</v>
      </c>
      <c r="O852" s="32">
        <f t="shared" si="241"/>
        <v>0</v>
      </c>
      <c r="P852" s="32">
        <f t="shared" si="241"/>
        <v>0</v>
      </c>
      <c r="Q852" s="32">
        <f t="shared" si="241"/>
        <v>0</v>
      </c>
      <c r="R852" s="32">
        <f t="shared" si="241"/>
        <v>0</v>
      </c>
      <c r="S852" s="32">
        <f t="shared" si="241"/>
        <v>0</v>
      </c>
      <c r="T852" s="32">
        <f t="shared" si="241"/>
        <v>0</v>
      </c>
      <c r="U852" s="32">
        <f t="shared" si="241"/>
        <v>0</v>
      </c>
      <c r="V852" s="32">
        <f t="shared" si="241"/>
        <v>0</v>
      </c>
      <c r="W852" s="32">
        <f t="shared" si="241"/>
        <v>0</v>
      </c>
      <c r="X852" s="32">
        <f t="shared" si="242"/>
        <v>0</v>
      </c>
      <c r="Y852" s="32">
        <f t="shared" si="242"/>
        <v>0</v>
      </c>
      <c r="Z852" s="32">
        <f t="shared" si="242"/>
        <v>0</v>
      </c>
      <c r="AA852" s="32">
        <f t="shared" si="242"/>
        <v>0</v>
      </c>
      <c r="AB852" s="32">
        <f t="shared" si="242"/>
        <v>0</v>
      </c>
      <c r="AC852" s="32">
        <f t="shared" si="242"/>
        <v>0</v>
      </c>
      <c r="AD852" s="32">
        <f t="shared" si="242"/>
        <v>0</v>
      </c>
      <c r="AE852" s="32">
        <f t="shared" si="242"/>
        <v>1.1312383406150085E-284</v>
      </c>
      <c r="AF852" s="32">
        <f t="shared" si="242"/>
        <v>5.135485076253041E-248</v>
      </c>
      <c r="AG852" s="32">
        <f t="shared" si="242"/>
        <v>3.3037043623778937E-217</v>
      </c>
      <c r="AH852" s="32">
        <f t="shared" si="242"/>
        <v>4.0852760258213766E-191</v>
      </c>
      <c r="AI852" s="32">
        <f t="shared" si="242"/>
        <v>7.281746984483842E-169</v>
      </c>
      <c r="AJ852" s="32">
        <f t="shared" si="242"/>
        <v>9.0426406385632398E-150</v>
      </c>
      <c r="AK852" s="32">
        <f t="shared" si="242"/>
        <v>2.718617871733009E-133</v>
      </c>
      <c r="AL852" s="32">
        <f t="shared" si="242"/>
        <v>5.3495460573927744E-119</v>
      </c>
    </row>
    <row r="853" spans="8:38" x14ac:dyDescent="0.2">
      <c r="H853" s="7">
        <f t="shared" si="226"/>
        <v>2228000.4304610351</v>
      </c>
      <c r="I853" s="7">
        <f t="shared" si="227"/>
        <v>2000</v>
      </c>
      <c r="J853" s="7">
        <f t="shared" si="228"/>
        <v>2000.0000006878897</v>
      </c>
      <c r="K853" s="7">
        <f t="shared" si="229"/>
        <v>2000.0000006878897</v>
      </c>
      <c r="M853" s="7">
        <f t="shared" si="230"/>
        <v>82.999999999999559</v>
      </c>
      <c r="N853" s="32">
        <f t="shared" ref="N853:W862" si="243">_xlfn.NORM.DIST($M853,N$3,N$5,FALSE)*WindSpeedStep</f>
        <v>0</v>
      </c>
      <c r="O853" s="32">
        <f t="shared" si="243"/>
        <v>0</v>
      </c>
      <c r="P853" s="32">
        <f t="shared" si="243"/>
        <v>0</v>
      </c>
      <c r="Q853" s="32">
        <f t="shared" si="243"/>
        <v>0</v>
      </c>
      <c r="R853" s="32">
        <f t="shared" si="243"/>
        <v>0</v>
      </c>
      <c r="S853" s="32">
        <f t="shared" si="243"/>
        <v>0</v>
      </c>
      <c r="T853" s="32">
        <f t="shared" si="243"/>
        <v>0</v>
      </c>
      <c r="U853" s="32">
        <f t="shared" si="243"/>
        <v>0</v>
      </c>
      <c r="V853" s="32">
        <f t="shared" si="243"/>
        <v>0</v>
      </c>
      <c r="W853" s="32">
        <f t="shared" si="243"/>
        <v>0</v>
      </c>
      <c r="X853" s="32">
        <f t="shared" ref="X853:AL862" si="244">_xlfn.NORM.DIST($M853,X$3,X$5,FALSE)*WindSpeedStep</f>
        <v>0</v>
      </c>
      <c r="Y853" s="32">
        <f t="shared" si="244"/>
        <v>0</v>
      </c>
      <c r="Z853" s="32">
        <f t="shared" si="244"/>
        <v>0</v>
      </c>
      <c r="AA853" s="32">
        <f t="shared" si="244"/>
        <v>0</v>
      </c>
      <c r="AB853" s="32">
        <f t="shared" si="244"/>
        <v>0</v>
      </c>
      <c r="AC853" s="32">
        <f t="shared" si="244"/>
        <v>0</v>
      </c>
      <c r="AD853" s="32">
        <f t="shared" si="244"/>
        <v>0</v>
      </c>
      <c r="AE853" s="32">
        <f t="shared" si="244"/>
        <v>1.5238931948740224E-285</v>
      </c>
      <c r="AF853" s="32">
        <f t="shared" si="244"/>
        <v>8.7345921635177998E-249</v>
      </c>
      <c r="AG853" s="32">
        <f t="shared" si="244"/>
        <v>6.8474715404463249E-218</v>
      </c>
      <c r="AH853" s="32">
        <f t="shared" si="244"/>
        <v>1.0026308464667744E-191</v>
      </c>
      <c r="AI853" s="32">
        <f t="shared" si="244"/>
        <v>2.0669483307218507E-169</v>
      </c>
      <c r="AJ853" s="32">
        <f t="shared" si="244"/>
        <v>2.9115364059995805E-150</v>
      </c>
      <c r="AK853" s="32">
        <f t="shared" si="244"/>
        <v>9.7695578462870198E-134</v>
      </c>
      <c r="AL853" s="32">
        <f t="shared" si="244"/>
        <v>2.1166014404422641E-119</v>
      </c>
    </row>
    <row r="854" spans="8:38" x14ac:dyDescent="0.2">
      <c r="H854" s="7">
        <f t="shared" si="226"/>
        <v>2236063.1503876969</v>
      </c>
      <c r="I854" s="7">
        <f t="shared" si="227"/>
        <v>2000</v>
      </c>
      <c r="J854" s="7">
        <f t="shared" si="228"/>
        <v>2000.0000006878897</v>
      </c>
      <c r="K854" s="7">
        <f t="shared" si="229"/>
        <v>2000.0000006878897</v>
      </c>
      <c r="M854" s="7">
        <f t="shared" si="230"/>
        <v>83.099999999999554</v>
      </c>
      <c r="N854" s="32">
        <f t="shared" si="243"/>
        <v>0</v>
      </c>
      <c r="O854" s="32">
        <f t="shared" si="243"/>
        <v>0</v>
      </c>
      <c r="P854" s="32">
        <f t="shared" si="243"/>
        <v>0</v>
      </c>
      <c r="Q854" s="32">
        <f t="shared" si="243"/>
        <v>0</v>
      </c>
      <c r="R854" s="32">
        <f t="shared" si="243"/>
        <v>0</v>
      </c>
      <c r="S854" s="32">
        <f t="shared" si="243"/>
        <v>0</v>
      </c>
      <c r="T854" s="32">
        <f t="shared" si="243"/>
        <v>0</v>
      </c>
      <c r="U854" s="32">
        <f t="shared" si="243"/>
        <v>0</v>
      </c>
      <c r="V854" s="32">
        <f t="shared" si="243"/>
        <v>0</v>
      </c>
      <c r="W854" s="32">
        <f t="shared" si="243"/>
        <v>0</v>
      </c>
      <c r="X854" s="32">
        <f t="shared" si="244"/>
        <v>0</v>
      </c>
      <c r="Y854" s="32">
        <f t="shared" si="244"/>
        <v>0</v>
      </c>
      <c r="Z854" s="32">
        <f t="shared" si="244"/>
        <v>0</v>
      </c>
      <c r="AA854" s="32">
        <f t="shared" si="244"/>
        <v>0</v>
      </c>
      <c r="AB854" s="32">
        <f t="shared" si="244"/>
        <v>0</v>
      </c>
      <c r="AC854" s="32">
        <f t="shared" si="244"/>
        <v>0</v>
      </c>
      <c r="AD854" s="32">
        <f t="shared" si="244"/>
        <v>0</v>
      </c>
      <c r="AE854" s="32">
        <f t="shared" si="244"/>
        <v>2.0465130963446041E-286</v>
      </c>
      <c r="AF854" s="32">
        <f t="shared" si="244"/>
        <v>1.4814969442525714E-249</v>
      </c>
      <c r="AG854" s="32">
        <f t="shared" si="244"/>
        <v>1.4157075846783894E-218</v>
      </c>
      <c r="AH854" s="32">
        <f t="shared" si="244"/>
        <v>2.4551380856959347E-192</v>
      </c>
      <c r="AI854" s="32">
        <f t="shared" si="244"/>
        <v>5.8549926387249729E-170</v>
      </c>
      <c r="AJ854" s="32">
        <f t="shared" si="244"/>
        <v>9.3568185002437402E-151</v>
      </c>
      <c r="AK854" s="32">
        <f t="shared" si="244"/>
        <v>3.5046743206042368E-134</v>
      </c>
      <c r="AL854" s="32">
        <f t="shared" si="244"/>
        <v>8.3611568876844864E-120</v>
      </c>
    </row>
    <row r="855" spans="8:38" x14ac:dyDescent="0.2">
      <c r="H855" s="7">
        <f t="shared" ref="H855:H918" si="245">(0.5*Density*Area*POWER(M855,3)/1000)</f>
        <v>2244145.2985457559</v>
      </c>
      <c r="I855" s="7">
        <f t="shared" ref="I855:I918" si="246">IF($M855&lt;=D$6,0,IF($M855&lt;D$4,$H855*D$7,D$5))</f>
        <v>2000</v>
      </c>
      <c r="J855" s="7">
        <f t="shared" ref="J855:J918" si="247">IF($M855&lt;=E$6,0,IF($M855&lt;E$4,$H855*E$7,E$5))</f>
        <v>2000.0000006878897</v>
      </c>
      <c r="K855" s="7">
        <f t="shared" ref="K855:K918" si="248">IF($M855&lt;=F$6,0,IF($M855&lt;F$4,$H855*F$7,F$5))</f>
        <v>2000.0000006878897</v>
      </c>
      <c r="M855" s="7">
        <f t="shared" si="230"/>
        <v>83.199999999999548</v>
      </c>
      <c r="N855" s="32">
        <f t="shared" si="243"/>
        <v>0</v>
      </c>
      <c r="O855" s="32">
        <f t="shared" si="243"/>
        <v>0</v>
      </c>
      <c r="P855" s="32">
        <f t="shared" si="243"/>
        <v>0</v>
      </c>
      <c r="Q855" s="32">
        <f t="shared" si="243"/>
        <v>0</v>
      </c>
      <c r="R855" s="32">
        <f t="shared" si="243"/>
        <v>0</v>
      </c>
      <c r="S855" s="32">
        <f t="shared" si="243"/>
        <v>0</v>
      </c>
      <c r="T855" s="32">
        <f t="shared" si="243"/>
        <v>0</v>
      </c>
      <c r="U855" s="32">
        <f t="shared" si="243"/>
        <v>0</v>
      </c>
      <c r="V855" s="32">
        <f t="shared" si="243"/>
        <v>0</v>
      </c>
      <c r="W855" s="32">
        <f t="shared" si="243"/>
        <v>0</v>
      </c>
      <c r="X855" s="32">
        <f t="shared" si="244"/>
        <v>0</v>
      </c>
      <c r="Y855" s="32">
        <f t="shared" si="244"/>
        <v>0</v>
      </c>
      <c r="Z855" s="32">
        <f t="shared" si="244"/>
        <v>0</v>
      </c>
      <c r="AA855" s="32">
        <f t="shared" si="244"/>
        <v>0</v>
      </c>
      <c r="AB855" s="32">
        <f t="shared" si="244"/>
        <v>0</v>
      </c>
      <c r="AC855" s="32">
        <f t="shared" si="244"/>
        <v>0</v>
      </c>
      <c r="AD855" s="32">
        <f t="shared" si="244"/>
        <v>0</v>
      </c>
      <c r="AE855" s="32">
        <f t="shared" si="244"/>
        <v>2.7398962101484244E-287</v>
      </c>
      <c r="AF855" s="32">
        <f t="shared" si="244"/>
        <v>2.5058545351738715E-250</v>
      </c>
      <c r="AG855" s="32">
        <f t="shared" si="244"/>
        <v>2.9196523732738742E-219</v>
      </c>
      <c r="AH855" s="32">
        <f t="shared" si="244"/>
        <v>5.9982697175128666E-193</v>
      </c>
      <c r="AI855" s="32">
        <f t="shared" si="244"/>
        <v>1.6551058884515595E-170</v>
      </c>
      <c r="AJ855" s="32">
        <f t="shared" si="244"/>
        <v>3.0013262946601981E-151</v>
      </c>
      <c r="AK855" s="32">
        <f t="shared" si="244"/>
        <v>1.2550656417911594E-134</v>
      </c>
      <c r="AL855" s="32">
        <f t="shared" si="244"/>
        <v>3.2976061667247429E-120</v>
      </c>
    </row>
    <row r="856" spans="8:38" x14ac:dyDescent="0.2">
      <c r="H856" s="7">
        <f t="shared" si="245"/>
        <v>2252246.8983145524</v>
      </c>
      <c r="I856" s="7">
        <f t="shared" si="246"/>
        <v>2000</v>
      </c>
      <c r="J856" s="7">
        <f t="shared" si="247"/>
        <v>2000.0000006878897</v>
      </c>
      <c r="K856" s="7">
        <f t="shared" si="248"/>
        <v>2000.0000006878897</v>
      </c>
      <c r="M856" s="7">
        <f t="shared" ref="M856:M919" si="249">M855+WindSpeedStep</f>
        <v>83.299999999999542</v>
      </c>
      <c r="N856" s="32">
        <f t="shared" si="243"/>
        <v>0</v>
      </c>
      <c r="O856" s="32">
        <f t="shared" si="243"/>
        <v>0</v>
      </c>
      <c r="P856" s="32">
        <f t="shared" si="243"/>
        <v>0</v>
      </c>
      <c r="Q856" s="32">
        <f t="shared" si="243"/>
        <v>0</v>
      </c>
      <c r="R856" s="32">
        <f t="shared" si="243"/>
        <v>0</v>
      </c>
      <c r="S856" s="32">
        <f t="shared" si="243"/>
        <v>0</v>
      </c>
      <c r="T856" s="32">
        <f t="shared" si="243"/>
        <v>0</v>
      </c>
      <c r="U856" s="32">
        <f t="shared" si="243"/>
        <v>0</v>
      </c>
      <c r="V856" s="32">
        <f t="shared" si="243"/>
        <v>0</v>
      </c>
      <c r="W856" s="32">
        <f t="shared" si="243"/>
        <v>0</v>
      </c>
      <c r="X856" s="32">
        <f t="shared" si="244"/>
        <v>0</v>
      </c>
      <c r="Y856" s="32">
        <f t="shared" si="244"/>
        <v>0</v>
      </c>
      <c r="Z856" s="32">
        <f t="shared" si="244"/>
        <v>0</v>
      </c>
      <c r="AA856" s="32">
        <f t="shared" si="244"/>
        <v>0</v>
      </c>
      <c r="AB856" s="32">
        <f t="shared" si="244"/>
        <v>0</v>
      </c>
      <c r="AC856" s="32">
        <f t="shared" si="244"/>
        <v>0</v>
      </c>
      <c r="AD856" s="32">
        <f t="shared" si="244"/>
        <v>0</v>
      </c>
      <c r="AE856" s="32">
        <f t="shared" si="244"/>
        <v>3.6569016467200155E-288</v>
      </c>
      <c r="AF856" s="32">
        <f t="shared" si="244"/>
        <v>4.2267632364185097E-251</v>
      </c>
      <c r="AG856" s="32">
        <f t="shared" si="244"/>
        <v>6.0062443433293662E-220</v>
      </c>
      <c r="AH856" s="32">
        <f t="shared" si="244"/>
        <v>1.4621477572534085E-193</v>
      </c>
      <c r="AI856" s="32">
        <f t="shared" si="244"/>
        <v>4.669043407691805E-171</v>
      </c>
      <c r="AJ856" s="32">
        <f t="shared" si="244"/>
        <v>9.6089790910766174E-152</v>
      </c>
      <c r="AK856" s="32">
        <f t="shared" si="244"/>
        <v>4.4867433872780736E-135</v>
      </c>
      <c r="AL856" s="32">
        <f t="shared" si="244"/>
        <v>1.2984831833603823E-120</v>
      </c>
    </row>
    <row r="857" spans="8:38" x14ac:dyDescent="0.2">
      <c r="H857" s="7">
        <f t="shared" si="245"/>
        <v>2260367.9730734266</v>
      </c>
      <c r="I857" s="7">
        <f t="shared" si="246"/>
        <v>2000</v>
      </c>
      <c r="J857" s="7">
        <f t="shared" si="247"/>
        <v>2000.0000006878897</v>
      </c>
      <c r="K857" s="7">
        <f t="shared" si="248"/>
        <v>2000.0000006878897</v>
      </c>
      <c r="M857" s="7">
        <f t="shared" si="249"/>
        <v>83.399999999999537</v>
      </c>
      <c r="N857" s="32">
        <f t="shared" si="243"/>
        <v>0</v>
      </c>
      <c r="O857" s="32">
        <f t="shared" si="243"/>
        <v>0</v>
      </c>
      <c r="P857" s="32">
        <f t="shared" si="243"/>
        <v>0</v>
      </c>
      <c r="Q857" s="32">
        <f t="shared" si="243"/>
        <v>0</v>
      </c>
      <c r="R857" s="32">
        <f t="shared" si="243"/>
        <v>0</v>
      </c>
      <c r="S857" s="32">
        <f t="shared" si="243"/>
        <v>0</v>
      </c>
      <c r="T857" s="32">
        <f t="shared" si="243"/>
        <v>0</v>
      </c>
      <c r="U857" s="32">
        <f t="shared" si="243"/>
        <v>0</v>
      </c>
      <c r="V857" s="32">
        <f t="shared" si="243"/>
        <v>0</v>
      </c>
      <c r="W857" s="32">
        <f t="shared" si="243"/>
        <v>0</v>
      </c>
      <c r="X857" s="32">
        <f t="shared" si="244"/>
        <v>0</v>
      </c>
      <c r="Y857" s="32">
        <f t="shared" si="244"/>
        <v>0</v>
      </c>
      <c r="Z857" s="32">
        <f t="shared" si="244"/>
        <v>0</v>
      </c>
      <c r="AA857" s="32">
        <f t="shared" si="244"/>
        <v>0</v>
      </c>
      <c r="AB857" s="32">
        <f t="shared" si="244"/>
        <v>0</v>
      </c>
      <c r="AC857" s="32">
        <f t="shared" si="244"/>
        <v>0</v>
      </c>
      <c r="AD857" s="32">
        <f t="shared" si="244"/>
        <v>0</v>
      </c>
      <c r="AE857" s="32">
        <f t="shared" si="244"/>
        <v>4.8657751194588823E-289</v>
      </c>
      <c r="AF857" s="32">
        <f t="shared" si="244"/>
        <v>7.1097929636364051E-252</v>
      </c>
      <c r="AG857" s="32">
        <f t="shared" si="244"/>
        <v>1.2325061933330134E-220</v>
      </c>
      <c r="AH857" s="32">
        <f t="shared" si="244"/>
        <v>3.5560817788758325E-194</v>
      </c>
      <c r="AI857" s="32">
        <f t="shared" si="244"/>
        <v>1.3144156963080935E-171</v>
      </c>
      <c r="AJ857" s="32">
        <f t="shared" si="244"/>
        <v>3.0705792521586726E-152</v>
      </c>
      <c r="AK857" s="32">
        <f t="shared" si="244"/>
        <v>1.6011869382836487E-135</v>
      </c>
      <c r="AL857" s="32">
        <f t="shared" si="244"/>
        <v>5.104803168239004E-121</v>
      </c>
    </row>
    <row r="858" spans="8:38" x14ac:dyDescent="0.2">
      <c r="H858" s="7">
        <f t="shared" si="245"/>
        <v>2268508.5462017185</v>
      </c>
      <c r="I858" s="7">
        <f t="shared" si="246"/>
        <v>2000</v>
      </c>
      <c r="J858" s="7">
        <f t="shared" si="247"/>
        <v>2000.0000006878897</v>
      </c>
      <c r="K858" s="7">
        <f t="shared" si="248"/>
        <v>2000.0000006878897</v>
      </c>
      <c r="M858" s="7">
        <f t="shared" si="249"/>
        <v>83.499999999999531</v>
      </c>
      <c r="N858" s="32">
        <f t="shared" si="243"/>
        <v>0</v>
      </c>
      <c r="O858" s="32">
        <f t="shared" si="243"/>
        <v>0</v>
      </c>
      <c r="P858" s="32">
        <f t="shared" si="243"/>
        <v>0</v>
      </c>
      <c r="Q858" s="32">
        <f t="shared" si="243"/>
        <v>0</v>
      </c>
      <c r="R858" s="32">
        <f t="shared" si="243"/>
        <v>0</v>
      </c>
      <c r="S858" s="32">
        <f t="shared" si="243"/>
        <v>0</v>
      </c>
      <c r="T858" s="32">
        <f t="shared" si="243"/>
        <v>0</v>
      </c>
      <c r="U858" s="32">
        <f t="shared" si="243"/>
        <v>0</v>
      </c>
      <c r="V858" s="32">
        <f t="shared" si="243"/>
        <v>0</v>
      </c>
      <c r="W858" s="32">
        <f t="shared" si="243"/>
        <v>0</v>
      </c>
      <c r="X858" s="32">
        <f t="shared" si="244"/>
        <v>0</v>
      </c>
      <c r="Y858" s="32">
        <f t="shared" si="244"/>
        <v>0</v>
      </c>
      <c r="Z858" s="32">
        <f t="shared" si="244"/>
        <v>0</v>
      </c>
      <c r="AA858" s="32">
        <f t="shared" si="244"/>
        <v>0</v>
      </c>
      <c r="AB858" s="32">
        <f t="shared" si="244"/>
        <v>0</v>
      </c>
      <c r="AC858" s="32">
        <f t="shared" si="244"/>
        <v>0</v>
      </c>
      <c r="AD858" s="32">
        <f t="shared" si="244"/>
        <v>0</v>
      </c>
      <c r="AE858" s="32">
        <f t="shared" si="244"/>
        <v>6.4543181874712673E-290</v>
      </c>
      <c r="AF858" s="32">
        <f t="shared" si="244"/>
        <v>1.1926223818406735E-252</v>
      </c>
      <c r="AG858" s="32">
        <f t="shared" si="244"/>
        <v>2.5228387230710436E-221</v>
      </c>
      <c r="AH858" s="32">
        <f t="shared" si="244"/>
        <v>8.6291381604271188E-195</v>
      </c>
      <c r="AI858" s="32">
        <f t="shared" si="244"/>
        <v>3.6926679677856937E-172</v>
      </c>
      <c r="AJ858" s="32">
        <f t="shared" si="244"/>
        <v>9.7936008810624872E-153</v>
      </c>
      <c r="AK858" s="32">
        <f t="shared" si="244"/>
        <v>5.7042540901962671E-136</v>
      </c>
      <c r="AL858" s="32">
        <f t="shared" si="244"/>
        <v>2.003672795535894E-121</v>
      </c>
    </row>
    <row r="859" spans="8:38" x14ac:dyDescent="0.2">
      <c r="H859" s="7">
        <f t="shared" si="245"/>
        <v>2276668.6410787669</v>
      </c>
      <c r="I859" s="7">
        <f t="shared" si="246"/>
        <v>2000</v>
      </c>
      <c r="J859" s="7">
        <f t="shared" si="247"/>
        <v>2000.0000006878897</v>
      </c>
      <c r="K859" s="7">
        <f t="shared" si="248"/>
        <v>2000.0000006878897</v>
      </c>
      <c r="M859" s="7">
        <f t="shared" si="249"/>
        <v>83.599999999999525</v>
      </c>
      <c r="N859" s="32">
        <f t="shared" si="243"/>
        <v>0</v>
      </c>
      <c r="O859" s="32">
        <f t="shared" si="243"/>
        <v>0</v>
      </c>
      <c r="P859" s="32">
        <f t="shared" si="243"/>
        <v>0</v>
      </c>
      <c r="Q859" s="32">
        <f t="shared" si="243"/>
        <v>0</v>
      </c>
      <c r="R859" s="32">
        <f t="shared" si="243"/>
        <v>0</v>
      </c>
      <c r="S859" s="32">
        <f t="shared" si="243"/>
        <v>0</v>
      </c>
      <c r="T859" s="32">
        <f t="shared" si="243"/>
        <v>0</v>
      </c>
      <c r="U859" s="32">
        <f t="shared" si="243"/>
        <v>0</v>
      </c>
      <c r="V859" s="32">
        <f t="shared" si="243"/>
        <v>0</v>
      </c>
      <c r="W859" s="32">
        <f t="shared" si="243"/>
        <v>0</v>
      </c>
      <c r="X859" s="32">
        <f t="shared" si="244"/>
        <v>0</v>
      </c>
      <c r="Y859" s="32">
        <f t="shared" si="244"/>
        <v>0</v>
      </c>
      <c r="Z859" s="32">
        <f t="shared" si="244"/>
        <v>0</v>
      </c>
      <c r="AA859" s="32">
        <f t="shared" si="244"/>
        <v>0</v>
      </c>
      <c r="AB859" s="32">
        <f t="shared" si="244"/>
        <v>0</v>
      </c>
      <c r="AC859" s="32">
        <f t="shared" si="244"/>
        <v>0</v>
      </c>
      <c r="AD859" s="32">
        <f t="shared" si="244"/>
        <v>0</v>
      </c>
      <c r="AE859" s="32">
        <f t="shared" si="244"/>
        <v>8.5350937304411586E-291</v>
      </c>
      <c r="AF859" s="32">
        <f t="shared" si="244"/>
        <v>1.9950138948025037E-253</v>
      </c>
      <c r="AG859" s="32">
        <f t="shared" si="244"/>
        <v>5.1511492129479505E-222</v>
      </c>
      <c r="AH859" s="32">
        <f t="shared" si="244"/>
        <v>2.0891917895732342E-195</v>
      </c>
      <c r="AI859" s="32">
        <f t="shared" si="244"/>
        <v>1.0352624903411429E-172</v>
      </c>
      <c r="AJ859" s="32">
        <f t="shared" si="244"/>
        <v>3.1177660155756295E-153</v>
      </c>
      <c r="AK859" s="32">
        <f t="shared" si="244"/>
        <v>2.0286246708890101E-136</v>
      </c>
      <c r="AL859" s="32">
        <f t="shared" si="244"/>
        <v>7.8519898771369973E-122</v>
      </c>
    </row>
    <row r="860" spans="8:38" x14ac:dyDescent="0.2">
      <c r="H860" s="7">
        <f t="shared" si="245"/>
        <v>2284848.2810839126</v>
      </c>
      <c r="I860" s="7">
        <f t="shared" si="246"/>
        <v>2000</v>
      </c>
      <c r="J860" s="7">
        <f t="shared" si="247"/>
        <v>2000.0000006878897</v>
      </c>
      <c r="K860" s="7">
        <f t="shared" si="248"/>
        <v>2000.0000006878897</v>
      </c>
      <c r="M860" s="7">
        <f t="shared" si="249"/>
        <v>83.69999999999952</v>
      </c>
      <c r="N860" s="32">
        <f t="shared" si="243"/>
        <v>0</v>
      </c>
      <c r="O860" s="32">
        <f t="shared" si="243"/>
        <v>0</v>
      </c>
      <c r="P860" s="32">
        <f t="shared" si="243"/>
        <v>0</v>
      </c>
      <c r="Q860" s="32">
        <f t="shared" si="243"/>
        <v>0</v>
      </c>
      <c r="R860" s="32">
        <f t="shared" si="243"/>
        <v>0</v>
      </c>
      <c r="S860" s="32">
        <f t="shared" si="243"/>
        <v>0</v>
      </c>
      <c r="T860" s="32">
        <f t="shared" si="243"/>
        <v>0</v>
      </c>
      <c r="U860" s="32">
        <f t="shared" si="243"/>
        <v>0</v>
      </c>
      <c r="V860" s="32">
        <f t="shared" si="243"/>
        <v>0</v>
      </c>
      <c r="W860" s="32">
        <f t="shared" si="243"/>
        <v>0</v>
      </c>
      <c r="X860" s="32">
        <f t="shared" si="244"/>
        <v>0</v>
      </c>
      <c r="Y860" s="32">
        <f t="shared" si="244"/>
        <v>0</v>
      </c>
      <c r="Z860" s="32">
        <f t="shared" si="244"/>
        <v>0</v>
      </c>
      <c r="AA860" s="32">
        <f t="shared" si="244"/>
        <v>0</v>
      </c>
      <c r="AB860" s="32">
        <f t="shared" si="244"/>
        <v>0</v>
      </c>
      <c r="AC860" s="32">
        <f t="shared" si="244"/>
        <v>0</v>
      </c>
      <c r="AD860" s="32">
        <f t="shared" si="244"/>
        <v>0</v>
      </c>
      <c r="AE860" s="32">
        <f t="shared" si="244"/>
        <v>1.1251898423509882E-291</v>
      </c>
      <c r="AF860" s="32">
        <f t="shared" si="244"/>
        <v>3.3280195001551254E-254</v>
      </c>
      <c r="AG860" s="32">
        <f t="shared" si="244"/>
        <v>1.0491390106399645E-222</v>
      </c>
      <c r="AH860" s="32">
        <f t="shared" si="244"/>
        <v>5.0466641466252486E-196</v>
      </c>
      <c r="AI860" s="32">
        <f t="shared" si="244"/>
        <v>2.8964323943935071E-173</v>
      </c>
      <c r="AJ860" s="32">
        <f t="shared" si="244"/>
        <v>9.9065780121176285E-154</v>
      </c>
      <c r="AK860" s="32">
        <f t="shared" si="244"/>
        <v>7.2019575904998005E-137</v>
      </c>
      <c r="AL860" s="32">
        <f t="shared" si="244"/>
        <v>3.0721172663757088E-122</v>
      </c>
    </row>
    <row r="861" spans="8:38" x14ac:dyDescent="0.2">
      <c r="H861" s="7">
        <f t="shared" si="245"/>
        <v>2293047.4895964954</v>
      </c>
      <c r="I861" s="7">
        <f t="shared" si="246"/>
        <v>2000</v>
      </c>
      <c r="J861" s="7">
        <f t="shared" si="247"/>
        <v>2000.0000006878897</v>
      </c>
      <c r="K861" s="7">
        <f t="shared" si="248"/>
        <v>2000.0000006878897</v>
      </c>
      <c r="M861" s="7">
        <f t="shared" si="249"/>
        <v>83.799999999999514</v>
      </c>
      <c r="N861" s="32">
        <f t="shared" si="243"/>
        <v>0</v>
      </c>
      <c r="O861" s="32">
        <f t="shared" si="243"/>
        <v>0</v>
      </c>
      <c r="P861" s="32">
        <f t="shared" si="243"/>
        <v>0</v>
      </c>
      <c r="Q861" s="32">
        <f t="shared" si="243"/>
        <v>0</v>
      </c>
      <c r="R861" s="32">
        <f t="shared" si="243"/>
        <v>0</v>
      </c>
      <c r="S861" s="32">
        <f t="shared" si="243"/>
        <v>0</v>
      </c>
      <c r="T861" s="32">
        <f t="shared" si="243"/>
        <v>0</v>
      </c>
      <c r="U861" s="32">
        <f t="shared" si="243"/>
        <v>0</v>
      </c>
      <c r="V861" s="32">
        <f t="shared" si="243"/>
        <v>0</v>
      </c>
      <c r="W861" s="32">
        <f t="shared" si="243"/>
        <v>0</v>
      </c>
      <c r="X861" s="32">
        <f t="shared" si="244"/>
        <v>0</v>
      </c>
      <c r="Y861" s="32">
        <f t="shared" si="244"/>
        <v>0</v>
      </c>
      <c r="Z861" s="32">
        <f t="shared" si="244"/>
        <v>0</v>
      </c>
      <c r="AA861" s="32">
        <f t="shared" si="244"/>
        <v>0</v>
      </c>
      <c r="AB861" s="32">
        <f t="shared" si="244"/>
        <v>0</v>
      </c>
      <c r="AC861" s="32">
        <f t="shared" si="244"/>
        <v>0</v>
      </c>
      <c r="AD861" s="32">
        <f t="shared" si="244"/>
        <v>0</v>
      </c>
      <c r="AE861" s="32">
        <f t="shared" si="244"/>
        <v>1.4787777108598411E-292</v>
      </c>
      <c r="AF861" s="32">
        <f t="shared" si="244"/>
        <v>5.5363401875650186E-255</v>
      </c>
      <c r="AG861" s="32">
        <f t="shared" si="244"/>
        <v>2.1314551829087132E-223</v>
      </c>
      <c r="AH861" s="32">
        <f t="shared" si="244"/>
        <v>1.2163139899876219E-196</v>
      </c>
      <c r="AI861" s="32">
        <f t="shared" si="244"/>
        <v>8.0868429797559704E-174</v>
      </c>
      <c r="AJ861" s="32">
        <f t="shared" si="244"/>
        <v>3.1418311145685359E-154</v>
      </c>
      <c r="AK861" s="32">
        <f t="shared" si="244"/>
        <v>2.5523805883974389E-137</v>
      </c>
      <c r="AL861" s="32">
        <f t="shared" si="244"/>
        <v>1.2000545177320194E-122</v>
      </c>
    </row>
    <row r="862" spans="8:38" x14ac:dyDescent="0.2">
      <c r="H862" s="7">
        <f t="shared" si="245"/>
        <v>2301266.2899958543</v>
      </c>
      <c r="I862" s="7">
        <f t="shared" si="246"/>
        <v>2000</v>
      </c>
      <c r="J862" s="7">
        <f t="shared" si="247"/>
        <v>2000.0000006878897</v>
      </c>
      <c r="K862" s="7">
        <f t="shared" si="248"/>
        <v>2000.0000006878897</v>
      </c>
      <c r="M862" s="7">
        <f t="shared" si="249"/>
        <v>83.899999999999508</v>
      </c>
      <c r="N862" s="32">
        <f t="shared" si="243"/>
        <v>0</v>
      </c>
      <c r="O862" s="32">
        <f t="shared" si="243"/>
        <v>0</v>
      </c>
      <c r="P862" s="32">
        <f t="shared" si="243"/>
        <v>0</v>
      </c>
      <c r="Q862" s="32">
        <f t="shared" si="243"/>
        <v>0</v>
      </c>
      <c r="R862" s="32">
        <f t="shared" si="243"/>
        <v>0</v>
      </c>
      <c r="S862" s="32">
        <f t="shared" si="243"/>
        <v>0</v>
      </c>
      <c r="T862" s="32">
        <f t="shared" si="243"/>
        <v>0</v>
      </c>
      <c r="U862" s="32">
        <f t="shared" si="243"/>
        <v>0</v>
      </c>
      <c r="V862" s="32">
        <f t="shared" si="243"/>
        <v>0</v>
      </c>
      <c r="W862" s="32">
        <f t="shared" si="243"/>
        <v>0</v>
      </c>
      <c r="X862" s="32">
        <f t="shared" si="244"/>
        <v>0</v>
      </c>
      <c r="Y862" s="32">
        <f t="shared" si="244"/>
        <v>0</v>
      </c>
      <c r="Z862" s="32">
        <f t="shared" si="244"/>
        <v>0</v>
      </c>
      <c r="AA862" s="32">
        <f t="shared" si="244"/>
        <v>0</v>
      </c>
      <c r="AB862" s="32">
        <f t="shared" si="244"/>
        <v>0</v>
      </c>
      <c r="AC862" s="32">
        <f t="shared" si="244"/>
        <v>0</v>
      </c>
      <c r="AD862" s="32">
        <f t="shared" si="244"/>
        <v>0</v>
      </c>
      <c r="AE862" s="32">
        <f t="shared" si="244"/>
        <v>1.9374904653099132E-293</v>
      </c>
      <c r="AF862" s="32">
        <f t="shared" si="244"/>
        <v>9.1845237595665183E-256</v>
      </c>
      <c r="AG862" s="32">
        <f t="shared" si="244"/>
        <v>4.3195015943217293E-224</v>
      </c>
      <c r="AH862" s="32">
        <f t="shared" si="244"/>
        <v>2.9248406209327633E-197</v>
      </c>
      <c r="AI862" s="32">
        <f t="shared" si="244"/>
        <v>2.2531874441364048E-174</v>
      </c>
      <c r="AJ862" s="32">
        <f t="shared" si="244"/>
        <v>9.9453720918633865E-155</v>
      </c>
      <c r="AK862" s="32">
        <f t="shared" si="244"/>
        <v>9.0299703212656181E-138</v>
      </c>
      <c r="AL862" s="32">
        <f t="shared" si="244"/>
        <v>4.6802525876788253E-123</v>
      </c>
    </row>
    <row r="863" spans="8:38" x14ac:dyDescent="0.2">
      <c r="H863" s="7">
        <f t="shared" si="245"/>
        <v>2309504.7056613299</v>
      </c>
      <c r="I863" s="7">
        <f t="shared" si="246"/>
        <v>2000</v>
      </c>
      <c r="J863" s="7">
        <f t="shared" si="247"/>
        <v>2000.0000006878897</v>
      </c>
      <c r="K863" s="7">
        <f t="shared" si="248"/>
        <v>2000.0000006878897</v>
      </c>
      <c r="M863" s="7">
        <f t="shared" si="249"/>
        <v>83.999999999999503</v>
      </c>
      <c r="N863" s="32">
        <f t="shared" ref="N863:W872" si="250">_xlfn.NORM.DIST($M863,N$3,N$5,FALSE)*WindSpeedStep</f>
        <v>0</v>
      </c>
      <c r="O863" s="32">
        <f t="shared" si="250"/>
        <v>0</v>
      </c>
      <c r="P863" s="32">
        <f t="shared" si="250"/>
        <v>0</v>
      </c>
      <c r="Q863" s="32">
        <f t="shared" si="250"/>
        <v>0</v>
      </c>
      <c r="R863" s="32">
        <f t="shared" si="250"/>
        <v>0</v>
      </c>
      <c r="S863" s="32">
        <f t="shared" si="250"/>
        <v>0</v>
      </c>
      <c r="T863" s="32">
        <f t="shared" si="250"/>
        <v>0</v>
      </c>
      <c r="U863" s="32">
        <f t="shared" si="250"/>
        <v>0</v>
      </c>
      <c r="V863" s="32">
        <f t="shared" si="250"/>
        <v>0</v>
      </c>
      <c r="W863" s="32">
        <f t="shared" si="250"/>
        <v>0</v>
      </c>
      <c r="X863" s="32">
        <f t="shared" ref="X863:AL872" si="251">_xlfn.NORM.DIST($M863,X$3,X$5,FALSE)*WindSpeedStep</f>
        <v>0</v>
      </c>
      <c r="Y863" s="32">
        <f t="shared" si="251"/>
        <v>0</v>
      </c>
      <c r="Z863" s="32">
        <f t="shared" si="251"/>
        <v>0</v>
      </c>
      <c r="AA863" s="32">
        <f t="shared" si="251"/>
        <v>0</v>
      </c>
      <c r="AB863" s="32">
        <f t="shared" si="251"/>
        <v>0</v>
      </c>
      <c r="AC863" s="32">
        <f t="shared" si="251"/>
        <v>0</v>
      </c>
      <c r="AD863" s="32">
        <f t="shared" si="251"/>
        <v>0</v>
      </c>
      <c r="AE863" s="32">
        <f t="shared" si="251"/>
        <v>2.530671865413294E-294</v>
      </c>
      <c r="AF863" s="32">
        <f t="shared" si="251"/>
        <v>1.5194537457212885E-256</v>
      </c>
      <c r="AG863" s="32">
        <f t="shared" si="251"/>
        <v>8.7318312838633732E-225</v>
      </c>
      <c r="AH863" s="32">
        <f t="shared" si="251"/>
        <v>7.0173625470909637E-198</v>
      </c>
      <c r="AI863" s="32">
        <f t="shared" si="251"/>
        <v>6.2649604211411598E-175</v>
      </c>
      <c r="AJ863" s="32">
        <f t="shared" si="251"/>
        <v>3.1422321197323599E-155</v>
      </c>
      <c r="AK863" s="32">
        <f t="shared" si="251"/>
        <v>3.1891373901914242E-138</v>
      </c>
      <c r="AL863" s="32">
        <f t="shared" si="251"/>
        <v>1.8223959296533851E-123</v>
      </c>
    </row>
    <row r="864" spans="8:38" x14ac:dyDescent="0.2">
      <c r="H864" s="7">
        <f t="shared" si="245"/>
        <v>2317762.7599722622</v>
      </c>
      <c r="I864" s="7">
        <f t="shared" si="246"/>
        <v>2000</v>
      </c>
      <c r="J864" s="7">
        <f t="shared" si="247"/>
        <v>2000.0000006878897</v>
      </c>
      <c r="K864" s="7">
        <f t="shared" si="248"/>
        <v>2000.0000006878897</v>
      </c>
      <c r="M864" s="7">
        <f t="shared" si="249"/>
        <v>84.099999999999497</v>
      </c>
      <c r="N864" s="32">
        <f t="shared" si="250"/>
        <v>0</v>
      </c>
      <c r="O864" s="32">
        <f t="shared" si="250"/>
        <v>0</v>
      </c>
      <c r="P864" s="32">
        <f t="shared" si="250"/>
        <v>0</v>
      </c>
      <c r="Q864" s="32">
        <f t="shared" si="250"/>
        <v>0</v>
      </c>
      <c r="R864" s="32">
        <f t="shared" si="250"/>
        <v>0</v>
      </c>
      <c r="S864" s="32">
        <f t="shared" si="250"/>
        <v>0</v>
      </c>
      <c r="T864" s="32">
        <f t="shared" si="250"/>
        <v>0</v>
      </c>
      <c r="U864" s="32">
        <f t="shared" si="250"/>
        <v>0</v>
      </c>
      <c r="V864" s="32">
        <f t="shared" si="250"/>
        <v>0</v>
      </c>
      <c r="W864" s="32">
        <f t="shared" si="250"/>
        <v>0</v>
      </c>
      <c r="X864" s="32">
        <f t="shared" si="251"/>
        <v>0</v>
      </c>
      <c r="Y864" s="32">
        <f t="shared" si="251"/>
        <v>0</v>
      </c>
      <c r="Z864" s="32">
        <f t="shared" si="251"/>
        <v>0</v>
      </c>
      <c r="AA864" s="32">
        <f t="shared" si="251"/>
        <v>0</v>
      </c>
      <c r="AB864" s="32">
        <f t="shared" si="251"/>
        <v>0</v>
      </c>
      <c r="AC864" s="32">
        <f t="shared" si="251"/>
        <v>0</v>
      </c>
      <c r="AD864" s="32">
        <f t="shared" si="251"/>
        <v>0</v>
      </c>
      <c r="AE864" s="32">
        <f t="shared" si="251"/>
        <v>3.2952751606697741E-295</v>
      </c>
      <c r="AF864" s="32">
        <f t="shared" si="251"/>
        <v>2.5067746511300569E-257</v>
      </c>
      <c r="AG864" s="32">
        <f t="shared" si="251"/>
        <v>1.7607240507265245E-225</v>
      </c>
      <c r="AH864" s="32">
        <f t="shared" si="251"/>
        <v>1.6798125780053521E-198</v>
      </c>
      <c r="AI864" s="32">
        <f t="shared" si="251"/>
        <v>1.7383692784393818E-175</v>
      </c>
      <c r="AJ864" s="32">
        <f t="shared" si="251"/>
        <v>9.9091070102164774E-156</v>
      </c>
      <c r="AK864" s="32">
        <f t="shared" si="251"/>
        <v>1.124361981708655E-138</v>
      </c>
      <c r="AL864" s="32">
        <f t="shared" si="251"/>
        <v>7.0846974773196498E-124</v>
      </c>
    </row>
    <row r="865" spans="8:38" x14ac:dyDescent="0.2">
      <c r="H865" s="7">
        <f t="shared" si="245"/>
        <v>2326040.47630799</v>
      </c>
      <c r="I865" s="7">
        <f t="shared" si="246"/>
        <v>2000</v>
      </c>
      <c r="J865" s="7">
        <f t="shared" si="247"/>
        <v>2000.0000006878897</v>
      </c>
      <c r="K865" s="7">
        <f t="shared" si="248"/>
        <v>2000.0000006878897</v>
      </c>
      <c r="M865" s="7">
        <f t="shared" si="249"/>
        <v>84.199999999999491</v>
      </c>
      <c r="N865" s="32">
        <f t="shared" si="250"/>
        <v>0</v>
      </c>
      <c r="O865" s="32">
        <f t="shared" si="250"/>
        <v>0</v>
      </c>
      <c r="P865" s="32">
        <f t="shared" si="250"/>
        <v>0</v>
      </c>
      <c r="Q865" s="32">
        <f t="shared" si="250"/>
        <v>0</v>
      </c>
      <c r="R865" s="32">
        <f t="shared" si="250"/>
        <v>0</v>
      </c>
      <c r="S865" s="32">
        <f t="shared" si="250"/>
        <v>0</v>
      </c>
      <c r="T865" s="32">
        <f t="shared" si="250"/>
        <v>0</v>
      </c>
      <c r="U865" s="32">
        <f t="shared" si="250"/>
        <v>0</v>
      </c>
      <c r="V865" s="32">
        <f t="shared" si="250"/>
        <v>0</v>
      </c>
      <c r="W865" s="32">
        <f t="shared" si="250"/>
        <v>0</v>
      </c>
      <c r="X865" s="32">
        <f t="shared" si="251"/>
        <v>0</v>
      </c>
      <c r="Y865" s="32">
        <f t="shared" si="251"/>
        <v>0</v>
      </c>
      <c r="Z865" s="32">
        <f t="shared" si="251"/>
        <v>0</v>
      </c>
      <c r="AA865" s="32">
        <f t="shared" si="251"/>
        <v>0</v>
      </c>
      <c r="AB865" s="32">
        <f t="shared" si="251"/>
        <v>0</v>
      </c>
      <c r="AC865" s="32">
        <f t="shared" si="251"/>
        <v>0</v>
      </c>
      <c r="AD865" s="32">
        <f t="shared" si="251"/>
        <v>0</v>
      </c>
      <c r="AE865" s="32">
        <f t="shared" si="251"/>
        <v>4.2776684194426137E-296</v>
      </c>
      <c r="AF865" s="32">
        <f t="shared" si="251"/>
        <v>4.1242033711630868E-258</v>
      </c>
      <c r="AG865" s="32">
        <f t="shared" si="251"/>
        <v>3.5415348616077411E-226</v>
      </c>
      <c r="AH865" s="32">
        <f t="shared" si="251"/>
        <v>4.0120186970045214E-199</v>
      </c>
      <c r="AI865" s="32">
        <f t="shared" si="251"/>
        <v>4.8135827503192026E-176</v>
      </c>
      <c r="AJ865" s="32">
        <f t="shared" si="251"/>
        <v>3.1189599688528308E-156</v>
      </c>
      <c r="AK865" s="32">
        <f t="shared" si="251"/>
        <v>3.9571734971477655E-139</v>
      </c>
      <c r="AL865" s="32">
        <f t="shared" si="251"/>
        <v>2.7498247247524704E-124</v>
      </c>
    </row>
    <row r="866" spans="8:38" x14ac:dyDescent="0.2">
      <c r="H866" s="7">
        <f t="shared" si="245"/>
        <v>2334337.8780478542</v>
      </c>
      <c r="I866" s="7">
        <f t="shared" si="246"/>
        <v>2000</v>
      </c>
      <c r="J866" s="7">
        <f t="shared" si="247"/>
        <v>2000.0000006878897</v>
      </c>
      <c r="K866" s="7">
        <f t="shared" si="248"/>
        <v>2000.0000006878897</v>
      </c>
      <c r="M866" s="7">
        <f t="shared" si="249"/>
        <v>84.299999999999486</v>
      </c>
      <c r="N866" s="32">
        <f t="shared" si="250"/>
        <v>0</v>
      </c>
      <c r="O866" s="32">
        <f t="shared" si="250"/>
        <v>0</v>
      </c>
      <c r="P866" s="32">
        <f t="shared" si="250"/>
        <v>0</v>
      </c>
      <c r="Q866" s="32">
        <f t="shared" si="250"/>
        <v>0</v>
      </c>
      <c r="R866" s="32">
        <f t="shared" si="250"/>
        <v>0</v>
      </c>
      <c r="S866" s="32">
        <f t="shared" si="250"/>
        <v>0</v>
      </c>
      <c r="T866" s="32">
        <f t="shared" si="250"/>
        <v>0</v>
      </c>
      <c r="U866" s="32">
        <f t="shared" si="250"/>
        <v>0</v>
      </c>
      <c r="V866" s="32">
        <f t="shared" si="250"/>
        <v>0</v>
      </c>
      <c r="W866" s="32">
        <f t="shared" si="250"/>
        <v>0</v>
      </c>
      <c r="X866" s="32">
        <f t="shared" si="251"/>
        <v>0</v>
      </c>
      <c r="Y866" s="32">
        <f t="shared" si="251"/>
        <v>0</v>
      </c>
      <c r="Z866" s="32">
        <f t="shared" si="251"/>
        <v>0</v>
      </c>
      <c r="AA866" s="32">
        <f t="shared" si="251"/>
        <v>0</v>
      </c>
      <c r="AB866" s="32">
        <f t="shared" si="251"/>
        <v>0</v>
      </c>
      <c r="AC866" s="32">
        <f t="shared" si="251"/>
        <v>0</v>
      </c>
      <c r="AD866" s="32">
        <f t="shared" si="251"/>
        <v>0</v>
      </c>
      <c r="AE866" s="32">
        <f t="shared" si="251"/>
        <v>5.5358222286287828E-297</v>
      </c>
      <c r="AF866" s="32">
        <f t="shared" si="251"/>
        <v>6.7664646862489641E-259</v>
      </c>
      <c r="AG866" s="32">
        <f t="shared" si="251"/>
        <v>7.1056859593948078E-227</v>
      </c>
      <c r="AH866" s="32">
        <f t="shared" si="251"/>
        <v>9.560492672745981E-200</v>
      </c>
      <c r="AI866" s="32">
        <f t="shared" si="251"/>
        <v>1.3301405809285304E-176</v>
      </c>
      <c r="AJ866" s="32">
        <f t="shared" si="251"/>
        <v>9.798601832839103E-157</v>
      </c>
      <c r="AK866" s="32">
        <f t="shared" si="251"/>
        <v>1.3903048819522417E-139</v>
      </c>
      <c r="AL866" s="32">
        <f t="shared" si="251"/>
        <v>1.0655990967868745E-124</v>
      </c>
    </row>
    <row r="867" spans="8:38" x14ac:dyDescent="0.2">
      <c r="H867" s="7">
        <f t="shared" si="245"/>
        <v>2342654.988571194</v>
      </c>
      <c r="I867" s="7">
        <f t="shared" si="246"/>
        <v>2000</v>
      </c>
      <c r="J867" s="7">
        <f t="shared" si="247"/>
        <v>2000.0000006878897</v>
      </c>
      <c r="K867" s="7">
        <f t="shared" si="248"/>
        <v>2000.0000006878897</v>
      </c>
      <c r="M867" s="7">
        <f t="shared" si="249"/>
        <v>84.39999999999948</v>
      </c>
      <c r="N867" s="32">
        <f t="shared" si="250"/>
        <v>0</v>
      </c>
      <c r="O867" s="32">
        <f t="shared" si="250"/>
        <v>0</v>
      </c>
      <c r="P867" s="32">
        <f t="shared" si="250"/>
        <v>0</v>
      </c>
      <c r="Q867" s="32">
        <f t="shared" si="250"/>
        <v>0</v>
      </c>
      <c r="R867" s="32">
        <f t="shared" si="250"/>
        <v>0</v>
      </c>
      <c r="S867" s="32">
        <f t="shared" si="250"/>
        <v>0</v>
      </c>
      <c r="T867" s="32">
        <f t="shared" si="250"/>
        <v>0</v>
      </c>
      <c r="U867" s="32">
        <f t="shared" si="250"/>
        <v>0</v>
      </c>
      <c r="V867" s="32">
        <f t="shared" si="250"/>
        <v>0</v>
      </c>
      <c r="W867" s="32">
        <f t="shared" si="250"/>
        <v>0</v>
      </c>
      <c r="X867" s="32">
        <f t="shared" si="251"/>
        <v>0</v>
      </c>
      <c r="Y867" s="32">
        <f t="shared" si="251"/>
        <v>0</v>
      </c>
      <c r="Z867" s="32">
        <f t="shared" si="251"/>
        <v>0</v>
      </c>
      <c r="AA867" s="32">
        <f t="shared" si="251"/>
        <v>0</v>
      </c>
      <c r="AB867" s="32">
        <f t="shared" si="251"/>
        <v>0</v>
      </c>
      <c r="AC867" s="32">
        <f t="shared" si="251"/>
        <v>0</v>
      </c>
      <c r="AD867" s="32">
        <f t="shared" si="251"/>
        <v>0</v>
      </c>
      <c r="AE867" s="32">
        <f t="shared" si="251"/>
        <v>7.1419488889459541E-298</v>
      </c>
      <c r="AF867" s="32">
        <f t="shared" si="251"/>
        <v>1.1070838987303801E-259</v>
      </c>
      <c r="AG867" s="32">
        <f t="shared" si="251"/>
        <v>1.4221151461588872E-227</v>
      </c>
      <c r="AH867" s="32">
        <f t="shared" si="251"/>
        <v>2.2730699621148991E-200</v>
      </c>
      <c r="AI867" s="32">
        <f t="shared" si="251"/>
        <v>3.6680001272726535E-177</v>
      </c>
      <c r="AJ867" s="32">
        <f t="shared" si="251"/>
        <v>3.0725393073745685E-157</v>
      </c>
      <c r="AK867" s="32">
        <f t="shared" si="251"/>
        <v>4.8761944999355943E-140</v>
      </c>
      <c r="AL867" s="32">
        <f t="shared" si="251"/>
        <v>4.1227576261093859E-125</v>
      </c>
    </row>
    <row r="868" spans="8:38" x14ac:dyDescent="0.2">
      <c r="H868" s="7">
        <f t="shared" si="245"/>
        <v>2350991.8312573493</v>
      </c>
      <c r="I868" s="7">
        <f t="shared" si="246"/>
        <v>2000</v>
      </c>
      <c r="J868" s="7">
        <f t="shared" si="247"/>
        <v>2000.0000006878897</v>
      </c>
      <c r="K868" s="7">
        <f t="shared" si="248"/>
        <v>2000.0000006878897</v>
      </c>
      <c r="M868" s="7">
        <f t="shared" si="249"/>
        <v>84.499999999999474</v>
      </c>
      <c r="N868" s="32">
        <f t="shared" si="250"/>
        <v>0</v>
      </c>
      <c r="O868" s="32">
        <f t="shared" si="250"/>
        <v>0</v>
      </c>
      <c r="P868" s="32">
        <f t="shared" si="250"/>
        <v>0</v>
      </c>
      <c r="Q868" s="32">
        <f t="shared" si="250"/>
        <v>0</v>
      </c>
      <c r="R868" s="32">
        <f t="shared" si="250"/>
        <v>0</v>
      </c>
      <c r="S868" s="32">
        <f t="shared" si="250"/>
        <v>0</v>
      </c>
      <c r="T868" s="32">
        <f t="shared" si="250"/>
        <v>0</v>
      </c>
      <c r="U868" s="32">
        <f t="shared" si="250"/>
        <v>0</v>
      </c>
      <c r="V868" s="32">
        <f t="shared" si="250"/>
        <v>0</v>
      </c>
      <c r="W868" s="32">
        <f t="shared" si="250"/>
        <v>0</v>
      </c>
      <c r="X868" s="32">
        <f t="shared" si="251"/>
        <v>0</v>
      </c>
      <c r="Y868" s="32">
        <f t="shared" si="251"/>
        <v>0</v>
      </c>
      <c r="Z868" s="32">
        <f t="shared" si="251"/>
        <v>0</v>
      </c>
      <c r="AA868" s="32">
        <f t="shared" si="251"/>
        <v>0</v>
      </c>
      <c r="AB868" s="32">
        <f t="shared" si="251"/>
        <v>0</v>
      </c>
      <c r="AC868" s="32">
        <f t="shared" si="251"/>
        <v>0</v>
      </c>
      <c r="AD868" s="32">
        <f t="shared" si="251"/>
        <v>0</v>
      </c>
      <c r="AE868" s="32">
        <f t="shared" si="251"/>
        <v>9.185671825953599E-299</v>
      </c>
      <c r="AF868" s="32">
        <f t="shared" si="251"/>
        <v>1.8063263511978527E-260</v>
      </c>
      <c r="AG868" s="32">
        <f t="shared" si="251"/>
        <v>2.8390809648961906E-228</v>
      </c>
      <c r="AH868" s="32">
        <f t="shared" si="251"/>
        <v>5.3921322847113792E-201</v>
      </c>
      <c r="AI868" s="32">
        <f t="shared" si="251"/>
        <v>1.0094012496077266E-177</v>
      </c>
      <c r="AJ868" s="32">
        <f t="shared" si="251"/>
        <v>9.6163400468113045E-158</v>
      </c>
      <c r="AK868" s="32">
        <f t="shared" si="251"/>
        <v>1.7072534905411677E-140</v>
      </c>
      <c r="AL868" s="32">
        <f t="shared" si="251"/>
        <v>1.5925273239092895E-125</v>
      </c>
    </row>
    <row r="869" spans="8:38" x14ac:dyDescent="0.2">
      <c r="H869" s="7">
        <f t="shared" si="245"/>
        <v>2359348.42948566</v>
      </c>
      <c r="I869" s="7">
        <f t="shared" si="246"/>
        <v>2000</v>
      </c>
      <c r="J869" s="7">
        <f t="shared" si="247"/>
        <v>2000.0000006878897</v>
      </c>
      <c r="K869" s="7">
        <f t="shared" si="248"/>
        <v>2000.0000006878897</v>
      </c>
      <c r="M869" s="7">
        <f t="shared" si="249"/>
        <v>84.599999999999469</v>
      </c>
      <c r="N869" s="32">
        <f t="shared" si="250"/>
        <v>0</v>
      </c>
      <c r="O869" s="32">
        <f t="shared" si="250"/>
        <v>0</v>
      </c>
      <c r="P869" s="32">
        <f t="shared" si="250"/>
        <v>0</v>
      </c>
      <c r="Q869" s="32">
        <f t="shared" si="250"/>
        <v>0</v>
      </c>
      <c r="R869" s="32">
        <f t="shared" si="250"/>
        <v>0</v>
      </c>
      <c r="S869" s="32">
        <f t="shared" si="250"/>
        <v>0</v>
      </c>
      <c r="T869" s="32">
        <f t="shared" si="250"/>
        <v>0</v>
      </c>
      <c r="U869" s="32">
        <f t="shared" si="250"/>
        <v>0</v>
      </c>
      <c r="V869" s="32">
        <f t="shared" si="250"/>
        <v>0</v>
      </c>
      <c r="W869" s="32">
        <f t="shared" si="250"/>
        <v>0</v>
      </c>
      <c r="X869" s="32">
        <f t="shared" si="251"/>
        <v>0</v>
      </c>
      <c r="Y869" s="32">
        <f t="shared" si="251"/>
        <v>0</v>
      </c>
      <c r="Z869" s="32">
        <f t="shared" si="251"/>
        <v>0</v>
      </c>
      <c r="AA869" s="32">
        <f t="shared" si="251"/>
        <v>0</v>
      </c>
      <c r="AB869" s="32">
        <f t="shared" si="251"/>
        <v>0</v>
      </c>
      <c r="AC869" s="32">
        <f t="shared" si="251"/>
        <v>0</v>
      </c>
      <c r="AD869" s="32">
        <f t="shared" si="251"/>
        <v>0</v>
      </c>
      <c r="AE869" s="32">
        <f t="shared" si="251"/>
        <v>1.177781417526658E-299</v>
      </c>
      <c r="AF869" s="32">
        <f t="shared" si="251"/>
        <v>2.9390628200856513E-261</v>
      </c>
      <c r="AG869" s="32">
        <f t="shared" si="251"/>
        <v>5.6537299126940328E-229</v>
      </c>
      <c r="AH869" s="32">
        <f t="shared" si="251"/>
        <v>1.2762139240196054E-201</v>
      </c>
      <c r="AI869" s="32">
        <f t="shared" si="251"/>
        <v>2.7720498206604552E-178</v>
      </c>
      <c r="AJ869" s="32">
        <f t="shared" si="251"/>
        <v>3.0040088252183782E-158</v>
      </c>
      <c r="AK869" s="32">
        <f t="shared" si="251"/>
        <v>5.9670683826504432E-141</v>
      </c>
      <c r="AL869" s="32">
        <f t="shared" si="251"/>
        <v>6.1417355137518923E-126</v>
      </c>
    </row>
    <row r="870" spans="8:38" x14ac:dyDescent="0.2">
      <c r="H870" s="7">
        <f t="shared" si="245"/>
        <v>2367724.8066354664</v>
      </c>
      <c r="I870" s="7">
        <f t="shared" si="246"/>
        <v>2000</v>
      </c>
      <c r="J870" s="7">
        <f t="shared" si="247"/>
        <v>2000.0000006878897</v>
      </c>
      <c r="K870" s="7">
        <f t="shared" si="248"/>
        <v>2000.0000006878897</v>
      </c>
      <c r="M870" s="7">
        <f t="shared" si="249"/>
        <v>84.699999999999463</v>
      </c>
      <c r="N870" s="32">
        <f t="shared" si="250"/>
        <v>0</v>
      </c>
      <c r="O870" s="32">
        <f t="shared" si="250"/>
        <v>0</v>
      </c>
      <c r="P870" s="32">
        <f t="shared" si="250"/>
        <v>0</v>
      </c>
      <c r="Q870" s="32">
        <f t="shared" si="250"/>
        <v>0</v>
      </c>
      <c r="R870" s="32">
        <f t="shared" si="250"/>
        <v>0</v>
      </c>
      <c r="S870" s="32">
        <f t="shared" si="250"/>
        <v>0</v>
      </c>
      <c r="T870" s="32">
        <f t="shared" si="250"/>
        <v>0</v>
      </c>
      <c r="U870" s="32">
        <f t="shared" si="250"/>
        <v>0</v>
      </c>
      <c r="V870" s="32">
        <f t="shared" si="250"/>
        <v>0</v>
      </c>
      <c r="W870" s="32">
        <f t="shared" si="250"/>
        <v>0</v>
      </c>
      <c r="X870" s="32">
        <f t="shared" si="251"/>
        <v>0</v>
      </c>
      <c r="Y870" s="32">
        <f t="shared" si="251"/>
        <v>0</v>
      </c>
      <c r="Z870" s="32">
        <f t="shared" si="251"/>
        <v>0</v>
      </c>
      <c r="AA870" s="32">
        <f t="shared" si="251"/>
        <v>0</v>
      </c>
      <c r="AB870" s="32">
        <f t="shared" si="251"/>
        <v>0</v>
      </c>
      <c r="AC870" s="32">
        <f t="shared" si="251"/>
        <v>0</v>
      </c>
      <c r="AD870" s="32">
        <f t="shared" si="251"/>
        <v>0</v>
      </c>
      <c r="AE870" s="32">
        <f t="shared" si="251"/>
        <v>1.505490624907541E-300</v>
      </c>
      <c r="AF870" s="32">
        <f t="shared" si="251"/>
        <v>4.7689029935456683E-262</v>
      </c>
      <c r="AG870" s="32">
        <f t="shared" si="251"/>
        <v>1.1230694182907045E-229</v>
      </c>
      <c r="AH870" s="32">
        <f t="shared" si="251"/>
        <v>3.0137111464072164E-202</v>
      </c>
      <c r="AI870" s="32">
        <f t="shared" si="251"/>
        <v>7.5969789324625696E-179</v>
      </c>
      <c r="AJ870" s="32">
        <f t="shared" si="251"/>
        <v>9.3663767711454714E-159</v>
      </c>
      <c r="AK870" s="32">
        <f t="shared" si="251"/>
        <v>2.0819487616358623E-141</v>
      </c>
      <c r="AL870" s="32">
        <f t="shared" si="251"/>
        <v>2.3648328884724245E-126</v>
      </c>
    </row>
    <row r="871" spans="8:38" x14ac:dyDescent="0.2">
      <c r="H871" s="7">
        <f t="shared" si="245"/>
        <v>2376120.9860861078</v>
      </c>
      <c r="I871" s="7">
        <f t="shared" si="246"/>
        <v>2000</v>
      </c>
      <c r="J871" s="7">
        <f t="shared" si="247"/>
        <v>2000.0000006878897</v>
      </c>
      <c r="K871" s="7">
        <f t="shared" si="248"/>
        <v>2000.0000006878897</v>
      </c>
      <c r="M871" s="7">
        <f t="shared" si="249"/>
        <v>84.799999999999457</v>
      </c>
      <c r="N871" s="32">
        <f t="shared" si="250"/>
        <v>0</v>
      </c>
      <c r="O871" s="32">
        <f t="shared" si="250"/>
        <v>0</v>
      </c>
      <c r="P871" s="32">
        <f t="shared" si="250"/>
        <v>0</v>
      </c>
      <c r="Q871" s="32">
        <f t="shared" si="250"/>
        <v>0</v>
      </c>
      <c r="R871" s="32">
        <f t="shared" si="250"/>
        <v>0</v>
      </c>
      <c r="S871" s="32">
        <f t="shared" si="250"/>
        <v>0</v>
      </c>
      <c r="T871" s="32">
        <f t="shared" si="250"/>
        <v>0</v>
      </c>
      <c r="U871" s="32">
        <f t="shared" si="250"/>
        <v>0</v>
      </c>
      <c r="V871" s="32">
        <f t="shared" si="250"/>
        <v>0</v>
      </c>
      <c r="W871" s="32">
        <f t="shared" si="250"/>
        <v>0</v>
      </c>
      <c r="X871" s="32">
        <f t="shared" si="251"/>
        <v>0</v>
      </c>
      <c r="Y871" s="32">
        <f t="shared" si="251"/>
        <v>0</v>
      </c>
      <c r="Z871" s="32">
        <f t="shared" si="251"/>
        <v>0</v>
      </c>
      <c r="AA871" s="32">
        <f t="shared" si="251"/>
        <v>0</v>
      </c>
      <c r="AB871" s="32">
        <f t="shared" si="251"/>
        <v>0</v>
      </c>
      <c r="AC871" s="32">
        <f t="shared" si="251"/>
        <v>0</v>
      </c>
      <c r="AD871" s="32">
        <f t="shared" si="251"/>
        <v>0</v>
      </c>
      <c r="AE871" s="32">
        <f t="shared" si="251"/>
        <v>1.9184522660039258E-301</v>
      </c>
      <c r="AF871" s="32">
        <f t="shared" si="251"/>
        <v>7.716583784732454E-263</v>
      </c>
      <c r="AG871" s="32">
        <f t="shared" si="251"/>
        <v>2.2253196803969308E-230</v>
      </c>
      <c r="AH871" s="32">
        <f t="shared" si="251"/>
        <v>7.100598810678021E-203</v>
      </c>
      <c r="AI871" s="32">
        <f t="shared" si="251"/>
        <v>2.0777032067326968E-179</v>
      </c>
      <c r="AJ871" s="32">
        <f t="shared" si="251"/>
        <v>2.9148826191060589E-159</v>
      </c>
      <c r="AK871" s="32">
        <f t="shared" si="251"/>
        <v>7.2514536536403973E-142</v>
      </c>
      <c r="AL871" s="32">
        <f t="shared" si="251"/>
        <v>9.0910685376388137E-127</v>
      </c>
    </row>
    <row r="872" spans="8:38" x14ac:dyDescent="0.2">
      <c r="H872" s="7">
        <f t="shared" si="245"/>
        <v>2384536.991216924</v>
      </c>
      <c r="I872" s="7">
        <f t="shared" si="246"/>
        <v>2000</v>
      </c>
      <c r="J872" s="7">
        <f t="shared" si="247"/>
        <v>2000.0000006878897</v>
      </c>
      <c r="K872" s="7">
        <f t="shared" si="248"/>
        <v>2000.0000006878897</v>
      </c>
      <c r="M872" s="7">
        <f t="shared" si="249"/>
        <v>84.899999999999451</v>
      </c>
      <c r="N872" s="32">
        <f t="shared" si="250"/>
        <v>0</v>
      </c>
      <c r="O872" s="32">
        <f t="shared" si="250"/>
        <v>0</v>
      </c>
      <c r="P872" s="32">
        <f t="shared" si="250"/>
        <v>0</v>
      </c>
      <c r="Q872" s="32">
        <f t="shared" si="250"/>
        <v>0</v>
      </c>
      <c r="R872" s="32">
        <f t="shared" si="250"/>
        <v>0</v>
      </c>
      <c r="S872" s="32">
        <f t="shared" si="250"/>
        <v>0</v>
      </c>
      <c r="T872" s="32">
        <f t="shared" si="250"/>
        <v>0</v>
      </c>
      <c r="U872" s="32">
        <f t="shared" si="250"/>
        <v>0</v>
      </c>
      <c r="V872" s="32">
        <f t="shared" si="250"/>
        <v>0</v>
      </c>
      <c r="W872" s="32">
        <f t="shared" si="250"/>
        <v>0</v>
      </c>
      <c r="X872" s="32">
        <f t="shared" si="251"/>
        <v>0</v>
      </c>
      <c r="Y872" s="32">
        <f t="shared" si="251"/>
        <v>0</v>
      </c>
      <c r="Z872" s="32">
        <f t="shared" si="251"/>
        <v>0</v>
      </c>
      <c r="AA872" s="32">
        <f t="shared" si="251"/>
        <v>0</v>
      </c>
      <c r="AB872" s="32">
        <f t="shared" si="251"/>
        <v>0</v>
      </c>
      <c r="AC872" s="32">
        <f t="shared" si="251"/>
        <v>0</v>
      </c>
      <c r="AD872" s="32">
        <f t="shared" si="251"/>
        <v>0</v>
      </c>
      <c r="AE872" s="32">
        <f t="shared" si="251"/>
        <v>2.4371571011845482E-302</v>
      </c>
      <c r="AF872" s="32">
        <f t="shared" si="251"/>
        <v>1.2451699519310975E-263</v>
      </c>
      <c r="AG872" s="32">
        <f t="shared" si="251"/>
        <v>4.3983772886827179E-231</v>
      </c>
      <c r="AH872" s="32">
        <f t="shared" si="251"/>
        <v>1.6691813806771539E-203</v>
      </c>
      <c r="AI872" s="32">
        <f t="shared" si="251"/>
        <v>5.6705971522904905E-180</v>
      </c>
      <c r="AJ872" s="32">
        <f t="shared" si="251"/>
        <v>9.0541887735782721E-160</v>
      </c>
      <c r="AK872" s="32">
        <f t="shared" si="251"/>
        <v>2.5213093290422215E-142</v>
      </c>
      <c r="AL872" s="32">
        <f t="shared" si="251"/>
        <v>3.4892696751321284E-127</v>
      </c>
    </row>
    <row r="873" spans="8:38" x14ac:dyDescent="0.2">
      <c r="H873" s="7">
        <f t="shared" si="245"/>
        <v>2392972.845407255</v>
      </c>
      <c r="I873" s="7">
        <f t="shared" si="246"/>
        <v>2000</v>
      </c>
      <c r="J873" s="7">
        <f t="shared" si="247"/>
        <v>2000.0000006878897</v>
      </c>
      <c r="K873" s="7">
        <f t="shared" si="248"/>
        <v>2000.0000006878897</v>
      </c>
      <c r="M873" s="7">
        <f t="shared" si="249"/>
        <v>84.999999999999446</v>
      </c>
      <c r="N873" s="32">
        <f t="shared" ref="N873:W882" si="252">_xlfn.NORM.DIST($M873,N$3,N$5,FALSE)*WindSpeedStep</f>
        <v>0</v>
      </c>
      <c r="O873" s="32">
        <f t="shared" si="252"/>
        <v>0</v>
      </c>
      <c r="P873" s="32">
        <f t="shared" si="252"/>
        <v>0</v>
      </c>
      <c r="Q873" s="32">
        <f t="shared" si="252"/>
        <v>0</v>
      </c>
      <c r="R873" s="32">
        <f t="shared" si="252"/>
        <v>0</v>
      </c>
      <c r="S873" s="32">
        <f t="shared" si="252"/>
        <v>0</v>
      </c>
      <c r="T873" s="32">
        <f t="shared" si="252"/>
        <v>0</v>
      </c>
      <c r="U873" s="32">
        <f t="shared" si="252"/>
        <v>0</v>
      </c>
      <c r="V873" s="32">
        <f t="shared" si="252"/>
        <v>0</v>
      </c>
      <c r="W873" s="32">
        <f t="shared" si="252"/>
        <v>0</v>
      </c>
      <c r="X873" s="32">
        <f t="shared" ref="X873:AL882" si="253">_xlfn.NORM.DIST($M873,X$3,X$5,FALSE)*WindSpeedStep</f>
        <v>0</v>
      </c>
      <c r="Y873" s="32">
        <f t="shared" si="253"/>
        <v>0</v>
      </c>
      <c r="Z873" s="32">
        <f t="shared" si="253"/>
        <v>0</v>
      </c>
      <c r="AA873" s="32">
        <f t="shared" si="253"/>
        <v>0</v>
      </c>
      <c r="AB873" s="32">
        <f t="shared" si="253"/>
        <v>0</v>
      </c>
      <c r="AC873" s="32">
        <f t="shared" si="253"/>
        <v>0</v>
      </c>
      <c r="AD873" s="32">
        <f t="shared" si="253"/>
        <v>0</v>
      </c>
      <c r="AE873" s="32">
        <f t="shared" si="253"/>
        <v>3.0865664932094251E-303</v>
      </c>
      <c r="AF873" s="32">
        <f t="shared" si="253"/>
        <v>2.003683657203751E-264</v>
      </c>
      <c r="AG873" s="32">
        <f t="shared" si="253"/>
        <v>8.6717513181100606E-232</v>
      </c>
      <c r="AH873" s="32">
        <f t="shared" si="253"/>
        <v>3.9149596753199501E-204</v>
      </c>
      <c r="AI873" s="32">
        <f t="shared" si="253"/>
        <v>1.5444604025722408E-180</v>
      </c>
      <c r="AJ873" s="32">
        <f t="shared" si="253"/>
        <v>2.8070945874850449E-160</v>
      </c>
      <c r="AK873" s="32">
        <f t="shared" si="253"/>
        <v>8.7513127035463389E-143</v>
      </c>
      <c r="AL873" s="32">
        <f t="shared" si="253"/>
        <v>1.3370857767248517E-127</v>
      </c>
    </row>
    <row r="874" spans="8:38" x14ac:dyDescent="0.2">
      <c r="H874" s="7">
        <f t="shared" si="245"/>
        <v>2401428.5720364409</v>
      </c>
      <c r="I874" s="7">
        <f t="shared" si="246"/>
        <v>2000</v>
      </c>
      <c r="J874" s="7">
        <f t="shared" si="247"/>
        <v>2000.0000006878897</v>
      </c>
      <c r="K874" s="7">
        <f t="shared" si="248"/>
        <v>2000.0000006878897</v>
      </c>
      <c r="M874" s="7">
        <f t="shared" si="249"/>
        <v>85.09999999999944</v>
      </c>
      <c r="N874" s="32">
        <f t="shared" si="252"/>
        <v>0</v>
      </c>
      <c r="O874" s="32">
        <f t="shared" si="252"/>
        <v>0</v>
      </c>
      <c r="P874" s="32">
        <f t="shared" si="252"/>
        <v>0</v>
      </c>
      <c r="Q874" s="32">
        <f t="shared" si="252"/>
        <v>0</v>
      </c>
      <c r="R874" s="32">
        <f t="shared" si="252"/>
        <v>0</v>
      </c>
      <c r="S874" s="32">
        <f t="shared" si="252"/>
        <v>0</v>
      </c>
      <c r="T874" s="32">
        <f t="shared" si="252"/>
        <v>0</v>
      </c>
      <c r="U874" s="32">
        <f t="shared" si="252"/>
        <v>0</v>
      </c>
      <c r="V874" s="32">
        <f t="shared" si="252"/>
        <v>0</v>
      </c>
      <c r="W874" s="32">
        <f t="shared" si="252"/>
        <v>0</v>
      </c>
      <c r="X874" s="32">
        <f t="shared" si="253"/>
        <v>0</v>
      </c>
      <c r="Y874" s="32">
        <f t="shared" si="253"/>
        <v>0</v>
      </c>
      <c r="Z874" s="32">
        <f t="shared" si="253"/>
        <v>0</v>
      </c>
      <c r="AA874" s="32">
        <f t="shared" si="253"/>
        <v>0</v>
      </c>
      <c r="AB874" s="32">
        <f t="shared" si="253"/>
        <v>0</v>
      </c>
      <c r="AC874" s="32">
        <f t="shared" si="253"/>
        <v>0</v>
      </c>
      <c r="AD874" s="32">
        <f t="shared" si="253"/>
        <v>0</v>
      </c>
      <c r="AE874" s="32">
        <f t="shared" si="253"/>
        <v>3.8969724407189563E-304</v>
      </c>
      <c r="AF874" s="32">
        <f t="shared" si="253"/>
        <v>3.2153381109823811E-265</v>
      </c>
      <c r="AG874" s="32">
        <f t="shared" si="253"/>
        <v>1.7054359511372905E-232</v>
      </c>
      <c r="AH874" s="32">
        <f t="shared" si="253"/>
        <v>9.1614931217214509E-205</v>
      </c>
      <c r="AI874" s="32">
        <f t="shared" si="253"/>
        <v>4.1978552408898278E-181</v>
      </c>
      <c r="AJ874" s="32">
        <f t="shared" si="253"/>
        <v>8.6864750399193615E-161</v>
      </c>
      <c r="AK874" s="32">
        <f t="shared" si="253"/>
        <v>3.0322589780188262E-143</v>
      </c>
      <c r="AL874" s="32">
        <f t="shared" si="253"/>
        <v>5.1155122712475426E-128</v>
      </c>
    </row>
    <row r="875" spans="8:38" x14ac:dyDescent="0.2">
      <c r="H875" s="7">
        <f t="shared" si="245"/>
        <v>2409904.1944838203</v>
      </c>
      <c r="I875" s="7">
        <f t="shared" si="246"/>
        <v>2000</v>
      </c>
      <c r="J875" s="7">
        <f t="shared" si="247"/>
        <v>2000.0000006878897</v>
      </c>
      <c r="K875" s="7">
        <f t="shared" si="248"/>
        <v>2000.0000006878897</v>
      </c>
      <c r="M875" s="7">
        <f t="shared" si="249"/>
        <v>85.199999999999434</v>
      </c>
      <c r="N875" s="32">
        <f t="shared" si="252"/>
        <v>0</v>
      </c>
      <c r="O875" s="32">
        <f t="shared" si="252"/>
        <v>0</v>
      </c>
      <c r="P875" s="32">
        <f t="shared" si="252"/>
        <v>0</v>
      </c>
      <c r="Q875" s="32">
        <f t="shared" si="252"/>
        <v>0</v>
      </c>
      <c r="R875" s="32">
        <f t="shared" si="252"/>
        <v>0</v>
      </c>
      <c r="S875" s="32">
        <f t="shared" si="252"/>
        <v>0</v>
      </c>
      <c r="T875" s="32">
        <f t="shared" si="252"/>
        <v>0</v>
      </c>
      <c r="U875" s="32">
        <f t="shared" si="252"/>
        <v>0</v>
      </c>
      <c r="V875" s="32">
        <f t="shared" si="252"/>
        <v>0</v>
      </c>
      <c r="W875" s="32">
        <f t="shared" si="252"/>
        <v>0</v>
      </c>
      <c r="X875" s="32">
        <f t="shared" si="253"/>
        <v>0</v>
      </c>
      <c r="Y875" s="32">
        <f t="shared" si="253"/>
        <v>0</v>
      </c>
      <c r="Z875" s="32">
        <f t="shared" si="253"/>
        <v>0</v>
      </c>
      <c r="AA875" s="32">
        <f t="shared" si="253"/>
        <v>0</v>
      </c>
      <c r="AB875" s="32">
        <f t="shared" si="253"/>
        <v>0</v>
      </c>
      <c r="AC875" s="32">
        <f t="shared" si="253"/>
        <v>0</v>
      </c>
      <c r="AD875" s="32">
        <f t="shared" si="253"/>
        <v>0</v>
      </c>
      <c r="AE875" s="32">
        <f t="shared" si="253"/>
        <v>4.9049955373775011E-305</v>
      </c>
      <c r="AF875" s="32">
        <f t="shared" si="253"/>
        <v>5.145423298013476E-266</v>
      </c>
      <c r="AG875" s="32">
        <f t="shared" si="253"/>
        <v>3.3456328244145924E-233</v>
      </c>
      <c r="AH875" s="32">
        <f t="shared" si="253"/>
        <v>2.1390475158025743E-205</v>
      </c>
      <c r="AI875" s="32">
        <f t="shared" si="253"/>
        <v>1.1386253162305569E-181</v>
      </c>
      <c r="AJ875" s="32">
        <f t="shared" si="253"/>
        <v>2.6829287093667279E-161</v>
      </c>
      <c r="AK875" s="32">
        <f t="shared" si="253"/>
        <v>1.0488307105036313E-143</v>
      </c>
      <c r="AL875" s="32">
        <f t="shared" si="253"/>
        <v>1.9539980294893647E-128</v>
      </c>
    </row>
    <row r="876" spans="8:38" x14ac:dyDescent="0.2">
      <c r="H876" s="7">
        <f t="shared" si="245"/>
        <v>2418399.7361287349</v>
      </c>
      <c r="I876" s="7">
        <f t="shared" si="246"/>
        <v>2000</v>
      </c>
      <c r="J876" s="7">
        <f t="shared" si="247"/>
        <v>2000.0000006878897</v>
      </c>
      <c r="K876" s="7">
        <f t="shared" si="248"/>
        <v>2000.0000006878897</v>
      </c>
      <c r="M876" s="7">
        <f t="shared" si="249"/>
        <v>85.299999999999429</v>
      </c>
      <c r="N876" s="32">
        <f t="shared" si="252"/>
        <v>0</v>
      </c>
      <c r="O876" s="32">
        <f t="shared" si="252"/>
        <v>0</v>
      </c>
      <c r="P876" s="32">
        <f t="shared" si="252"/>
        <v>0</v>
      </c>
      <c r="Q876" s="32">
        <f t="shared" si="252"/>
        <v>0</v>
      </c>
      <c r="R876" s="32">
        <f t="shared" si="252"/>
        <v>0</v>
      </c>
      <c r="S876" s="32">
        <f t="shared" si="252"/>
        <v>0</v>
      </c>
      <c r="T876" s="32">
        <f t="shared" si="252"/>
        <v>0</v>
      </c>
      <c r="U876" s="32">
        <f t="shared" si="252"/>
        <v>0</v>
      </c>
      <c r="V876" s="32">
        <f t="shared" si="252"/>
        <v>0</v>
      </c>
      <c r="W876" s="32">
        <f t="shared" si="252"/>
        <v>0</v>
      </c>
      <c r="X876" s="32">
        <f t="shared" si="253"/>
        <v>0</v>
      </c>
      <c r="Y876" s="32">
        <f t="shared" si="253"/>
        <v>0</v>
      </c>
      <c r="Z876" s="32">
        <f t="shared" si="253"/>
        <v>0</v>
      </c>
      <c r="AA876" s="32">
        <f t="shared" si="253"/>
        <v>0</v>
      </c>
      <c r="AB876" s="32">
        <f t="shared" si="253"/>
        <v>0</v>
      </c>
      <c r="AC876" s="32">
        <f t="shared" si="253"/>
        <v>0</v>
      </c>
      <c r="AD876" s="32">
        <f t="shared" si="253"/>
        <v>0</v>
      </c>
      <c r="AE876" s="32">
        <f t="shared" si="253"/>
        <v>6.1547367723621812E-306</v>
      </c>
      <c r="AF876" s="32">
        <f t="shared" si="253"/>
        <v>8.2113116826154337E-267</v>
      </c>
      <c r="AG876" s="32">
        <f t="shared" si="253"/>
        <v>6.5468954085716274E-234</v>
      </c>
      <c r="AH876" s="32">
        <f t="shared" si="253"/>
        <v>4.9829876312205852E-206</v>
      </c>
      <c r="AI876" s="32">
        <f t="shared" si="253"/>
        <v>3.0820303458020209E-182</v>
      </c>
      <c r="AJ876" s="32">
        <f t="shared" si="253"/>
        <v>8.2709180340152414E-162</v>
      </c>
      <c r="AK876" s="32">
        <f t="shared" si="253"/>
        <v>3.6215169029825991E-144</v>
      </c>
      <c r="AL876" s="32">
        <f t="shared" si="253"/>
        <v>7.4518523432517819E-129</v>
      </c>
    </row>
    <row r="877" spans="8:38" x14ac:dyDescent="0.2">
      <c r="H877" s="7">
        <f t="shared" si="245"/>
        <v>2426915.2203505235</v>
      </c>
      <c r="I877" s="7">
        <f t="shared" si="246"/>
        <v>2000</v>
      </c>
      <c r="J877" s="7">
        <f t="shared" si="247"/>
        <v>2000.0000006878897</v>
      </c>
      <c r="K877" s="7">
        <f t="shared" si="248"/>
        <v>2000.0000006878897</v>
      </c>
      <c r="M877" s="7">
        <f t="shared" si="249"/>
        <v>85.399999999999423</v>
      </c>
      <c r="N877" s="32">
        <f t="shared" si="252"/>
        <v>0</v>
      </c>
      <c r="O877" s="32">
        <f t="shared" si="252"/>
        <v>0</v>
      </c>
      <c r="P877" s="32">
        <f t="shared" si="252"/>
        <v>0</v>
      </c>
      <c r="Q877" s="32">
        <f t="shared" si="252"/>
        <v>0</v>
      </c>
      <c r="R877" s="32">
        <f t="shared" si="252"/>
        <v>0</v>
      </c>
      <c r="S877" s="32">
        <f t="shared" si="252"/>
        <v>0</v>
      </c>
      <c r="T877" s="32">
        <f t="shared" si="252"/>
        <v>0</v>
      </c>
      <c r="U877" s="32">
        <f t="shared" si="252"/>
        <v>0</v>
      </c>
      <c r="V877" s="32">
        <f t="shared" si="252"/>
        <v>0</v>
      </c>
      <c r="W877" s="32">
        <f t="shared" si="252"/>
        <v>0</v>
      </c>
      <c r="X877" s="32">
        <f t="shared" si="253"/>
        <v>0</v>
      </c>
      <c r="Y877" s="32">
        <f t="shared" si="253"/>
        <v>0</v>
      </c>
      <c r="Z877" s="32">
        <f t="shared" si="253"/>
        <v>0</v>
      </c>
      <c r="AA877" s="32">
        <f t="shared" si="253"/>
        <v>0</v>
      </c>
      <c r="AB877" s="32">
        <f t="shared" si="253"/>
        <v>0</v>
      </c>
      <c r="AC877" s="32">
        <f t="shared" si="253"/>
        <v>0</v>
      </c>
      <c r="AD877" s="32">
        <f t="shared" si="253"/>
        <v>0</v>
      </c>
      <c r="AE877" s="32">
        <f t="shared" si="253"/>
        <v>7.6990995582923263E-307</v>
      </c>
      <c r="AF877" s="32">
        <f t="shared" si="253"/>
        <v>1.3067753512554859E-267</v>
      </c>
      <c r="AG877" s="32">
        <f t="shared" si="253"/>
        <v>1.2779291980802373E-234</v>
      </c>
      <c r="AH877" s="32">
        <f t="shared" si="253"/>
        <v>1.1581755481335621E-206</v>
      </c>
      <c r="AI877" s="32">
        <f t="shared" si="253"/>
        <v>8.3252193049995853E-183</v>
      </c>
      <c r="AJ877" s="32">
        <f t="shared" si="253"/>
        <v>2.5449387151377324E-162</v>
      </c>
      <c r="AK877" s="32">
        <f t="shared" si="253"/>
        <v>1.2483077141421711E-144</v>
      </c>
      <c r="AL877" s="32">
        <f t="shared" si="253"/>
        <v>2.837327642310635E-129</v>
      </c>
    </row>
    <row r="878" spans="8:38" x14ac:dyDescent="0.2">
      <c r="H878" s="7">
        <f t="shared" si="245"/>
        <v>2435450.6705285255</v>
      </c>
      <c r="I878" s="7">
        <f t="shared" si="246"/>
        <v>2000</v>
      </c>
      <c r="J878" s="7">
        <f t="shared" si="247"/>
        <v>2000.0000006878897</v>
      </c>
      <c r="K878" s="7">
        <f t="shared" si="248"/>
        <v>2000.0000006878897</v>
      </c>
      <c r="M878" s="7">
        <f t="shared" si="249"/>
        <v>85.499999999999417</v>
      </c>
      <c r="N878" s="32">
        <f t="shared" si="252"/>
        <v>0</v>
      </c>
      <c r="O878" s="32">
        <f t="shared" si="252"/>
        <v>0</v>
      </c>
      <c r="P878" s="32">
        <f t="shared" si="252"/>
        <v>0</v>
      </c>
      <c r="Q878" s="32">
        <f t="shared" si="252"/>
        <v>0</v>
      </c>
      <c r="R878" s="32">
        <f t="shared" si="252"/>
        <v>0</v>
      </c>
      <c r="S878" s="32">
        <f t="shared" si="252"/>
        <v>0</v>
      </c>
      <c r="T878" s="32">
        <f t="shared" si="252"/>
        <v>0</v>
      </c>
      <c r="U878" s="32">
        <f t="shared" si="252"/>
        <v>0</v>
      </c>
      <c r="V878" s="32">
        <f t="shared" si="252"/>
        <v>0</v>
      </c>
      <c r="W878" s="32">
        <f t="shared" si="252"/>
        <v>0</v>
      </c>
      <c r="X878" s="32">
        <f t="shared" si="253"/>
        <v>0</v>
      </c>
      <c r="Y878" s="32">
        <f t="shared" si="253"/>
        <v>0</v>
      </c>
      <c r="Z878" s="32">
        <f t="shared" si="253"/>
        <v>0</v>
      </c>
      <c r="AA878" s="32">
        <f t="shared" si="253"/>
        <v>0</v>
      </c>
      <c r="AB878" s="32">
        <f t="shared" si="253"/>
        <v>0</v>
      </c>
      <c r="AC878" s="32">
        <f t="shared" si="253"/>
        <v>0</v>
      </c>
      <c r="AD878" s="32">
        <f t="shared" si="253"/>
        <v>0</v>
      </c>
      <c r="AE878" s="32">
        <f t="shared" si="253"/>
        <v>9.60129851280736E-308</v>
      </c>
      <c r="AF878" s="32">
        <f t="shared" si="253"/>
        <v>2.0738927774626471E-268</v>
      </c>
      <c r="AG878" s="32">
        <f t="shared" si="253"/>
        <v>2.488241029147322E-235</v>
      </c>
      <c r="AH878" s="32">
        <f t="shared" si="253"/>
        <v>2.6858031539239974E-207</v>
      </c>
      <c r="AI878" s="32">
        <f t="shared" si="253"/>
        <v>2.2441772326857255E-183</v>
      </c>
      <c r="AJ878" s="32">
        <f t="shared" si="253"/>
        <v>7.8159175174296335E-163</v>
      </c>
      <c r="AK878" s="32">
        <f t="shared" si="253"/>
        <v>4.2953524842999867E-145</v>
      </c>
      <c r="AL878" s="32">
        <f t="shared" si="253"/>
        <v>1.0785986347560194E-129</v>
      </c>
    </row>
    <row r="879" spans="8:38" x14ac:dyDescent="0.2">
      <c r="H879" s="7">
        <f t="shared" si="245"/>
        <v>2444006.1100420817</v>
      </c>
      <c r="I879" s="7">
        <f t="shared" si="246"/>
        <v>2000</v>
      </c>
      <c r="J879" s="7">
        <f t="shared" si="247"/>
        <v>2000.0000006878897</v>
      </c>
      <c r="K879" s="7">
        <f t="shared" si="248"/>
        <v>2000.0000006878897</v>
      </c>
      <c r="M879" s="7">
        <f t="shared" si="249"/>
        <v>85.599999999999412</v>
      </c>
      <c r="N879" s="32">
        <f t="shared" si="252"/>
        <v>0</v>
      </c>
      <c r="O879" s="32">
        <f t="shared" si="252"/>
        <v>0</v>
      </c>
      <c r="P879" s="32">
        <f t="shared" si="252"/>
        <v>0</v>
      </c>
      <c r="Q879" s="32">
        <f t="shared" si="252"/>
        <v>0</v>
      </c>
      <c r="R879" s="32">
        <f t="shared" si="252"/>
        <v>0</v>
      </c>
      <c r="S879" s="32">
        <f t="shared" si="252"/>
        <v>0</v>
      </c>
      <c r="T879" s="32">
        <f t="shared" si="252"/>
        <v>0</v>
      </c>
      <c r="U879" s="32">
        <f t="shared" si="252"/>
        <v>0</v>
      </c>
      <c r="V879" s="32">
        <f t="shared" si="252"/>
        <v>0</v>
      </c>
      <c r="W879" s="32">
        <f t="shared" si="252"/>
        <v>0</v>
      </c>
      <c r="X879" s="32">
        <f t="shared" si="253"/>
        <v>0</v>
      </c>
      <c r="Y879" s="32">
        <f t="shared" si="253"/>
        <v>0</v>
      </c>
      <c r="Z879" s="32">
        <f t="shared" si="253"/>
        <v>0</v>
      </c>
      <c r="AA879" s="32">
        <f t="shared" si="253"/>
        <v>0</v>
      </c>
      <c r="AB879" s="32">
        <f t="shared" si="253"/>
        <v>0</v>
      </c>
      <c r="AC879" s="32">
        <f t="shared" si="253"/>
        <v>0</v>
      </c>
      <c r="AD879" s="32">
        <f t="shared" si="253"/>
        <v>0</v>
      </c>
      <c r="AE879" s="32">
        <f t="shared" si="253"/>
        <v>0</v>
      </c>
      <c r="AF879" s="32">
        <f t="shared" si="253"/>
        <v>3.2822271408392557E-269</v>
      </c>
      <c r="AG879" s="32">
        <f t="shared" si="253"/>
        <v>4.8327281368148699E-236</v>
      </c>
      <c r="AH879" s="32">
        <f t="shared" si="253"/>
        <v>6.2142564609355739E-208</v>
      </c>
      <c r="AI879" s="32">
        <f t="shared" si="253"/>
        <v>6.0370019891529557E-184</v>
      </c>
      <c r="AJ879" s="32">
        <f t="shared" si="253"/>
        <v>2.3958610879125489E-163</v>
      </c>
      <c r="AK879" s="32">
        <f t="shared" si="253"/>
        <v>1.4754414478633272E-145</v>
      </c>
      <c r="AL879" s="32">
        <f t="shared" si="253"/>
        <v>4.0936939600464512E-130</v>
      </c>
    </row>
    <row r="880" spans="8:38" x14ac:dyDescent="0.2">
      <c r="H880" s="7">
        <f t="shared" si="245"/>
        <v>2452581.562270531</v>
      </c>
      <c r="I880" s="7">
        <f t="shared" si="246"/>
        <v>2000</v>
      </c>
      <c r="J880" s="7">
        <f t="shared" si="247"/>
        <v>2000.0000006878897</v>
      </c>
      <c r="K880" s="7">
        <f t="shared" si="248"/>
        <v>2000.0000006878897</v>
      </c>
      <c r="M880" s="7">
        <f t="shared" si="249"/>
        <v>85.699999999999406</v>
      </c>
      <c r="N880" s="32">
        <f t="shared" si="252"/>
        <v>0</v>
      </c>
      <c r="O880" s="32">
        <f t="shared" si="252"/>
        <v>0</v>
      </c>
      <c r="P880" s="32">
        <f t="shared" si="252"/>
        <v>0</v>
      </c>
      <c r="Q880" s="32">
        <f t="shared" si="252"/>
        <v>0</v>
      </c>
      <c r="R880" s="32">
        <f t="shared" si="252"/>
        <v>0</v>
      </c>
      <c r="S880" s="32">
        <f t="shared" si="252"/>
        <v>0</v>
      </c>
      <c r="T880" s="32">
        <f t="shared" si="252"/>
        <v>0</v>
      </c>
      <c r="U880" s="32">
        <f t="shared" si="252"/>
        <v>0</v>
      </c>
      <c r="V880" s="32">
        <f t="shared" si="252"/>
        <v>0</v>
      </c>
      <c r="W880" s="32">
        <f t="shared" si="252"/>
        <v>0</v>
      </c>
      <c r="X880" s="32">
        <f t="shared" si="253"/>
        <v>0</v>
      </c>
      <c r="Y880" s="32">
        <f t="shared" si="253"/>
        <v>0</v>
      </c>
      <c r="Z880" s="32">
        <f t="shared" si="253"/>
        <v>0</v>
      </c>
      <c r="AA880" s="32">
        <f t="shared" si="253"/>
        <v>0</v>
      </c>
      <c r="AB880" s="32">
        <f t="shared" si="253"/>
        <v>0</v>
      </c>
      <c r="AC880" s="32">
        <f t="shared" si="253"/>
        <v>0</v>
      </c>
      <c r="AD880" s="32">
        <f t="shared" si="253"/>
        <v>0</v>
      </c>
      <c r="AE880" s="32">
        <f t="shared" si="253"/>
        <v>0</v>
      </c>
      <c r="AF880" s="32">
        <f t="shared" si="253"/>
        <v>5.1802167732399391E-270</v>
      </c>
      <c r="AG880" s="32">
        <f t="shared" si="253"/>
        <v>9.3628172442931685E-237</v>
      </c>
      <c r="AH880" s="32">
        <f t="shared" si="253"/>
        <v>1.4345621590860603E-208</v>
      </c>
      <c r="AI880" s="32">
        <f t="shared" si="253"/>
        <v>1.6206460802046143E-184</v>
      </c>
      <c r="AJ880" s="32">
        <f t="shared" si="253"/>
        <v>7.330309773080502E-164</v>
      </c>
      <c r="AK880" s="32">
        <f t="shared" si="253"/>
        <v>5.059308554711754E-146</v>
      </c>
      <c r="AL880" s="32">
        <f t="shared" si="253"/>
        <v>1.551229327594124E-130</v>
      </c>
    </row>
    <row r="881" spans="8:38" x14ac:dyDescent="0.2">
      <c r="H881" s="7">
        <f t="shared" si="245"/>
        <v>2461177.0505932136</v>
      </c>
      <c r="I881" s="7">
        <f t="shared" si="246"/>
        <v>2000</v>
      </c>
      <c r="J881" s="7">
        <f t="shared" si="247"/>
        <v>2000.0000006878897</v>
      </c>
      <c r="K881" s="7">
        <f t="shared" si="248"/>
        <v>2000.0000006878897</v>
      </c>
      <c r="M881" s="7">
        <f t="shared" si="249"/>
        <v>85.7999999999994</v>
      </c>
      <c r="N881" s="32">
        <f t="shared" si="252"/>
        <v>0</v>
      </c>
      <c r="O881" s="32">
        <f t="shared" si="252"/>
        <v>0</v>
      </c>
      <c r="P881" s="32">
        <f t="shared" si="252"/>
        <v>0</v>
      </c>
      <c r="Q881" s="32">
        <f t="shared" si="252"/>
        <v>0</v>
      </c>
      <c r="R881" s="32">
        <f t="shared" si="252"/>
        <v>0</v>
      </c>
      <c r="S881" s="32">
        <f t="shared" si="252"/>
        <v>0</v>
      </c>
      <c r="T881" s="32">
        <f t="shared" si="252"/>
        <v>0</v>
      </c>
      <c r="U881" s="32">
        <f t="shared" si="252"/>
        <v>0</v>
      </c>
      <c r="V881" s="32">
        <f t="shared" si="252"/>
        <v>0</v>
      </c>
      <c r="W881" s="32">
        <f t="shared" si="252"/>
        <v>0</v>
      </c>
      <c r="X881" s="32">
        <f t="shared" si="253"/>
        <v>0</v>
      </c>
      <c r="Y881" s="32">
        <f t="shared" si="253"/>
        <v>0</v>
      </c>
      <c r="Z881" s="32">
        <f t="shared" si="253"/>
        <v>0</v>
      </c>
      <c r="AA881" s="32">
        <f t="shared" si="253"/>
        <v>0</v>
      </c>
      <c r="AB881" s="32">
        <f t="shared" si="253"/>
        <v>0</v>
      </c>
      <c r="AC881" s="32">
        <f t="shared" si="253"/>
        <v>0</v>
      </c>
      <c r="AD881" s="32">
        <f t="shared" si="253"/>
        <v>0</v>
      </c>
      <c r="AE881" s="32">
        <f t="shared" si="253"/>
        <v>0</v>
      </c>
      <c r="AF881" s="32">
        <f t="shared" si="253"/>
        <v>8.15312692616405E-271</v>
      </c>
      <c r="AG881" s="32">
        <f t="shared" si="253"/>
        <v>1.8094016903974727E-237</v>
      </c>
      <c r="AH881" s="32">
        <f t="shared" si="253"/>
        <v>3.3041881883677151E-209</v>
      </c>
      <c r="AI881" s="32">
        <f t="shared" si="253"/>
        <v>4.341679337284023E-185</v>
      </c>
      <c r="AJ881" s="32">
        <f t="shared" si="253"/>
        <v>2.23852551731775E-164</v>
      </c>
      <c r="AK881" s="32">
        <f t="shared" si="253"/>
        <v>1.73183443467937E-146</v>
      </c>
      <c r="AL881" s="32">
        <f t="shared" si="253"/>
        <v>5.8686981215270403E-131</v>
      </c>
    </row>
    <row r="882" spans="8:38" x14ac:dyDescent="0.2">
      <c r="H882" s="7">
        <f t="shared" si="245"/>
        <v>2469792.59838947</v>
      </c>
      <c r="I882" s="7">
        <f t="shared" si="246"/>
        <v>2000</v>
      </c>
      <c r="J882" s="7">
        <f t="shared" si="247"/>
        <v>2000.0000006878897</v>
      </c>
      <c r="K882" s="7">
        <f t="shared" si="248"/>
        <v>2000.0000006878897</v>
      </c>
      <c r="M882" s="7">
        <f t="shared" si="249"/>
        <v>85.899999999999395</v>
      </c>
      <c r="N882" s="32">
        <f t="shared" si="252"/>
        <v>0</v>
      </c>
      <c r="O882" s="32">
        <f t="shared" si="252"/>
        <v>0</v>
      </c>
      <c r="P882" s="32">
        <f t="shared" si="252"/>
        <v>0</v>
      </c>
      <c r="Q882" s="32">
        <f t="shared" si="252"/>
        <v>0</v>
      </c>
      <c r="R882" s="32">
        <f t="shared" si="252"/>
        <v>0</v>
      </c>
      <c r="S882" s="32">
        <f t="shared" si="252"/>
        <v>0</v>
      </c>
      <c r="T882" s="32">
        <f t="shared" si="252"/>
        <v>0</v>
      </c>
      <c r="U882" s="32">
        <f t="shared" si="252"/>
        <v>0</v>
      </c>
      <c r="V882" s="32">
        <f t="shared" si="252"/>
        <v>0</v>
      </c>
      <c r="W882" s="32">
        <f t="shared" si="252"/>
        <v>0</v>
      </c>
      <c r="X882" s="32">
        <f t="shared" si="253"/>
        <v>0</v>
      </c>
      <c r="Y882" s="32">
        <f t="shared" si="253"/>
        <v>0</v>
      </c>
      <c r="Z882" s="32">
        <f t="shared" si="253"/>
        <v>0</v>
      </c>
      <c r="AA882" s="32">
        <f t="shared" si="253"/>
        <v>0</v>
      </c>
      <c r="AB882" s="32">
        <f t="shared" si="253"/>
        <v>0</v>
      </c>
      <c r="AC882" s="32">
        <f t="shared" si="253"/>
        <v>0</v>
      </c>
      <c r="AD882" s="32">
        <f t="shared" si="253"/>
        <v>0</v>
      </c>
      <c r="AE882" s="32">
        <f t="shared" si="253"/>
        <v>0</v>
      </c>
      <c r="AF882" s="32">
        <f t="shared" si="253"/>
        <v>1.2796683868270939E-271</v>
      </c>
      <c r="AG882" s="32">
        <f t="shared" si="253"/>
        <v>3.4880098354324237E-238</v>
      </c>
      <c r="AH882" s="32">
        <f t="shared" si="253"/>
        <v>7.5932095134116078E-210</v>
      </c>
      <c r="AI882" s="32">
        <f t="shared" si="253"/>
        <v>1.1607267775626596E-185</v>
      </c>
      <c r="AJ882" s="32">
        <f t="shared" si="253"/>
        <v>6.8230852597026511E-165</v>
      </c>
      <c r="AK882" s="32">
        <f t="shared" si="253"/>
        <v>5.917899574631728E-147</v>
      </c>
      <c r="AL882" s="32">
        <f t="shared" si="253"/>
        <v>2.2167293064582656E-131</v>
      </c>
    </row>
    <row r="883" spans="8:38" x14ac:dyDescent="0.2">
      <c r="H883" s="7">
        <f t="shared" si="245"/>
        <v>2478428.229038639</v>
      </c>
      <c r="I883" s="7">
        <f t="shared" si="246"/>
        <v>2000</v>
      </c>
      <c r="J883" s="7">
        <f t="shared" si="247"/>
        <v>2000.0000006878897</v>
      </c>
      <c r="K883" s="7">
        <f t="shared" si="248"/>
        <v>2000.0000006878897</v>
      </c>
      <c r="M883" s="7">
        <f t="shared" si="249"/>
        <v>85.999999999999389</v>
      </c>
      <c r="N883" s="32">
        <f t="shared" ref="N883:W892" si="254">_xlfn.NORM.DIST($M883,N$3,N$5,FALSE)*WindSpeedStep</f>
        <v>0</v>
      </c>
      <c r="O883" s="32">
        <f t="shared" si="254"/>
        <v>0</v>
      </c>
      <c r="P883" s="32">
        <f t="shared" si="254"/>
        <v>0</v>
      </c>
      <c r="Q883" s="32">
        <f t="shared" si="254"/>
        <v>0</v>
      </c>
      <c r="R883" s="32">
        <f t="shared" si="254"/>
        <v>0</v>
      </c>
      <c r="S883" s="32">
        <f t="shared" si="254"/>
        <v>0</v>
      </c>
      <c r="T883" s="32">
        <f t="shared" si="254"/>
        <v>0</v>
      </c>
      <c r="U883" s="32">
        <f t="shared" si="254"/>
        <v>0</v>
      </c>
      <c r="V883" s="32">
        <f t="shared" si="254"/>
        <v>0</v>
      </c>
      <c r="W883" s="32">
        <f t="shared" si="254"/>
        <v>0</v>
      </c>
      <c r="X883" s="32">
        <f t="shared" ref="X883:AL892" si="255">_xlfn.NORM.DIST($M883,X$3,X$5,FALSE)*WindSpeedStep</f>
        <v>0</v>
      </c>
      <c r="Y883" s="32">
        <f t="shared" si="255"/>
        <v>0</v>
      </c>
      <c r="Z883" s="32">
        <f t="shared" si="255"/>
        <v>0</v>
      </c>
      <c r="AA883" s="32">
        <f t="shared" si="255"/>
        <v>0</v>
      </c>
      <c r="AB883" s="32">
        <f t="shared" si="255"/>
        <v>0</v>
      </c>
      <c r="AC883" s="32">
        <f t="shared" si="255"/>
        <v>0</v>
      </c>
      <c r="AD883" s="32">
        <f t="shared" si="255"/>
        <v>0</v>
      </c>
      <c r="AE883" s="32">
        <f t="shared" si="255"/>
        <v>0</v>
      </c>
      <c r="AF883" s="32">
        <f t="shared" si="255"/>
        <v>2.0029386505849475E-272</v>
      </c>
      <c r="AG883" s="32">
        <f t="shared" si="255"/>
        <v>6.7070983368150446E-239</v>
      </c>
      <c r="AH883" s="32">
        <f t="shared" si="255"/>
        <v>1.7410097259266488E-210</v>
      </c>
      <c r="AI883" s="32">
        <f t="shared" si="255"/>
        <v>3.0967415400526126E-186</v>
      </c>
      <c r="AJ883" s="32">
        <f t="shared" si="255"/>
        <v>2.0757668616200832E-165</v>
      </c>
      <c r="AK883" s="32">
        <f t="shared" si="255"/>
        <v>2.0187141534439089E-147</v>
      </c>
      <c r="AL883" s="32">
        <f t="shared" si="255"/>
        <v>8.3596613436812976E-132</v>
      </c>
    </row>
    <row r="884" spans="8:38" x14ac:dyDescent="0.2">
      <c r="H884" s="7">
        <f t="shared" si="245"/>
        <v>2487083.9659200618</v>
      </c>
      <c r="I884" s="7">
        <f t="shared" si="246"/>
        <v>2000</v>
      </c>
      <c r="J884" s="7">
        <f t="shared" si="247"/>
        <v>2000.0000006878897</v>
      </c>
      <c r="K884" s="7">
        <f t="shared" si="248"/>
        <v>2000.0000006878897</v>
      </c>
      <c r="M884" s="7">
        <f t="shared" si="249"/>
        <v>86.099999999999383</v>
      </c>
      <c r="N884" s="32">
        <f t="shared" si="254"/>
        <v>0</v>
      </c>
      <c r="O884" s="32">
        <f t="shared" si="254"/>
        <v>0</v>
      </c>
      <c r="P884" s="32">
        <f t="shared" si="254"/>
        <v>0</v>
      </c>
      <c r="Q884" s="32">
        <f t="shared" si="254"/>
        <v>0</v>
      </c>
      <c r="R884" s="32">
        <f t="shared" si="254"/>
        <v>0</v>
      </c>
      <c r="S884" s="32">
        <f t="shared" si="254"/>
        <v>0</v>
      </c>
      <c r="T884" s="32">
        <f t="shared" si="254"/>
        <v>0</v>
      </c>
      <c r="U884" s="32">
        <f t="shared" si="254"/>
        <v>0</v>
      </c>
      <c r="V884" s="32">
        <f t="shared" si="254"/>
        <v>0</v>
      </c>
      <c r="W884" s="32">
        <f t="shared" si="254"/>
        <v>0</v>
      </c>
      <c r="X884" s="32">
        <f t="shared" si="255"/>
        <v>0</v>
      </c>
      <c r="Y884" s="32">
        <f t="shared" si="255"/>
        <v>0</v>
      </c>
      <c r="Z884" s="32">
        <f t="shared" si="255"/>
        <v>0</v>
      </c>
      <c r="AA884" s="32">
        <f t="shared" si="255"/>
        <v>0</v>
      </c>
      <c r="AB884" s="32">
        <f t="shared" si="255"/>
        <v>0</v>
      </c>
      <c r="AC884" s="32">
        <f t="shared" si="255"/>
        <v>0</v>
      </c>
      <c r="AD884" s="32">
        <f t="shared" si="255"/>
        <v>0</v>
      </c>
      <c r="AE884" s="32">
        <f t="shared" si="255"/>
        <v>0</v>
      </c>
      <c r="AF884" s="32">
        <f t="shared" si="255"/>
        <v>3.1263300236856672E-273</v>
      </c>
      <c r="AG884" s="32">
        <f t="shared" si="255"/>
        <v>1.2864885065746082E-239</v>
      </c>
      <c r="AH884" s="32">
        <f t="shared" si="255"/>
        <v>3.982834098063337E-211</v>
      </c>
      <c r="AI884" s="32">
        <f t="shared" si="255"/>
        <v>8.2448472389920637E-187</v>
      </c>
      <c r="AJ884" s="32">
        <f t="shared" si="255"/>
        <v>6.3031171370454967E-166</v>
      </c>
      <c r="AK884" s="32">
        <f t="shared" si="255"/>
        <v>6.874293671425105E-148</v>
      </c>
      <c r="AL884" s="32">
        <f t="shared" si="255"/>
        <v>3.1475296817285753E-132</v>
      </c>
    </row>
    <row r="885" spans="8:38" x14ac:dyDescent="0.2">
      <c r="H885" s="7">
        <f t="shared" si="245"/>
        <v>2495759.8324130764</v>
      </c>
      <c r="I885" s="7">
        <f t="shared" si="246"/>
        <v>2000</v>
      </c>
      <c r="J885" s="7">
        <f t="shared" si="247"/>
        <v>2000.0000006878897</v>
      </c>
      <c r="K885" s="7">
        <f t="shared" si="248"/>
        <v>2000.0000006878897</v>
      </c>
      <c r="M885" s="7">
        <f t="shared" si="249"/>
        <v>86.199999999999378</v>
      </c>
      <c r="N885" s="32">
        <f t="shared" si="254"/>
        <v>0</v>
      </c>
      <c r="O885" s="32">
        <f t="shared" si="254"/>
        <v>0</v>
      </c>
      <c r="P885" s="32">
        <f t="shared" si="254"/>
        <v>0</v>
      </c>
      <c r="Q885" s="32">
        <f t="shared" si="254"/>
        <v>0</v>
      </c>
      <c r="R885" s="32">
        <f t="shared" si="254"/>
        <v>0</v>
      </c>
      <c r="S885" s="32">
        <f t="shared" si="254"/>
        <v>0</v>
      </c>
      <c r="T885" s="32">
        <f t="shared" si="254"/>
        <v>0</v>
      </c>
      <c r="U885" s="32">
        <f t="shared" si="254"/>
        <v>0</v>
      </c>
      <c r="V885" s="32">
        <f t="shared" si="254"/>
        <v>0</v>
      </c>
      <c r="W885" s="32">
        <f t="shared" si="254"/>
        <v>0</v>
      </c>
      <c r="X885" s="32">
        <f t="shared" si="255"/>
        <v>0</v>
      </c>
      <c r="Y885" s="32">
        <f t="shared" si="255"/>
        <v>0</v>
      </c>
      <c r="Z885" s="32">
        <f t="shared" si="255"/>
        <v>0</v>
      </c>
      <c r="AA885" s="32">
        <f t="shared" si="255"/>
        <v>0</v>
      </c>
      <c r="AB885" s="32">
        <f t="shared" si="255"/>
        <v>0</v>
      </c>
      <c r="AC885" s="32">
        <f t="shared" si="255"/>
        <v>0</v>
      </c>
      <c r="AD885" s="32">
        <f t="shared" si="255"/>
        <v>0</v>
      </c>
      <c r="AE885" s="32">
        <f t="shared" si="255"/>
        <v>0</v>
      </c>
      <c r="AF885" s="32">
        <f t="shared" si="255"/>
        <v>4.8663009496618245E-274</v>
      </c>
      <c r="AG885" s="32">
        <f t="shared" si="255"/>
        <v>2.4614522267029144E-240</v>
      </c>
      <c r="AH885" s="32">
        <f t="shared" si="255"/>
        <v>9.0907233436301845E-212</v>
      </c>
      <c r="AI885" s="32">
        <f t="shared" si="255"/>
        <v>2.1905993999449787E-187</v>
      </c>
      <c r="AJ885" s="32">
        <f t="shared" si="255"/>
        <v>1.910342375046955E-166</v>
      </c>
      <c r="AK885" s="32">
        <f t="shared" si="255"/>
        <v>2.336831247725528E-148</v>
      </c>
      <c r="AL885" s="32">
        <f t="shared" si="255"/>
        <v>1.183194420908989E-132</v>
      </c>
    </row>
    <row r="886" spans="8:38" x14ac:dyDescent="0.2">
      <c r="H886" s="7">
        <f t="shared" si="245"/>
        <v>2504455.8518970232</v>
      </c>
      <c r="I886" s="7">
        <f t="shared" si="246"/>
        <v>2000</v>
      </c>
      <c r="J886" s="7">
        <f t="shared" si="247"/>
        <v>2000.0000006878897</v>
      </c>
      <c r="K886" s="7">
        <f t="shared" si="248"/>
        <v>2000.0000006878897</v>
      </c>
      <c r="M886" s="7">
        <f t="shared" si="249"/>
        <v>86.299999999999372</v>
      </c>
      <c r="N886" s="32">
        <f t="shared" si="254"/>
        <v>0</v>
      </c>
      <c r="O886" s="32">
        <f t="shared" si="254"/>
        <v>0</v>
      </c>
      <c r="P886" s="32">
        <f t="shared" si="254"/>
        <v>0</v>
      </c>
      <c r="Q886" s="32">
        <f t="shared" si="254"/>
        <v>0</v>
      </c>
      <c r="R886" s="32">
        <f t="shared" si="254"/>
        <v>0</v>
      </c>
      <c r="S886" s="32">
        <f t="shared" si="254"/>
        <v>0</v>
      </c>
      <c r="T886" s="32">
        <f t="shared" si="254"/>
        <v>0</v>
      </c>
      <c r="U886" s="32">
        <f t="shared" si="254"/>
        <v>0</v>
      </c>
      <c r="V886" s="32">
        <f t="shared" si="254"/>
        <v>0</v>
      </c>
      <c r="W886" s="32">
        <f t="shared" si="254"/>
        <v>0</v>
      </c>
      <c r="X886" s="32">
        <f t="shared" si="255"/>
        <v>0</v>
      </c>
      <c r="Y886" s="32">
        <f t="shared" si="255"/>
        <v>0</v>
      </c>
      <c r="Z886" s="32">
        <f t="shared" si="255"/>
        <v>0</v>
      </c>
      <c r="AA886" s="32">
        <f t="shared" si="255"/>
        <v>0</v>
      </c>
      <c r="AB886" s="32">
        <f t="shared" si="255"/>
        <v>0</v>
      </c>
      <c r="AC886" s="32">
        <f t="shared" si="255"/>
        <v>0</v>
      </c>
      <c r="AD886" s="32">
        <f t="shared" si="255"/>
        <v>0</v>
      </c>
      <c r="AE886" s="32">
        <f t="shared" si="255"/>
        <v>0</v>
      </c>
      <c r="AF886" s="32">
        <f t="shared" si="255"/>
        <v>7.5537059448971997E-275</v>
      </c>
      <c r="AG886" s="32">
        <f t="shared" si="255"/>
        <v>4.6977637838276289E-241</v>
      </c>
      <c r="AH886" s="32">
        <f t="shared" si="255"/>
        <v>2.0702360695705994E-212</v>
      </c>
      <c r="AI886" s="32">
        <f t="shared" si="255"/>
        <v>5.8082595166088557E-188</v>
      </c>
      <c r="AJ886" s="32">
        <f t="shared" si="255"/>
        <v>5.7789118229059008E-167</v>
      </c>
      <c r="AK886" s="32">
        <f t="shared" si="255"/>
        <v>7.9299899661621325E-149</v>
      </c>
      <c r="AL886" s="32">
        <f t="shared" si="255"/>
        <v>4.4406599826624036E-133</v>
      </c>
    </row>
    <row r="887" spans="8:38" x14ac:dyDescent="0.2">
      <c r="H887" s="7">
        <f t="shared" si="245"/>
        <v>2513172.0477512432</v>
      </c>
      <c r="I887" s="7">
        <f t="shared" si="246"/>
        <v>2000</v>
      </c>
      <c r="J887" s="7">
        <f t="shared" si="247"/>
        <v>2000.0000006878897</v>
      </c>
      <c r="K887" s="7">
        <f t="shared" si="248"/>
        <v>2000.0000006878897</v>
      </c>
      <c r="M887" s="7">
        <f t="shared" si="249"/>
        <v>86.399999999999366</v>
      </c>
      <c r="N887" s="32">
        <f t="shared" si="254"/>
        <v>0</v>
      </c>
      <c r="O887" s="32">
        <f t="shared" si="254"/>
        <v>0</v>
      </c>
      <c r="P887" s="32">
        <f t="shared" si="254"/>
        <v>0</v>
      </c>
      <c r="Q887" s="32">
        <f t="shared" si="254"/>
        <v>0</v>
      </c>
      <c r="R887" s="32">
        <f t="shared" si="254"/>
        <v>0</v>
      </c>
      <c r="S887" s="32">
        <f t="shared" si="254"/>
        <v>0</v>
      </c>
      <c r="T887" s="32">
        <f t="shared" si="254"/>
        <v>0</v>
      </c>
      <c r="U887" s="32">
        <f t="shared" si="254"/>
        <v>0</v>
      </c>
      <c r="V887" s="32">
        <f t="shared" si="254"/>
        <v>0</v>
      </c>
      <c r="W887" s="32">
        <f t="shared" si="254"/>
        <v>0</v>
      </c>
      <c r="X887" s="32">
        <f t="shared" si="255"/>
        <v>0</v>
      </c>
      <c r="Y887" s="32">
        <f t="shared" si="255"/>
        <v>0</v>
      </c>
      <c r="Z887" s="32">
        <f t="shared" si="255"/>
        <v>0</v>
      </c>
      <c r="AA887" s="32">
        <f t="shared" si="255"/>
        <v>0</v>
      </c>
      <c r="AB887" s="32">
        <f t="shared" si="255"/>
        <v>0</v>
      </c>
      <c r="AC887" s="32">
        <f t="shared" si="255"/>
        <v>0</v>
      </c>
      <c r="AD887" s="32">
        <f t="shared" si="255"/>
        <v>0</v>
      </c>
      <c r="AE887" s="32">
        <f t="shared" si="255"/>
        <v>0</v>
      </c>
      <c r="AF887" s="32">
        <f t="shared" si="255"/>
        <v>1.1692790086425784E-275</v>
      </c>
      <c r="AG887" s="32">
        <f t="shared" si="255"/>
        <v>8.9434524775851011E-242</v>
      </c>
      <c r="AH887" s="32">
        <f t="shared" si="255"/>
        <v>4.7038829471798813E-213</v>
      </c>
      <c r="AI887" s="32">
        <f t="shared" si="255"/>
        <v>1.5368509797570783E-188</v>
      </c>
      <c r="AJ887" s="32">
        <f t="shared" si="255"/>
        <v>1.744857457280435E-167</v>
      </c>
      <c r="AK887" s="32">
        <f t="shared" si="255"/>
        <v>2.6863583214344015E-149</v>
      </c>
      <c r="AL887" s="32">
        <f t="shared" si="255"/>
        <v>1.663964503501979E-133</v>
      </c>
    </row>
    <row r="888" spans="8:38" x14ac:dyDescent="0.2">
      <c r="H888" s="7">
        <f t="shared" si="245"/>
        <v>2521908.4433550751</v>
      </c>
      <c r="I888" s="7">
        <f t="shared" si="246"/>
        <v>2000</v>
      </c>
      <c r="J888" s="7">
        <f t="shared" si="247"/>
        <v>2000.0000006878897</v>
      </c>
      <c r="K888" s="7">
        <f t="shared" si="248"/>
        <v>2000.0000006878897</v>
      </c>
      <c r="M888" s="7">
        <f t="shared" si="249"/>
        <v>86.499999999999361</v>
      </c>
      <c r="N888" s="32">
        <f t="shared" si="254"/>
        <v>0</v>
      </c>
      <c r="O888" s="32">
        <f t="shared" si="254"/>
        <v>0</v>
      </c>
      <c r="P888" s="32">
        <f t="shared" si="254"/>
        <v>0</v>
      </c>
      <c r="Q888" s="32">
        <f t="shared" si="254"/>
        <v>0</v>
      </c>
      <c r="R888" s="32">
        <f t="shared" si="254"/>
        <v>0</v>
      </c>
      <c r="S888" s="32">
        <f t="shared" si="254"/>
        <v>0</v>
      </c>
      <c r="T888" s="32">
        <f t="shared" si="254"/>
        <v>0</v>
      </c>
      <c r="U888" s="32">
        <f t="shared" si="254"/>
        <v>0</v>
      </c>
      <c r="V888" s="32">
        <f t="shared" si="254"/>
        <v>0</v>
      </c>
      <c r="W888" s="32">
        <f t="shared" si="254"/>
        <v>0</v>
      </c>
      <c r="X888" s="32">
        <f t="shared" si="255"/>
        <v>0</v>
      </c>
      <c r="Y888" s="32">
        <f t="shared" si="255"/>
        <v>0</v>
      </c>
      <c r="Z888" s="32">
        <f t="shared" si="255"/>
        <v>0</v>
      </c>
      <c r="AA888" s="32">
        <f t="shared" si="255"/>
        <v>0</v>
      </c>
      <c r="AB888" s="32">
        <f t="shared" si="255"/>
        <v>0</v>
      </c>
      <c r="AC888" s="32">
        <f t="shared" si="255"/>
        <v>0</v>
      </c>
      <c r="AD888" s="32">
        <f t="shared" si="255"/>
        <v>0</v>
      </c>
      <c r="AE888" s="32">
        <f t="shared" si="255"/>
        <v>0</v>
      </c>
      <c r="AF888" s="32">
        <f t="shared" si="255"/>
        <v>1.8049833498708609E-276</v>
      </c>
      <c r="AG888" s="32">
        <f t="shared" si="255"/>
        <v>1.6983746369702217E-242</v>
      </c>
      <c r="AH888" s="32">
        <f t="shared" si="255"/>
        <v>1.0663710504053172E-213</v>
      </c>
      <c r="AI888" s="32">
        <f t="shared" si="255"/>
        <v>4.0580762340326375E-189</v>
      </c>
      <c r="AJ888" s="32">
        <f t="shared" si="255"/>
        <v>5.2583908962606931E-168</v>
      </c>
      <c r="AK888" s="32">
        <f t="shared" si="255"/>
        <v>9.0845048339728456E-150</v>
      </c>
      <c r="AL888" s="32">
        <f t="shared" si="255"/>
        <v>6.2250912640540409E-134</v>
      </c>
    </row>
    <row r="889" spans="8:38" x14ac:dyDescent="0.2">
      <c r="H889" s="7">
        <f t="shared" si="245"/>
        <v>2530665.062087859</v>
      </c>
      <c r="I889" s="7">
        <f t="shared" si="246"/>
        <v>2000</v>
      </c>
      <c r="J889" s="7">
        <f t="shared" si="247"/>
        <v>2000.0000006878897</v>
      </c>
      <c r="K889" s="7">
        <f t="shared" si="248"/>
        <v>2000.0000006878897</v>
      </c>
      <c r="M889" s="7">
        <f t="shared" si="249"/>
        <v>86.599999999999355</v>
      </c>
      <c r="N889" s="32">
        <f t="shared" si="254"/>
        <v>0</v>
      </c>
      <c r="O889" s="32">
        <f t="shared" si="254"/>
        <v>0</v>
      </c>
      <c r="P889" s="32">
        <f t="shared" si="254"/>
        <v>0</v>
      </c>
      <c r="Q889" s="32">
        <f t="shared" si="254"/>
        <v>0</v>
      </c>
      <c r="R889" s="32">
        <f t="shared" si="254"/>
        <v>0</v>
      </c>
      <c r="S889" s="32">
        <f t="shared" si="254"/>
        <v>0</v>
      </c>
      <c r="T889" s="32">
        <f t="shared" si="254"/>
        <v>0</v>
      </c>
      <c r="U889" s="32">
        <f t="shared" si="254"/>
        <v>0</v>
      </c>
      <c r="V889" s="32">
        <f t="shared" si="254"/>
        <v>0</v>
      </c>
      <c r="W889" s="32">
        <f t="shared" si="254"/>
        <v>0</v>
      </c>
      <c r="X889" s="32">
        <f t="shared" si="255"/>
        <v>0</v>
      </c>
      <c r="Y889" s="32">
        <f t="shared" si="255"/>
        <v>0</v>
      </c>
      <c r="Z889" s="32">
        <f t="shared" si="255"/>
        <v>0</v>
      </c>
      <c r="AA889" s="32">
        <f t="shared" si="255"/>
        <v>0</v>
      </c>
      <c r="AB889" s="32">
        <f t="shared" si="255"/>
        <v>0</v>
      </c>
      <c r="AC889" s="32">
        <f t="shared" si="255"/>
        <v>0</v>
      </c>
      <c r="AD889" s="32">
        <f t="shared" si="255"/>
        <v>0</v>
      </c>
      <c r="AE889" s="32">
        <f t="shared" si="255"/>
        <v>0</v>
      </c>
      <c r="AF889" s="32">
        <f t="shared" si="255"/>
        <v>2.7785947785188326E-277</v>
      </c>
      <c r="AG889" s="32">
        <f t="shared" si="255"/>
        <v>3.2171851197039552E-243</v>
      </c>
      <c r="AH889" s="32">
        <f t="shared" si="255"/>
        <v>2.4119893843006107E-214</v>
      </c>
      <c r="AI889" s="32">
        <f t="shared" si="255"/>
        <v>1.0693289919025709E-189</v>
      </c>
      <c r="AJ889" s="32">
        <f t="shared" si="255"/>
        <v>1.5817025264280745E-168</v>
      </c>
      <c r="AK889" s="32">
        <f t="shared" si="255"/>
        <v>3.0667939399166407E-150</v>
      </c>
      <c r="AL889" s="32">
        <f t="shared" si="255"/>
        <v>2.3251582544095673E-134</v>
      </c>
    </row>
    <row r="890" spans="8:38" x14ac:dyDescent="0.2">
      <c r="H890" s="7">
        <f t="shared" si="245"/>
        <v>2539441.9273289354</v>
      </c>
      <c r="I890" s="7">
        <f t="shared" si="246"/>
        <v>2000</v>
      </c>
      <c r="J890" s="7">
        <f t="shared" si="247"/>
        <v>2000.0000006878897</v>
      </c>
      <c r="K890" s="7">
        <f t="shared" si="248"/>
        <v>2000.0000006878897</v>
      </c>
      <c r="M890" s="7">
        <f t="shared" si="249"/>
        <v>86.699999999999349</v>
      </c>
      <c r="N890" s="32">
        <f t="shared" si="254"/>
        <v>0</v>
      </c>
      <c r="O890" s="32">
        <f t="shared" si="254"/>
        <v>0</v>
      </c>
      <c r="P890" s="32">
        <f t="shared" si="254"/>
        <v>0</v>
      </c>
      <c r="Q890" s="32">
        <f t="shared" si="254"/>
        <v>0</v>
      </c>
      <c r="R890" s="32">
        <f t="shared" si="254"/>
        <v>0</v>
      </c>
      <c r="S890" s="32">
        <f t="shared" si="254"/>
        <v>0</v>
      </c>
      <c r="T890" s="32">
        <f t="shared" si="254"/>
        <v>0</v>
      </c>
      <c r="U890" s="32">
        <f t="shared" si="254"/>
        <v>0</v>
      </c>
      <c r="V890" s="32">
        <f t="shared" si="254"/>
        <v>0</v>
      </c>
      <c r="W890" s="32">
        <f t="shared" si="254"/>
        <v>0</v>
      </c>
      <c r="X890" s="32">
        <f t="shared" si="255"/>
        <v>0</v>
      </c>
      <c r="Y890" s="32">
        <f t="shared" si="255"/>
        <v>0</v>
      </c>
      <c r="Z890" s="32">
        <f t="shared" si="255"/>
        <v>0</v>
      </c>
      <c r="AA890" s="32">
        <f t="shared" si="255"/>
        <v>0</v>
      </c>
      <c r="AB890" s="32">
        <f t="shared" si="255"/>
        <v>0</v>
      </c>
      <c r="AC890" s="32">
        <f t="shared" si="255"/>
        <v>0</v>
      </c>
      <c r="AD890" s="32">
        <f t="shared" si="255"/>
        <v>0</v>
      </c>
      <c r="AE890" s="32">
        <f t="shared" si="255"/>
        <v>0</v>
      </c>
      <c r="AF890" s="32">
        <f t="shared" si="255"/>
        <v>4.2655417651867828E-278</v>
      </c>
      <c r="AG890" s="32">
        <f t="shared" si="255"/>
        <v>6.0790101825327426E-244</v>
      </c>
      <c r="AH890" s="32">
        <f t="shared" si="255"/>
        <v>5.4432419993954434E-215</v>
      </c>
      <c r="AI890" s="32">
        <f t="shared" si="255"/>
        <v>2.8119343652532035E-190</v>
      </c>
      <c r="AJ890" s="32">
        <f t="shared" si="255"/>
        <v>4.7487114030809883E-169</v>
      </c>
      <c r="AK890" s="32">
        <f t="shared" si="255"/>
        <v>1.0335082529662894E-150</v>
      </c>
      <c r="AL890" s="32">
        <f t="shared" si="255"/>
        <v>8.6709052415293543E-135</v>
      </c>
    </row>
    <row r="891" spans="8:38" x14ac:dyDescent="0.2">
      <c r="H891" s="7">
        <f t="shared" si="245"/>
        <v>2548239.0624576425</v>
      </c>
      <c r="I891" s="7">
        <f t="shared" si="246"/>
        <v>2000</v>
      </c>
      <c r="J891" s="7">
        <f t="shared" si="247"/>
        <v>2000.0000006878897</v>
      </c>
      <c r="K891" s="7">
        <f t="shared" si="248"/>
        <v>2000.0000006878897</v>
      </c>
      <c r="M891" s="7">
        <f t="shared" si="249"/>
        <v>86.799999999999343</v>
      </c>
      <c r="N891" s="32">
        <f t="shared" si="254"/>
        <v>0</v>
      </c>
      <c r="O891" s="32">
        <f t="shared" si="254"/>
        <v>0</v>
      </c>
      <c r="P891" s="32">
        <f t="shared" si="254"/>
        <v>0</v>
      </c>
      <c r="Q891" s="32">
        <f t="shared" si="254"/>
        <v>0</v>
      </c>
      <c r="R891" s="32">
        <f t="shared" si="254"/>
        <v>0</v>
      </c>
      <c r="S891" s="32">
        <f t="shared" si="254"/>
        <v>0</v>
      </c>
      <c r="T891" s="32">
        <f t="shared" si="254"/>
        <v>0</v>
      </c>
      <c r="U891" s="32">
        <f t="shared" si="254"/>
        <v>0</v>
      </c>
      <c r="V891" s="32">
        <f t="shared" si="254"/>
        <v>0</v>
      </c>
      <c r="W891" s="32">
        <f t="shared" si="254"/>
        <v>0</v>
      </c>
      <c r="X891" s="32">
        <f t="shared" si="255"/>
        <v>0</v>
      </c>
      <c r="Y891" s="32">
        <f t="shared" si="255"/>
        <v>0</v>
      </c>
      <c r="Z891" s="32">
        <f t="shared" si="255"/>
        <v>0</v>
      </c>
      <c r="AA891" s="32">
        <f t="shared" si="255"/>
        <v>0</v>
      </c>
      <c r="AB891" s="32">
        <f t="shared" si="255"/>
        <v>0</v>
      </c>
      <c r="AC891" s="32">
        <f t="shared" si="255"/>
        <v>0</v>
      </c>
      <c r="AD891" s="32">
        <f t="shared" si="255"/>
        <v>0</v>
      </c>
      <c r="AE891" s="32">
        <f t="shared" si="255"/>
        <v>0</v>
      </c>
      <c r="AF891" s="32">
        <f t="shared" si="255"/>
        <v>6.5301047843451809E-279</v>
      </c>
      <c r="AG891" s="32">
        <f t="shared" si="255"/>
        <v>1.1457871680366109E-244</v>
      </c>
      <c r="AH891" s="32">
        <f t="shared" si="255"/>
        <v>1.2256179109370782E-215</v>
      </c>
      <c r="AI891" s="32">
        <f t="shared" si="255"/>
        <v>7.3790714312069785E-191</v>
      </c>
      <c r="AJ891" s="32">
        <f t="shared" si="255"/>
        <v>1.4230028585519686E-169</v>
      </c>
      <c r="AK891" s="32">
        <f t="shared" si="255"/>
        <v>3.4768769278785238E-151</v>
      </c>
      <c r="AL891" s="32">
        <f t="shared" si="255"/>
        <v>3.2283565384797637E-135</v>
      </c>
    </row>
    <row r="892" spans="8:38" x14ac:dyDescent="0.2">
      <c r="H892" s="7">
        <f t="shared" si="245"/>
        <v>2557056.4908533213</v>
      </c>
      <c r="I892" s="7">
        <f t="shared" si="246"/>
        <v>2000</v>
      </c>
      <c r="J892" s="7">
        <f t="shared" si="247"/>
        <v>2000.0000006878897</v>
      </c>
      <c r="K892" s="7">
        <f t="shared" si="248"/>
        <v>2000.0000006878897</v>
      </c>
      <c r="M892" s="7">
        <f t="shared" si="249"/>
        <v>86.899999999999338</v>
      </c>
      <c r="N892" s="32">
        <f t="shared" si="254"/>
        <v>0</v>
      </c>
      <c r="O892" s="32">
        <f t="shared" si="254"/>
        <v>0</v>
      </c>
      <c r="P892" s="32">
        <f t="shared" si="254"/>
        <v>0</v>
      </c>
      <c r="Q892" s="32">
        <f t="shared" si="254"/>
        <v>0</v>
      </c>
      <c r="R892" s="32">
        <f t="shared" si="254"/>
        <v>0</v>
      </c>
      <c r="S892" s="32">
        <f t="shared" si="254"/>
        <v>0</v>
      </c>
      <c r="T892" s="32">
        <f t="shared" si="254"/>
        <v>0</v>
      </c>
      <c r="U892" s="32">
        <f t="shared" si="254"/>
        <v>0</v>
      </c>
      <c r="V892" s="32">
        <f t="shared" si="254"/>
        <v>0</v>
      </c>
      <c r="W892" s="32">
        <f t="shared" si="254"/>
        <v>0</v>
      </c>
      <c r="X892" s="32">
        <f t="shared" si="255"/>
        <v>0</v>
      </c>
      <c r="Y892" s="32">
        <f t="shared" si="255"/>
        <v>0</v>
      </c>
      <c r="Z892" s="32">
        <f t="shared" si="255"/>
        <v>0</v>
      </c>
      <c r="AA892" s="32">
        <f t="shared" si="255"/>
        <v>0</v>
      </c>
      <c r="AB892" s="32">
        <f t="shared" si="255"/>
        <v>0</v>
      </c>
      <c r="AC892" s="32">
        <f t="shared" si="255"/>
        <v>0</v>
      </c>
      <c r="AD892" s="32">
        <f t="shared" si="255"/>
        <v>0</v>
      </c>
      <c r="AE892" s="32">
        <f t="shared" si="255"/>
        <v>0</v>
      </c>
      <c r="AF892" s="32">
        <f t="shared" si="255"/>
        <v>9.9692633812557997E-280</v>
      </c>
      <c r="AG892" s="32">
        <f t="shared" si="255"/>
        <v>2.1542162682762248E-245</v>
      </c>
      <c r="AH892" s="32">
        <f t="shared" si="255"/>
        <v>2.7533901878596929E-216</v>
      </c>
      <c r="AI892" s="32">
        <f t="shared" si="255"/>
        <v>1.9324174334388593E-191</v>
      </c>
      <c r="AJ892" s="32">
        <f t="shared" si="255"/>
        <v>4.2561291288234112E-170</v>
      </c>
      <c r="AK892" s="32">
        <f t="shared" si="255"/>
        <v>1.1676446767360851E-151</v>
      </c>
      <c r="AL892" s="32">
        <f t="shared" si="255"/>
        <v>1.200061968803064E-135</v>
      </c>
    </row>
    <row r="893" spans="8:38" x14ac:dyDescent="0.2">
      <c r="H893" s="7">
        <f t="shared" si="245"/>
        <v>2565894.2358953119</v>
      </c>
      <c r="I893" s="7">
        <f t="shared" si="246"/>
        <v>2000</v>
      </c>
      <c r="J893" s="7">
        <f t="shared" si="247"/>
        <v>2000.0000006878897</v>
      </c>
      <c r="K893" s="7">
        <f t="shared" si="248"/>
        <v>2000.0000006878897</v>
      </c>
      <c r="M893" s="7">
        <f t="shared" si="249"/>
        <v>86.999999999999332</v>
      </c>
      <c r="N893" s="32">
        <f t="shared" ref="N893:W902" si="256">_xlfn.NORM.DIST($M893,N$3,N$5,FALSE)*WindSpeedStep</f>
        <v>0</v>
      </c>
      <c r="O893" s="32">
        <f t="shared" si="256"/>
        <v>0</v>
      </c>
      <c r="P893" s="32">
        <f t="shared" si="256"/>
        <v>0</v>
      </c>
      <c r="Q893" s="32">
        <f t="shared" si="256"/>
        <v>0</v>
      </c>
      <c r="R893" s="32">
        <f t="shared" si="256"/>
        <v>0</v>
      </c>
      <c r="S893" s="32">
        <f t="shared" si="256"/>
        <v>0</v>
      </c>
      <c r="T893" s="32">
        <f t="shared" si="256"/>
        <v>0</v>
      </c>
      <c r="U893" s="32">
        <f t="shared" si="256"/>
        <v>0</v>
      </c>
      <c r="V893" s="32">
        <f t="shared" si="256"/>
        <v>0</v>
      </c>
      <c r="W893" s="32">
        <f t="shared" si="256"/>
        <v>0</v>
      </c>
      <c r="X893" s="32">
        <f t="shared" ref="X893:AL902" si="257">_xlfn.NORM.DIST($M893,X$3,X$5,FALSE)*WindSpeedStep</f>
        <v>0</v>
      </c>
      <c r="Y893" s="32">
        <f t="shared" si="257"/>
        <v>0</v>
      </c>
      <c r="Z893" s="32">
        <f t="shared" si="257"/>
        <v>0</v>
      </c>
      <c r="AA893" s="32">
        <f t="shared" si="257"/>
        <v>0</v>
      </c>
      <c r="AB893" s="32">
        <f t="shared" si="257"/>
        <v>0</v>
      </c>
      <c r="AC893" s="32">
        <f t="shared" si="257"/>
        <v>0</v>
      </c>
      <c r="AD893" s="32">
        <f t="shared" si="257"/>
        <v>0</v>
      </c>
      <c r="AE893" s="32">
        <f t="shared" si="257"/>
        <v>0</v>
      </c>
      <c r="AF893" s="32">
        <f t="shared" si="257"/>
        <v>1.5177594928684121E-280</v>
      </c>
      <c r="AG893" s="32">
        <f t="shared" si="257"/>
        <v>4.0400702069812351E-246</v>
      </c>
      <c r="AH893" s="32">
        <f t="shared" si="257"/>
        <v>6.1715695419633467E-217</v>
      </c>
      <c r="AI893" s="32">
        <f t="shared" si="257"/>
        <v>5.050133706858635E-192</v>
      </c>
      <c r="AJ893" s="32">
        <f t="shared" si="257"/>
        <v>1.2705824328784479E-170</v>
      </c>
      <c r="AK893" s="32">
        <f t="shared" si="257"/>
        <v>3.9145163007317512E-152</v>
      </c>
      <c r="AL893" s="32">
        <f t="shared" si="257"/>
        <v>4.4538027825326067E-136</v>
      </c>
    </row>
    <row r="894" spans="8:38" x14ac:dyDescent="0.2">
      <c r="H894" s="7">
        <f t="shared" si="245"/>
        <v>2574752.3209629529</v>
      </c>
      <c r="I894" s="7">
        <f t="shared" si="246"/>
        <v>2000</v>
      </c>
      <c r="J894" s="7">
        <f t="shared" si="247"/>
        <v>2000.0000006878897</v>
      </c>
      <c r="K894" s="7">
        <f t="shared" si="248"/>
        <v>2000.0000006878897</v>
      </c>
      <c r="M894" s="7">
        <f t="shared" si="249"/>
        <v>87.099999999999326</v>
      </c>
      <c r="N894" s="32">
        <f t="shared" si="256"/>
        <v>0</v>
      </c>
      <c r="O894" s="32">
        <f t="shared" si="256"/>
        <v>0</v>
      </c>
      <c r="P894" s="32">
        <f t="shared" si="256"/>
        <v>0</v>
      </c>
      <c r="Q894" s="32">
        <f t="shared" si="256"/>
        <v>0</v>
      </c>
      <c r="R894" s="32">
        <f t="shared" si="256"/>
        <v>0</v>
      </c>
      <c r="S894" s="32">
        <f t="shared" si="256"/>
        <v>0</v>
      </c>
      <c r="T894" s="32">
        <f t="shared" si="256"/>
        <v>0</v>
      </c>
      <c r="U894" s="32">
        <f t="shared" si="256"/>
        <v>0</v>
      </c>
      <c r="V894" s="32">
        <f t="shared" si="256"/>
        <v>0</v>
      </c>
      <c r="W894" s="32">
        <f t="shared" si="256"/>
        <v>0</v>
      </c>
      <c r="X894" s="32">
        <f t="shared" si="257"/>
        <v>0</v>
      </c>
      <c r="Y894" s="32">
        <f t="shared" si="257"/>
        <v>0</v>
      </c>
      <c r="Z894" s="32">
        <f t="shared" si="257"/>
        <v>0</v>
      </c>
      <c r="AA894" s="32">
        <f t="shared" si="257"/>
        <v>0</v>
      </c>
      <c r="AB894" s="32">
        <f t="shared" si="257"/>
        <v>0</v>
      </c>
      <c r="AC894" s="32">
        <f t="shared" si="257"/>
        <v>0</v>
      </c>
      <c r="AD894" s="32">
        <f t="shared" si="257"/>
        <v>0</v>
      </c>
      <c r="AE894" s="32">
        <f t="shared" si="257"/>
        <v>0</v>
      </c>
      <c r="AF894" s="32">
        <f t="shared" si="257"/>
        <v>2.3043042137220356E-281</v>
      </c>
      <c r="AG894" s="32">
        <f t="shared" si="257"/>
        <v>7.557928636601951E-247</v>
      </c>
      <c r="AH894" s="32">
        <f t="shared" si="257"/>
        <v>1.3801894358150689E-217</v>
      </c>
      <c r="AI894" s="32">
        <f t="shared" si="257"/>
        <v>1.3170658942121074E-192</v>
      </c>
      <c r="AJ894" s="32">
        <f t="shared" si="257"/>
        <v>3.7859068536406314E-171</v>
      </c>
      <c r="AK894" s="32">
        <f t="shared" si="257"/>
        <v>1.3100610196244299E-152</v>
      </c>
      <c r="AL894" s="32">
        <f t="shared" si="257"/>
        <v>1.6503019796295961E-136</v>
      </c>
    </row>
    <row r="895" spans="8:38" x14ac:dyDescent="0.2">
      <c r="H895" s="7">
        <f t="shared" si="245"/>
        <v>2583630.7694355855</v>
      </c>
      <c r="I895" s="7">
        <f t="shared" si="246"/>
        <v>2000</v>
      </c>
      <c r="J895" s="7">
        <f t="shared" si="247"/>
        <v>2000.0000006878897</v>
      </c>
      <c r="K895" s="7">
        <f t="shared" si="248"/>
        <v>2000.0000006878897</v>
      </c>
      <c r="M895" s="7">
        <f t="shared" si="249"/>
        <v>87.199999999999321</v>
      </c>
      <c r="N895" s="32">
        <f t="shared" si="256"/>
        <v>0</v>
      </c>
      <c r="O895" s="32">
        <f t="shared" si="256"/>
        <v>0</v>
      </c>
      <c r="P895" s="32">
        <f t="shared" si="256"/>
        <v>0</v>
      </c>
      <c r="Q895" s="32">
        <f t="shared" si="256"/>
        <v>0</v>
      </c>
      <c r="R895" s="32">
        <f t="shared" si="256"/>
        <v>0</v>
      </c>
      <c r="S895" s="32">
        <f t="shared" si="256"/>
        <v>0</v>
      </c>
      <c r="T895" s="32">
        <f t="shared" si="256"/>
        <v>0</v>
      </c>
      <c r="U895" s="32">
        <f t="shared" si="256"/>
        <v>0</v>
      </c>
      <c r="V895" s="32">
        <f t="shared" si="256"/>
        <v>0</v>
      </c>
      <c r="W895" s="32">
        <f t="shared" si="256"/>
        <v>0</v>
      </c>
      <c r="X895" s="32">
        <f t="shared" si="257"/>
        <v>0</v>
      </c>
      <c r="Y895" s="32">
        <f t="shared" si="257"/>
        <v>0</v>
      </c>
      <c r="Z895" s="32">
        <f t="shared" si="257"/>
        <v>0</v>
      </c>
      <c r="AA895" s="32">
        <f t="shared" si="257"/>
        <v>0</v>
      </c>
      <c r="AB895" s="32">
        <f t="shared" si="257"/>
        <v>0</v>
      </c>
      <c r="AC895" s="32">
        <f t="shared" si="257"/>
        <v>0</v>
      </c>
      <c r="AD895" s="32">
        <f t="shared" si="257"/>
        <v>0</v>
      </c>
      <c r="AE895" s="32">
        <f t="shared" si="257"/>
        <v>0</v>
      </c>
      <c r="AF895" s="32">
        <f t="shared" si="257"/>
        <v>3.4887804363360056E-282</v>
      </c>
      <c r="AG895" s="32">
        <f t="shared" si="257"/>
        <v>1.4103630630675421E-247</v>
      </c>
      <c r="AH895" s="32">
        <f t="shared" si="257"/>
        <v>3.079618898486399E-218</v>
      </c>
      <c r="AI895" s="32">
        <f t="shared" si="257"/>
        <v>3.4277948992054807E-193</v>
      </c>
      <c r="AJ895" s="32">
        <f t="shared" si="257"/>
        <v>1.125942027691079E-171</v>
      </c>
      <c r="AK895" s="32">
        <f t="shared" si="257"/>
        <v>4.3767421327584234E-153</v>
      </c>
      <c r="AL895" s="32">
        <f t="shared" si="257"/>
        <v>6.1052153549593979E-137</v>
      </c>
    </row>
    <row r="896" spans="8:38" x14ac:dyDescent="0.2">
      <c r="H896" s="7">
        <f t="shared" si="245"/>
        <v>2592529.6046925494</v>
      </c>
      <c r="I896" s="7">
        <f t="shared" si="246"/>
        <v>2000</v>
      </c>
      <c r="J896" s="7">
        <f t="shared" si="247"/>
        <v>2000.0000006878897</v>
      </c>
      <c r="K896" s="7">
        <f t="shared" si="248"/>
        <v>2000.0000006878897</v>
      </c>
      <c r="M896" s="7">
        <f t="shared" si="249"/>
        <v>87.299999999999315</v>
      </c>
      <c r="N896" s="32">
        <f t="shared" si="256"/>
        <v>0</v>
      </c>
      <c r="O896" s="32">
        <f t="shared" si="256"/>
        <v>0</v>
      </c>
      <c r="P896" s="32">
        <f t="shared" si="256"/>
        <v>0</v>
      </c>
      <c r="Q896" s="32">
        <f t="shared" si="256"/>
        <v>0</v>
      </c>
      <c r="R896" s="32">
        <f t="shared" si="256"/>
        <v>0</v>
      </c>
      <c r="S896" s="32">
        <f t="shared" si="256"/>
        <v>0</v>
      </c>
      <c r="T896" s="32">
        <f t="shared" si="256"/>
        <v>0</v>
      </c>
      <c r="U896" s="32">
        <f t="shared" si="256"/>
        <v>0</v>
      </c>
      <c r="V896" s="32">
        <f t="shared" si="256"/>
        <v>0</v>
      </c>
      <c r="W896" s="32">
        <f t="shared" si="256"/>
        <v>0</v>
      </c>
      <c r="X896" s="32">
        <f t="shared" si="257"/>
        <v>0</v>
      </c>
      <c r="Y896" s="32">
        <f t="shared" si="257"/>
        <v>0</v>
      </c>
      <c r="Z896" s="32">
        <f t="shared" si="257"/>
        <v>0</v>
      </c>
      <c r="AA896" s="32">
        <f t="shared" si="257"/>
        <v>0</v>
      </c>
      <c r="AB896" s="32">
        <f t="shared" si="257"/>
        <v>0</v>
      </c>
      <c r="AC896" s="32">
        <f t="shared" si="257"/>
        <v>0</v>
      </c>
      <c r="AD896" s="32">
        <f t="shared" si="257"/>
        <v>0</v>
      </c>
      <c r="AE896" s="32">
        <f t="shared" si="257"/>
        <v>0</v>
      </c>
      <c r="AF896" s="32">
        <f t="shared" si="257"/>
        <v>5.2674986242065231E-283</v>
      </c>
      <c r="AG896" s="32">
        <f t="shared" si="257"/>
        <v>2.6252660827827972E-248</v>
      </c>
      <c r="AH896" s="32">
        <f t="shared" si="257"/>
        <v>6.8559944677219766E-219</v>
      </c>
      <c r="AI896" s="32">
        <f t="shared" si="257"/>
        <v>8.9027637748802546E-194</v>
      </c>
      <c r="AJ896" s="32">
        <f t="shared" si="257"/>
        <v>3.3422671716322403E-172</v>
      </c>
      <c r="AK896" s="32">
        <f t="shared" si="257"/>
        <v>1.4596758120803937E-153</v>
      </c>
      <c r="AL896" s="32">
        <f t="shared" si="257"/>
        <v>2.2549851377129612E-137</v>
      </c>
    </row>
    <row r="897" spans="8:38" x14ac:dyDescent="0.2">
      <c r="H897" s="7">
        <f t="shared" si="245"/>
        <v>2601448.8501131823</v>
      </c>
      <c r="I897" s="7">
        <f t="shared" si="246"/>
        <v>2000</v>
      </c>
      <c r="J897" s="7">
        <f t="shared" si="247"/>
        <v>2000.0000006878897</v>
      </c>
      <c r="K897" s="7">
        <f t="shared" si="248"/>
        <v>2000.0000006878897</v>
      </c>
      <c r="M897" s="7">
        <f t="shared" si="249"/>
        <v>87.399999999999309</v>
      </c>
      <c r="N897" s="32">
        <f t="shared" si="256"/>
        <v>0</v>
      </c>
      <c r="O897" s="32">
        <f t="shared" si="256"/>
        <v>0</v>
      </c>
      <c r="P897" s="32">
        <f t="shared" si="256"/>
        <v>0</v>
      </c>
      <c r="Q897" s="32">
        <f t="shared" si="256"/>
        <v>0</v>
      </c>
      <c r="R897" s="32">
        <f t="shared" si="256"/>
        <v>0</v>
      </c>
      <c r="S897" s="32">
        <f t="shared" si="256"/>
        <v>0</v>
      </c>
      <c r="T897" s="32">
        <f t="shared" si="256"/>
        <v>0</v>
      </c>
      <c r="U897" s="32">
        <f t="shared" si="256"/>
        <v>0</v>
      </c>
      <c r="V897" s="32">
        <f t="shared" si="256"/>
        <v>0</v>
      </c>
      <c r="W897" s="32">
        <f t="shared" si="256"/>
        <v>0</v>
      </c>
      <c r="X897" s="32">
        <f t="shared" si="257"/>
        <v>0</v>
      </c>
      <c r="Y897" s="32">
        <f t="shared" si="257"/>
        <v>0</v>
      </c>
      <c r="Z897" s="32">
        <f t="shared" si="257"/>
        <v>0</v>
      </c>
      <c r="AA897" s="32">
        <f t="shared" si="257"/>
        <v>0</v>
      </c>
      <c r="AB897" s="32">
        <f t="shared" si="257"/>
        <v>0</v>
      </c>
      <c r="AC897" s="32">
        <f t="shared" si="257"/>
        <v>0</v>
      </c>
      <c r="AD897" s="32">
        <f t="shared" si="257"/>
        <v>0</v>
      </c>
      <c r="AE897" s="32">
        <f t="shared" si="257"/>
        <v>0</v>
      </c>
      <c r="AF897" s="32">
        <f t="shared" si="257"/>
        <v>7.9310774612654663E-284</v>
      </c>
      <c r="AG897" s="32">
        <f t="shared" si="257"/>
        <v>4.8744990917988677E-249</v>
      </c>
      <c r="AH897" s="32">
        <f t="shared" si="257"/>
        <v>1.5228570778242956E-219</v>
      </c>
      <c r="AI897" s="32">
        <f t="shared" si="257"/>
        <v>2.3074780005613277E-194</v>
      </c>
      <c r="AJ897" s="32">
        <f t="shared" si="257"/>
        <v>9.9025107771997887E-173</v>
      </c>
      <c r="AK897" s="32">
        <f t="shared" si="257"/>
        <v>4.8596823157642282E-154</v>
      </c>
      <c r="AL897" s="32">
        <f t="shared" si="257"/>
        <v>8.3155601377827525E-138</v>
      </c>
    </row>
    <row r="898" spans="8:38" x14ac:dyDescent="0.2">
      <c r="H898" s="7">
        <f t="shared" si="245"/>
        <v>2610388.5290768277</v>
      </c>
      <c r="I898" s="7">
        <f t="shared" si="246"/>
        <v>2000</v>
      </c>
      <c r="J898" s="7">
        <f t="shared" si="247"/>
        <v>2000.0000006878897</v>
      </c>
      <c r="K898" s="7">
        <f t="shared" si="248"/>
        <v>2000.0000006878897</v>
      </c>
      <c r="M898" s="7">
        <f t="shared" si="249"/>
        <v>87.499999999999304</v>
      </c>
      <c r="N898" s="32">
        <f t="shared" si="256"/>
        <v>0</v>
      </c>
      <c r="O898" s="32">
        <f t="shared" si="256"/>
        <v>0</v>
      </c>
      <c r="P898" s="32">
        <f t="shared" si="256"/>
        <v>0</v>
      </c>
      <c r="Q898" s="32">
        <f t="shared" si="256"/>
        <v>0</v>
      </c>
      <c r="R898" s="32">
        <f t="shared" si="256"/>
        <v>0</v>
      </c>
      <c r="S898" s="32">
        <f t="shared" si="256"/>
        <v>0</v>
      </c>
      <c r="T898" s="32">
        <f t="shared" si="256"/>
        <v>0</v>
      </c>
      <c r="U898" s="32">
        <f t="shared" si="256"/>
        <v>0</v>
      </c>
      <c r="V898" s="32">
        <f t="shared" si="256"/>
        <v>0</v>
      </c>
      <c r="W898" s="32">
        <f t="shared" si="256"/>
        <v>0</v>
      </c>
      <c r="X898" s="32">
        <f t="shared" si="257"/>
        <v>0</v>
      </c>
      <c r="Y898" s="32">
        <f t="shared" si="257"/>
        <v>0</v>
      </c>
      <c r="Z898" s="32">
        <f t="shared" si="257"/>
        <v>0</v>
      </c>
      <c r="AA898" s="32">
        <f t="shared" si="257"/>
        <v>0</v>
      </c>
      <c r="AB898" s="32">
        <f t="shared" si="257"/>
        <v>0</v>
      </c>
      <c r="AC898" s="32">
        <f t="shared" si="257"/>
        <v>0</v>
      </c>
      <c r="AD898" s="32">
        <f t="shared" si="257"/>
        <v>0</v>
      </c>
      <c r="AE898" s="32">
        <f t="shared" si="257"/>
        <v>0</v>
      </c>
      <c r="AF898" s="32">
        <f t="shared" si="257"/>
        <v>1.1908496146857162E-284</v>
      </c>
      <c r="AG898" s="32">
        <f t="shared" si="257"/>
        <v>9.0281948517039739E-250</v>
      </c>
      <c r="AH898" s="32">
        <f t="shared" si="257"/>
        <v>3.3749165526686718E-220</v>
      </c>
      <c r="AI898" s="32">
        <f t="shared" si="257"/>
        <v>5.9683321659511171E-195</v>
      </c>
      <c r="AJ898" s="32">
        <f t="shared" si="257"/>
        <v>2.9283872794162765E-173</v>
      </c>
      <c r="AK898" s="32">
        <f t="shared" si="257"/>
        <v>1.6151221179558243E-154</v>
      </c>
      <c r="AL898" s="32">
        <f t="shared" si="257"/>
        <v>3.0615718945889887E-138</v>
      </c>
    </row>
    <row r="899" spans="8:38" x14ac:dyDescent="0.2">
      <c r="H899" s="7">
        <f t="shared" si="245"/>
        <v>2619348.6649628226</v>
      </c>
      <c r="I899" s="7">
        <f t="shared" si="246"/>
        <v>2000</v>
      </c>
      <c r="J899" s="7">
        <f t="shared" si="247"/>
        <v>2000.0000006878897</v>
      </c>
      <c r="K899" s="7">
        <f t="shared" si="248"/>
        <v>2000.0000006878897</v>
      </c>
      <c r="M899" s="7">
        <f t="shared" si="249"/>
        <v>87.599999999999298</v>
      </c>
      <c r="N899" s="32">
        <f t="shared" si="256"/>
        <v>0</v>
      </c>
      <c r="O899" s="32">
        <f t="shared" si="256"/>
        <v>0</v>
      </c>
      <c r="P899" s="32">
        <f t="shared" si="256"/>
        <v>0</v>
      </c>
      <c r="Q899" s="32">
        <f t="shared" si="256"/>
        <v>0</v>
      </c>
      <c r="R899" s="32">
        <f t="shared" si="256"/>
        <v>0</v>
      </c>
      <c r="S899" s="32">
        <f t="shared" si="256"/>
        <v>0</v>
      </c>
      <c r="T899" s="32">
        <f t="shared" si="256"/>
        <v>0</v>
      </c>
      <c r="U899" s="32">
        <f t="shared" si="256"/>
        <v>0</v>
      </c>
      <c r="V899" s="32">
        <f t="shared" si="256"/>
        <v>0</v>
      </c>
      <c r="W899" s="32">
        <f t="shared" si="256"/>
        <v>0</v>
      </c>
      <c r="X899" s="32">
        <f t="shared" si="257"/>
        <v>0</v>
      </c>
      <c r="Y899" s="32">
        <f t="shared" si="257"/>
        <v>0</v>
      </c>
      <c r="Z899" s="32">
        <f t="shared" si="257"/>
        <v>0</v>
      </c>
      <c r="AA899" s="32">
        <f t="shared" si="257"/>
        <v>0</v>
      </c>
      <c r="AB899" s="32">
        <f t="shared" si="257"/>
        <v>0</v>
      </c>
      <c r="AC899" s="32">
        <f t="shared" si="257"/>
        <v>0</v>
      </c>
      <c r="AD899" s="32">
        <f t="shared" si="257"/>
        <v>0</v>
      </c>
      <c r="AE899" s="32">
        <f t="shared" si="257"/>
        <v>0</v>
      </c>
      <c r="AF899" s="32">
        <f t="shared" si="257"/>
        <v>1.7831119788561349E-285</v>
      </c>
      <c r="AG899" s="32">
        <f t="shared" si="257"/>
        <v>1.6679618663332019E-250</v>
      </c>
      <c r="AH899" s="32">
        <f t="shared" si="257"/>
        <v>7.4624620784658643E-221</v>
      </c>
      <c r="AI899" s="32">
        <f t="shared" si="257"/>
        <v>1.5405333324002171E-195</v>
      </c>
      <c r="AJ899" s="32">
        <f t="shared" si="257"/>
        <v>8.6435217075369556E-174</v>
      </c>
      <c r="AK899" s="32">
        <f t="shared" si="257"/>
        <v>5.3585694753391015E-155</v>
      </c>
      <c r="AL899" s="32">
        <f t="shared" si="257"/>
        <v>1.1253886865180428E-138</v>
      </c>
    </row>
    <row r="900" spans="8:38" x14ac:dyDescent="0.2">
      <c r="H900" s="7">
        <f t="shared" si="245"/>
        <v>2628329.2811505073</v>
      </c>
      <c r="I900" s="7">
        <f t="shared" si="246"/>
        <v>2000</v>
      </c>
      <c r="J900" s="7">
        <f t="shared" si="247"/>
        <v>2000.0000006878897</v>
      </c>
      <c r="K900" s="7">
        <f t="shared" si="248"/>
        <v>2000.0000006878897</v>
      </c>
      <c r="M900" s="7">
        <f t="shared" si="249"/>
        <v>87.699999999999292</v>
      </c>
      <c r="N900" s="32">
        <f t="shared" si="256"/>
        <v>0</v>
      </c>
      <c r="O900" s="32">
        <f t="shared" si="256"/>
        <v>0</v>
      </c>
      <c r="P900" s="32">
        <f t="shared" si="256"/>
        <v>0</v>
      </c>
      <c r="Q900" s="32">
        <f t="shared" si="256"/>
        <v>0</v>
      </c>
      <c r="R900" s="32">
        <f t="shared" si="256"/>
        <v>0</v>
      </c>
      <c r="S900" s="32">
        <f t="shared" si="256"/>
        <v>0</v>
      </c>
      <c r="T900" s="32">
        <f t="shared" si="256"/>
        <v>0</v>
      </c>
      <c r="U900" s="32">
        <f t="shared" si="256"/>
        <v>0</v>
      </c>
      <c r="V900" s="32">
        <f t="shared" si="256"/>
        <v>0</v>
      </c>
      <c r="W900" s="32">
        <f t="shared" si="256"/>
        <v>0</v>
      </c>
      <c r="X900" s="32">
        <f t="shared" si="257"/>
        <v>0</v>
      </c>
      <c r="Y900" s="32">
        <f t="shared" si="257"/>
        <v>0</v>
      </c>
      <c r="Z900" s="32">
        <f t="shared" si="257"/>
        <v>0</v>
      </c>
      <c r="AA900" s="32">
        <f t="shared" si="257"/>
        <v>0</v>
      </c>
      <c r="AB900" s="32">
        <f t="shared" si="257"/>
        <v>0</v>
      </c>
      <c r="AC900" s="32">
        <f t="shared" si="257"/>
        <v>0</v>
      </c>
      <c r="AD900" s="32">
        <f t="shared" si="257"/>
        <v>0</v>
      </c>
      <c r="AE900" s="32">
        <f t="shared" si="257"/>
        <v>0</v>
      </c>
      <c r="AF900" s="32">
        <f t="shared" si="257"/>
        <v>2.6625470005337582E-286</v>
      </c>
      <c r="AG900" s="32">
        <f t="shared" si="257"/>
        <v>3.0738705554860513E-251</v>
      </c>
      <c r="AH900" s="32">
        <f t="shared" si="257"/>
        <v>1.6463282885182026E-221</v>
      </c>
      <c r="AI900" s="32">
        <f t="shared" si="257"/>
        <v>3.9681849968568279E-196</v>
      </c>
      <c r="AJ900" s="32">
        <f t="shared" si="257"/>
        <v>2.5464313350516831E-174</v>
      </c>
      <c r="AK900" s="32">
        <f t="shared" si="257"/>
        <v>1.7747548989783476E-155</v>
      </c>
      <c r="AL900" s="32">
        <f t="shared" si="257"/>
        <v>4.1301493481820158E-139</v>
      </c>
    </row>
    <row r="901" spans="8:38" x14ac:dyDescent="0.2">
      <c r="H901" s="7">
        <f t="shared" si="245"/>
        <v>2637330.4010192216</v>
      </c>
      <c r="I901" s="7">
        <f t="shared" si="246"/>
        <v>2000</v>
      </c>
      <c r="J901" s="7">
        <f t="shared" si="247"/>
        <v>2000.0000006878897</v>
      </c>
      <c r="K901" s="7">
        <f t="shared" si="248"/>
        <v>2000.0000006878897</v>
      </c>
      <c r="M901" s="7">
        <f t="shared" si="249"/>
        <v>87.799999999999287</v>
      </c>
      <c r="N901" s="32">
        <f t="shared" si="256"/>
        <v>0</v>
      </c>
      <c r="O901" s="32">
        <f t="shared" si="256"/>
        <v>0</v>
      </c>
      <c r="P901" s="32">
        <f t="shared" si="256"/>
        <v>0</v>
      </c>
      <c r="Q901" s="32">
        <f t="shared" si="256"/>
        <v>0</v>
      </c>
      <c r="R901" s="32">
        <f t="shared" si="256"/>
        <v>0</v>
      </c>
      <c r="S901" s="32">
        <f t="shared" si="256"/>
        <v>0</v>
      </c>
      <c r="T901" s="32">
        <f t="shared" si="256"/>
        <v>0</v>
      </c>
      <c r="U901" s="32">
        <f t="shared" si="256"/>
        <v>0</v>
      </c>
      <c r="V901" s="32">
        <f t="shared" si="256"/>
        <v>0</v>
      </c>
      <c r="W901" s="32">
        <f t="shared" si="256"/>
        <v>0</v>
      </c>
      <c r="X901" s="32">
        <f t="shared" si="257"/>
        <v>0</v>
      </c>
      <c r="Y901" s="32">
        <f t="shared" si="257"/>
        <v>0</v>
      </c>
      <c r="Z901" s="32">
        <f t="shared" si="257"/>
        <v>0</v>
      </c>
      <c r="AA901" s="32">
        <f t="shared" si="257"/>
        <v>0</v>
      </c>
      <c r="AB901" s="32">
        <f t="shared" si="257"/>
        <v>0</v>
      </c>
      <c r="AC901" s="32">
        <f t="shared" si="257"/>
        <v>0</v>
      </c>
      <c r="AD901" s="32">
        <f t="shared" si="257"/>
        <v>0</v>
      </c>
      <c r="AE901" s="32">
        <f t="shared" si="257"/>
        <v>0</v>
      </c>
      <c r="AF901" s="32">
        <f t="shared" si="257"/>
        <v>3.9647236039563525E-287</v>
      </c>
      <c r="AG901" s="32">
        <f t="shared" si="257"/>
        <v>5.6506615553873027E-252</v>
      </c>
      <c r="AH901" s="32">
        <f t="shared" si="257"/>
        <v>3.6238144242382837E-222</v>
      </c>
      <c r="AI901" s="32">
        <f t="shared" si="257"/>
        <v>1.0200358116569481E-196</v>
      </c>
      <c r="AJ901" s="32">
        <f t="shared" si="257"/>
        <v>7.4877655912333327E-175</v>
      </c>
      <c r="AK901" s="32">
        <f t="shared" si="257"/>
        <v>5.8677812901619607E-156</v>
      </c>
      <c r="AL901" s="32">
        <f t="shared" si="257"/>
        <v>1.5133315850129362E-139</v>
      </c>
    </row>
    <row r="902" spans="8:38" x14ac:dyDescent="0.2">
      <c r="H902" s="7">
        <f t="shared" si="245"/>
        <v>2646352.0479483064</v>
      </c>
      <c r="I902" s="7">
        <f t="shared" si="246"/>
        <v>2000</v>
      </c>
      <c r="J902" s="7">
        <f t="shared" si="247"/>
        <v>2000.0000006878897</v>
      </c>
      <c r="K902" s="7">
        <f t="shared" si="248"/>
        <v>2000.0000006878897</v>
      </c>
      <c r="M902" s="7">
        <f t="shared" si="249"/>
        <v>87.899999999999281</v>
      </c>
      <c r="N902" s="32">
        <f t="shared" si="256"/>
        <v>0</v>
      </c>
      <c r="O902" s="32">
        <f t="shared" si="256"/>
        <v>0</v>
      </c>
      <c r="P902" s="32">
        <f t="shared" si="256"/>
        <v>0</v>
      </c>
      <c r="Q902" s="32">
        <f t="shared" si="256"/>
        <v>0</v>
      </c>
      <c r="R902" s="32">
        <f t="shared" si="256"/>
        <v>0</v>
      </c>
      <c r="S902" s="32">
        <f t="shared" si="256"/>
        <v>0</v>
      </c>
      <c r="T902" s="32">
        <f t="shared" si="256"/>
        <v>0</v>
      </c>
      <c r="U902" s="32">
        <f t="shared" si="256"/>
        <v>0</v>
      </c>
      <c r="V902" s="32">
        <f t="shared" si="256"/>
        <v>0</v>
      </c>
      <c r="W902" s="32">
        <f t="shared" si="256"/>
        <v>0</v>
      </c>
      <c r="X902" s="32">
        <f t="shared" si="257"/>
        <v>0</v>
      </c>
      <c r="Y902" s="32">
        <f t="shared" si="257"/>
        <v>0</v>
      </c>
      <c r="Z902" s="32">
        <f t="shared" si="257"/>
        <v>0</v>
      </c>
      <c r="AA902" s="32">
        <f t="shared" si="257"/>
        <v>0</v>
      </c>
      <c r="AB902" s="32">
        <f t="shared" si="257"/>
        <v>0</v>
      </c>
      <c r="AC902" s="32">
        <f t="shared" si="257"/>
        <v>0</v>
      </c>
      <c r="AD902" s="32">
        <f t="shared" si="257"/>
        <v>0</v>
      </c>
      <c r="AE902" s="32">
        <f t="shared" si="257"/>
        <v>0</v>
      </c>
      <c r="AF902" s="32">
        <f t="shared" si="257"/>
        <v>5.8874267674793059E-288</v>
      </c>
      <c r="AG902" s="32">
        <f t="shared" si="257"/>
        <v>1.0361610938601344E-252</v>
      </c>
      <c r="AH902" s="32">
        <f t="shared" si="257"/>
        <v>7.9584897865705895E-223</v>
      </c>
      <c r="AI902" s="32">
        <f t="shared" si="257"/>
        <v>2.6166258363425954E-197</v>
      </c>
      <c r="AJ902" s="32">
        <f t="shared" si="257"/>
        <v>2.1976146309925621E-175</v>
      </c>
      <c r="AK902" s="32">
        <f t="shared" si="257"/>
        <v>1.936669303112469E-156</v>
      </c>
      <c r="AL902" s="32">
        <f t="shared" si="257"/>
        <v>5.5361463891954515E-140</v>
      </c>
    </row>
    <row r="903" spans="8:38" x14ac:dyDescent="0.2">
      <c r="H903" s="7">
        <f t="shared" si="245"/>
        <v>2655394.245317101</v>
      </c>
      <c r="I903" s="7">
        <f t="shared" si="246"/>
        <v>2000</v>
      </c>
      <c r="J903" s="7">
        <f t="shared" si="247"/>
        <v>2000.0000006878897</v>
      </c>
      <c r="K903" s="7">
        <f t="shared" si="248"/>
        <v>2000.0000006878897</v>
      </c>
      <c r="M903" s="7">
        <f t="shared" si="249"/>
        <v>87.999999999999275</v>
      </c>
      <c r="N903" s="32">
        <f t="shared" ref="N903:W912" si="258">_xlfn.NORM.DIST($M903,N$3,N$5,FALSE)*WindSpeedStep</f>
        <v>0</v>
      </c>
      <c r="O903" s="32">
        <f t="shared" si="258"/>
        <v>0</v>
      </c>
      <c r="P903" s="32">
        <f t="shared" si="258"/>
        <v>0</v>
      </c>
      <c r="Q903" s="32">
        <f t="shared" si="258"/>
        <v>0</v>
      </c>
      <c r="R903" s="32">
        <f t="shared" si="258"/>
        <v>0</v>
      </c>
      <c r="S903" s="32">
        <f t="shared" si="258"/>
        <v>0</v>
      </c>
      <c r="T903" s="32">
        <f t="shared" si="258"/>
        <v>0</v>
      </c>
      <c r="U903" s="32">
        <f t="shared" si="258"/>
        <v>0</v>
      </c>
      <c r="V903" s="32">
        <f t="shared" si="258"/>
        <v>0</v>
      </c>
      <c r="W903" s="32">
        <f t="shared" si="258"/>
        <v>0</v>
      </c>
      <c r="X903" s="32">
        <f t="shared" ref="X903:AL912" si="259">_xlfn.NORM.DIST($M903,X$3,X$5,FALSE)*WindSpeedStep</f>
        <v>0</v>
      </c>
      <c r="Y903" s="32">
        <f t="shared" si="259"/>
        <v>0</v>
      </c>
      <c r="Z903" s="32">
        <f t="shared" si="259"/>
        <v>0</v>
      </c>
      <c r="AA903" s="32">
        <f t="shared" si="259"/>
        <v>0</v>
      </c>
      <c r="AB903" s="32">
        <f t="shared" si="259"/>
        <v>0</v>
      </c>
      <c r="AC903" s="32">
        <f t="shared" si="259"/>
        <v>0</v>
      </c>
      <c r="AD903" s="32">
        <f t="shared" si="259"/>
        <v>0</v>
      </c>
      <c r="AE903" s="32">
        <f t="shared" si="259"/>
        <v>0</v>
      </c>
      <c r="AF903" s="32">
        <f t="shared" si="259"/>
        <v>8.7183658204413655E-289</v>
      </c>
      <c r="AG903" s="32">
        <f t="shared" si="259"/>
        <v>1.8952632000697049E-253</v>
      </c>
      <c r="AH903" s="32">
        <f t="shared" si="259"/>
        <v>1.7438558495252306E-223</v>
      </c>
      <c r="AI903" s="32">
        <f t="shared" si="259"/>
        <v>6.6983915222414686E-198</v>
      </c>
      <c r="AJ903" s="32">
        <f t="shared" si="259"/>
        <v>6.43768708111641E-176</v>
      </c>
      <c r="AK903" s="32">
        <f t="shared" si="259"/>
        <v>6.3809161291908488E-157</v>
      </c>
      <c r="AL903" s="32">
        <f t="shared" si="259"/>
        <v>2.0220233350307784E-140</v>
      </c>
    </row>
    <row r="904" spans="8:38" x14ac:dyDescent="0.2">
      <c r="H904" s="7">
        <f t="shared" si="245"/>
        <v>2664457.0165049448</v>
      </c>
      <c r="I904" s="7">
        <f t="shared" si="246"/>
        <v>2000</v>
      </c>
      <c r="J904" s="7">
        <f t="shared" si="247"/>
        <v>2000.0000006878897</v>
      </c>
      <c r="K904" s="7">
        <f t="shared" si="248"/>
        <v>2000.0000006878897</v>
      </c>
      <c r="M904" s="7">
        <f t="shared" si="249"/>
        <v>88.09999999999927</v>
      </c>
      <c r="N904" s="32">
        <f t="shared" si="258"/>
        <v>0</v>
      </c>
      <c r="O904" s="32">
        <f t="shared" si="258"/>
        <v>0</v>
      </c>
      <c r="P904" s="32">
        <f t="shared" si="258"/>
        <v>0</v>
      </c>
      <c r="Q904" s="32">
        <f t="shared" si="258"/>
        <v>0</v>
      </c>
      <c r="R904" s="32">
        <f t="shared" si="258"/>
        <v>0</v>
      </c>
      <c r="S904" s="32">
        <f t="shared" si="258"/>
        <v>0</v>
      </c>
      <c r="T904" s="32">
        <f t="shared" si="258"/>
        <v>0</v>
      </c>
      <c r="U904" s="32">
        <f t="shared" si="258"/>
        <v>0</v>
      </c>
      <c r="V904" s="32">
        <f t="shared" si="258"/>
        <v>0</v>
      </c>
      <c r="W904" s="32">
        <f t="shared" si="258"/>
        <v>0</v>
      </c>
      <c r="X904" s="32">
        <f t="shared" si="259"/>
        <v>0</v>
      </c>
      <c r="Y904" s="32">
        <f t="shared" si="259"/>
        <v>0</v>
      </c>
      <c r="Z904" s="32">
        <f t="shared" si="259"/>
        <v>0</v>
      </c>
      <c r="AA904" s="32">
        <f t="shared" si="259"/>
        <v>0</v>
      </c>
      <c r="AB904" s="32">
        <f t="shared" si="259"/>
        <v>0</v>
      </c>
      <c r="AC904" s="32">
        <f t="shared" si="259"/>
        <v>0</v>
      </c>
      <c r="AD904" s="32">
        <f t="shared" si="259"/>
        <v>0</v>
      </c>
      <c r="AE904" s="32">
        <f t="shared" si="259"/>
        <v>0</v>
      </c>
      <c r="AF904" s="32">
        <f t="shared" si="259"/>
        <v>1.2874833638287672E-289</v>
      </c>
      <c r="AG904" s="32">
        <f t="shared" si="259"/>
        <v>3.458008390778968E-254</v>
      </c>
      <c r="AH904" s="32">
        <f t="shared" si="259"/>
        <v>3.8124636090117358E-224</v>
      </c>
      <c r="AI904" s="32">
        <f t="shared" si="259"/>
        <v>1.7112053492101195E-198</v>
      </c>
      <c r="AJ904" s="32">
        <f t="shared" si="259"/>
        <v>1.8822929497128004E-176</v>
      </c>
      <c r="AK904" s="32">
        <f t="shared" si="259"/>
        <v>2.0987302401285943E-157</v>
      </c>
      <c r="AL904" s="32">
        <f t="shared" si="259"/>
        <v>7.3734355734854457E-141</v>
      </c>
    </row>
    <row r="905" spans="8:38" x14ac:dyDescent="0.2">
      <c r="H905" s="7">
        <f t="shared" si="245"/>
        <v>2673540.3848911775</v>
      </c>
      <c r="I905" s="7">
        <f t="shared" si="246"/>
        <v>2000</v>
      </c>
      <c r="J905" s="7">
        <f t="shared" si="247"/>
        <v>2000.0000006878897</v>
      </c>
      <c r="K905" s="7">
        <f t="shared" si="248"/>
        <v>2000.0000006878897</v>
      </c>
      <c r="M905" s="7">
        <f t="shared" si="249"/>
        <v>88.199999999999264</v>
      </c>
      <c r="N905" s="32">
        <f t="shared" si="258"/>
        <v>0</v>
      </c>
      <c r="O905" s="32">
        <f t="shared" si="258"/>
        <v>0</v>
      </c>
      <c r="P905" s="32">
        <f t="shared" si="258"/>
        <v>0</v>
      </c>
      <c r="Q905" s="32">
        <f t="shared" si="258"/>
        <v>0</v>
      </c>
      <c r="R905" s="32">
        <f t="shared" si="258"/>
        <v>0</v>
      </c>
      <c r="S905" s="32">
        <f t="shared" si="258"/>
        <v>0</v>
      </c>
      <c r="T905" s="32">
        <f t="shared" si="258"/>
        <v>0</v>
      </c>
      <c r="U905" s="32">
        <f t="shared" si="258"/>
        <v>0</v>
      </c>
      <c r="V905" s="32">
        <f t="shared" si="258"/>
        <v>0</v>
      </c>
      <c r="W905" s="32">
        <f t="shared" si="258"/>
        <v>0</v>
      </c>
      <c r="X905" s="32">
        <f t="shared" si="259"/>
        <v>0</v>
      </c>
      <c r="Y905" s="32">
        <f t="shared" si="259"/>
        <v>0</v>
      </c>
      <c r="Z905" s="32">
        <f t="shared" si="259"/>
        <v>0</v>
      </c>
      <c r="AA905" s="32">
        <f t="shared" si="259"/>
        <v>0</v>
      </c>
      <c r="AB905" s="32">
        <f t="shared" si="259"/>
        <v>0</v>
      </c>
      <c r="AC905" s="32">
        <f t="shared" si="259"/>
        <v>0</v>
      </c>
      <c r="AD905" s="32">
        <f t="shared" si="259"/>
        <v>0</v>
      </c>
      <c r="AE905" s="32">
        <f t="shared" si="259"/>
        <v>0</v>
      </c>
      <c r="AF905" s="32">
        <f t="shared" si="259"/>
        <v>1.8960296839358416E-290</v>
      </c>
      <c r="AG905" s="32">
        <f t="shared" si="259"/>
        <v>6.2935664092748696E-255</v>
      </c>
      <c r="AH905" s="32">
        <f t="shared" si="259"/>
        <v>8.3160297941830108E-225</v>
      </c>
      <c r="AI905" s="32">
        <f t="shared" si="259"/>
        <v>4.362509916218332E-199</v>
      </c>
      <c r="AJ905" s="32">
        <f t="shared" si="259"/>
        <v>5.4931770328745685E-177</v>
      </c>
      <c r="AK905" s="32">
        <f t="shared" si="259"/>
        <v>6.8909043338742232E-158</v>
      </c>
      <c r="AL905" s="32">
        <f t="shared" si="259"/>
        <v>2.6844711772541471E-141</v>
      </c>
    </row>
    <row r="906" spans="8:38" x14ac:dyDescent="0.2">
      <c r="H906" s="7">
        <f t="shared" si="245"/>
        <v>2682644.3738551396</v>
      </c>
      <c r="I906" s="7">
        <f t="shared" si="246"/>
        <v>2000</v>
      </c>
      <c r="J906" s="7">
        <f t="shared" si="247"/>
        <v>2000.0000006878897</v>
      </c>
      <c r="K906" s="7">
        <f t="shared" si="248"/>
        <v>2000.0000006878897</v>
      </c>
      <c r="M906" s="7">
        <f t="shared" si="249"/>
        <v>88.299999999999258</v>
      </c>
      <c r="N906" s="32">
        <f t="shared" si="258"/>
        <v>0</v>
      </c>
      <c r="O906" s="32">
        <f t="shared" si="258"/>
        <v>0</v>
      </c>
      <c r="P906" s="32">
        <f t="shared" si="258"/>
        <v>0</v>
      </c>
      <c r="Q906" s="32">
        <f t="shared" si="258"/>
        <v>0</v>
      </c>
      <c r="R906" s="32">
        <f t="shared" si="258"/>
        <v>0</v>
      </c>
      <c r="S906" s="32">
        <f t="shared" si="258"/>
        <v>0</v>
      </c>
      <c r="T906" s="32">
        <f t="shared" si="258"/>
        <v>0</v>
      </c>
      <c r="U906" s="32">
        <f t="shared" si="258"/>
        <v>0</v>
      </c>
      <c r="V906" s="32">
        <f t="shared" si="258"/>
        <v>0</v>
      </c>
      <c r="W906" s="32">
        <f t="shared" si="258"/>
        <v>0</v>
      </c>
      <c r="X906" s="32">
        <f t="shared" si="259"/>
        <v>0</v>
      </c>
      <c r="Y906" s="32">
        <f t="shared" si="259"/>
        <v>0</v>
      </c>
      <c r="Z906" s="32">
        <f t="shared" si="259"/>
        <v>0</v>
      </c>
      <c r="AA906" s="32">
        <f t="shared" si="259"/>
        <v>0</v>
      </c>
      <c r="AB906" s="32">
        <f t="shared" si="259"/>
        <v>0</v>
      </c>
      <c r="AC906" s="32">
        <f t="shared" si="259"/>
        <v>0</v>
      </c>
      <c r="AD906" s="32">
        <f t="shared" si="259"/>
        <v>0</v>
      </c>
      <c r="AE906" s="32">
        <f t="shared" si="259"/>
        <v>0</v>
      </c>
      <c r="AF906" s="32">
        <f t="shared" si="259"/>
        <v>2.7844896424157211E-291</v>
      </c>
      <c r="AG906" s="32">
        <f t="shared" si="259"/>
        <v>1.1425674814125585E-255</v>
      </c>
      <c r="AH906" s="32">
        <f t="shared" si="259"/>
        <v>1.809845788792422E-225</v>
      </c>
      <c r="AI906" s="32">
        <f t="shared" si="259"/>
        <v>1.1098733477544587E-199</v>
      </c>
      <c r="AJ906" s="32">
        <f t="shared" si="259"/>
        <v>1.6000700753449438E-177</v>
      </c>
      <c r="AK906" s="32">
        <f t="shared" si="259"/>
        <v>2.2586130735342459E-158</v>
      </c>
      <c r="AL906" s="32">
        <f t="shared" si="259"/>
        <v>9.7578183633075478E-142</v>
      </c>
    </row>
    <row r="907" spans="8:38" x14ac:dyDescent="0.2">
      <c r="H907" s="7">
        <f t="shared" si="245"/>
        <v>2691769.0067761713</v>
      </c>
      <c r="I907" s="7">
        <f t="shared" si="246"/>
        <v>2000</v>
      </c>
      <c r="J907" s="7">
        <f t="shared" si="247"/>
        <v>2000.0000006878897</v>
      </c>
      <c r="K907" s="7">
        <f t="shared" si="248"/>
        <v>2000.0000006878897</v>
      </c>
      <c r="M907" s="7">
        <f t="shared" si="249"/>
        <v>88.399999999999253</v>
      </c>
      <c r="N907" s="32">
        <f t="shared" si="258"/>
        <v>0</v>
      </c>
      <c r="O907" s="32">
        <f t="shared" si="258"/>
        <v>0</v>
      </c>
      <c r="P907" s="32">
        <f t="shared" si="258"/>
        <v>0</v>
      </c>
      <c r="Q907" s="32">
        <f t="shared" si="258"/>
        <v>0</v>
      </c>
      <c r="R907" s="32">
        <f t="shared" si="258"/>
        <v>0</v>
      </c>
      <c r="S907" s="32">
        <f t="shared" si="258"/>
        <v>0</v>
      </c>
      <c r="T907" s="32">
        <f t="shared" si="258"/>
        <v>0</v>
      </c>
      <c r="U907" s="32">
        <f t="shared" si="258"/>
        <v>0</v>
      </c>
      <c r="V907" s="32">
        <f t="shared" si="258"/>
        <v>0</v>
      </c>
      <c r="W907" s="32">
        <f t="shared" si="258"/>
        <v>0</v>
      </c>
      <c r="X907" s="32">
        <f t="shared" si="259"/>
        <v>0</v>
      </c>
      <c r="Y907" s="32">
        <f t="shared" si="259"/>
        <v>0</v>
      </c>
      <c r="Z907" s="32">
        <f t="shared" si="259"/>
        <v>0</v>
      </c>
      <c r="AA907" s="32">
        <f t="shared" si="259"/>
        <v>0</v>
      </c>
      <c r="AB907" s="32">
        <f t="shared" si="259"/>
        <v>0</v>
      </c>
      <c r="AC907" s="32">
        <f t="shared" si="259"/>
        <v>0</v>
      </c>
      <c r="AD907" s="32">
        <f t="shared" si="259"/>
        <v>0</v>
      </c>
      <c r="AE907" s="32">
        <f t="shared" si="259"/>
        <v>0</v>
      </c>
      <c r="AF907" s="32">
        <f t="shared" si="259"/>
        <v>4.0779608251879727E-292</v>
      </c>
      <c r="AG907" s="32">
        <f t="shared" si="259"/>
        <v>2.0690984887435883E-256</v>
      </c>
      <c r="AH907" s="32">
        <f t="shared" si="259"/>
        <v>3.9299073507333643E-226</v>
      </c>
      <c r="AI907" s="32">
        <f t="shared" si="259"/>
        <v>2.817819142660124E-200</v>
      </c>
      <c r="AJ907" s="32">
        <f t="shared" si="259"/>
        <v>4.6519328594190067E-178</v>
      </c>
      <c r="AK907" s="32">
        <f t="shared" si="259"/>
        <v>7.3901537036964788E-159</v>
      </c>
      <c r="AL907" s="32">
        <f t="shared" si="259"/>
        <v>3.5412113117951358E-142</v>
      </c>
    </row>
    <row r="908" spans="8:38" x14ac:dyDescent="0.2">
      <c r="H908" s="7">
        <f t="shared" si="245"/>
        <v>2700914.307033611</v>
      </c>
      <c r="I908" s="7">
        <f t="shared" si="246"/>
        <v>2000</v>
      </c>
      <c r="J908" s="7">
        <f t="shared" si="247"/>
        <v>2000.0000006878897</v>
      </c>
      <c r="K908" s="7">
        <f t="shared" si="248"/>
        <v>2000.0000006878897</v>
      </c>
      <c r="M908" s="7">
        <f t="shared" si="249"/>
        <v>88.499999999999247</v>
      </c>
      <c r="N908" s="32">
        <f t="shared" si="258"/>
        <v>0</v>
      </c>
      <c r="O908" s="32">
        <f t="shared" si="258"/>
        <v>0</v>
      </c>
      <c r="P908" s="32">
        <f t="shared" si="258"/>
        <v>0</v>
      </c>
      <c r="Q908" s="32">
        <f t="shared" si="258"/>
        <v>0</v>
      </c>
      <c r="R908" s="32">
        <f t="shared" si="258"/>
        <v>0</v>
      </c>
      <c r="S908" s="32">
        <f t="shared" si="258"/>
        <v>0</v>
      </c>
      <c r="T908" s="32">
        <f t="shared" si="258"/>
        <v>0</v>
      </c>
      <c r="U908" s="32">
        <f t="shared" si="258"/>
        <v>0</v>
      </c>
      <c r="V908" s="32">
        <f t="shared" si="258"/>
        <v>0</v>
      </c>
      <c r="W908" s="32">
        <f t="shared" si="258"/>
        <v>0</v>
      </c>
      <c r="X908" s="32">
        <f t="shared" si="259"/>
        <v>0</v>
      </c>
      <c r="Y908" s="32">
        <f t="shared" si="259"/>
        <v>0</v>
      </c>
      <c r="Z908" s="32">
        <f t="shared" si="259"/>
        <v>0</v>
      </c>
      <c r="AA908" s="32">
        <f t="shared" si="259"/>
        <v>0</v>
      </c>
      <c r="AB908" s="32">
        <f t="shared" si="259"/>
        <v>0</v>
      </c>
      <c r="AC908" s="32">
        <f t="shared" si="259"/>
        <v>0</v>
      </c>
      <c r="AD908" s="32">
        <f t="shared" si="259"/>
        <v>0</v>
      </c>
      <c r="AE908" s="32">
        <f t="shared" si="259"/>
        <v>0</v>
      </c>
      <c r="AF908" s="32">
        <f t="shared" si="259"/>
        <v>5.9557637255108436E-293</v>
      </c>
      <c r="AG908" s="32">
        <f t="shared" si="259"/>
        <v>3.7376164399153822E-257</v>
      </c>
      <c r="AH908" s="32">
        <f t="shared" si="259"/>
        <v>8.51409040438469E-227</v>
      </c>
      <c r="AI908" s="32">
        <f t="shared" si="259"/>
        <v>7.1392979185956536E-201</v>
      </c>
      <c r="AJ908" s="32">
        <f t="shared" si="259"/>
        <v>1.3499164832952547E-178</v>
      </c>
      <c r="AK908" s="32">
        <f t="shared" si="259"/>
        <v>2.4138546811728859E-159</v>
      </c>
      <c r="AL908" s="32">
        <f t="shared" si="259"/>
        <v>1.2830869408933113E-142</v>
      </c>
    </row>
    <row r="909" spans="8:38" x14ac:dyDescent="0.2">
      <c r="H909" s="7">
        <f t="shared" si="245"/>
        <v>2710080.2980067991</v>
      </c>
      <c r="I909" s="7">
        <f t="shared" si="246"/>
        <v>2000</v>
      </c>
      <c r="J909" s="7">
        <f t="shared" si="247"/>
        <v>2000.0000006878897</v>
      </c>
      <c r="K909" s="7">
        <f t="shared" si="248"/>
        <v>2000.0000006878897</v>
      </c>
      <c r="M909" s="7">
        <f t="shared" si="249"/>
        <v>88.599999999999241</v>
      </c>
      <c r="N909" s="32">
        <f t="shared" si="258"/>
        <v>0</v>
      </c>
      <c r="O909" s="32">
        <f t="shared" si="258"/>
        <v>0</v>
      </c>
      <c r="P909" s="32">
        <f t="shared" si="258"/>
        <v>0</v>
      </c>
      <c r="Q909" s="32">
        <f t="shared" si="258"/>
        <v>0</v>
      </c>
      <c r="R909" s="32">
        <f t="shared" si="258"/>
        <v>0</v>
      </c>
      <c r="S909" s="32">
        <f t="shared" si="258"/>
        <v>0</v>
      </c>
      <c r="T909" s="32">
        <f t="shared" si="258"/>
        <v>0</v>
      </c>
      <c r="U909" s="32">
        <f t="shared" si="258"/>
        <v>0</v>
      </c>
      <c r="V909" s="32">
        <f t="shared" si="258"/>
        <v>0</v>
      </c>
      <c r="W909" s="32">
        <f t="shared" si="258"/>
        <v>0</v>
      </c>
      <c r="X909" s="32">
        <f t="shared" si="259"/>
        <v>0</v>
      </c>
      <c r="Y909" s="32">
        <f t="shared" si="259"/>
        <v>0</v>
      </c>
      <c r="Z909" s="32">
        <f t="shared" si="259"/>
        <v>0</v>
      </c>
      <c r="AA909" s="32">
        <f t="shared" si="259"/>
        <v>0</v>
      </c>
      <c r="AB909" s="32">
        <f t="shared" si="259"/>
        <v>0</v>
      </c>
      <c r="AC909" s="32">
        <f t="shared" si="259"/>
        <v>0</v>
      </c>
      <c r="AD909" s="32">
        <f t="shared" si="259"/>
        <v>0</v>
      </c>
      <c r="AE909" s="32">
        <f t="shared" si="259"/>
        <v>0</v>
      </c>
      <c r="AF909" s="32">
        <f t="shared" si="259"/>
        <v>8.6741881743846998E-294</v>
      </c>
      <c r="AG909" s="32">
        <f t="shared" si="259"/>
        <v>6.7347668104262691E-258</v>
      </c>
      <c r="AH909" s="32">
        <f t="shared" si="259"/>
        <v>1.8403880643556165E-227</v>
      </c>
      <c r="AI909" s="32">
        <f t="shared" si="259"/>
        <v>1.8050972000675981E-201</v>
      </c>
      <c r="AJ909" s="32">
        <f t="shared" si="259"/>
        <v>3.9098436442798141E-179</v>
      </c>
      <c r="AK909" s="32">
        <f t="shared" si="259"/>
        <v>7.8707258902773699E-160</v>
      </c>
      <c r="AL909" s="32">
        <f t="shared" si="259"/>
        <v>4.6415758901923761E-143</v>
      </c>
    </row>
    <row r="910" spans="8:38" x14ac:dyDescent="0.2">
      <c r="H910" s="7">
        <f t="shared" si="245"/>
        <v>2719267.0030750767</v>
      </c>
      <c r="I910" s="7">
        <f t="shared" si="246"/>
        <v>2000</v>
      </c>
      <c r="J910" s="7">
        <f t="shared" si="247"/>
        <v>2000.0000006878897</v>
      </c>
      <c r="K910" s="7">
        <f t="shared" si="248"/>
        <v>2000.0000006878897</v>
      </c>
      <c r="M910" s="7">
        <f t="shared" si="249"/>
        <v>88.699999999999235</v>
      </c>
      <c r="N910" s="32">
        <f t="shared" si="258"/>
        <v>0</v>
      </c>
      <c r="O910" s="32">
        <f t="shared" si="258"/>
        <v>0</v>
      </c>
      <c r="P910" s="32">
        <f t="shared" si="258"/>
        <v>0</v>
      </c>
      <c r="Q910" s="32">
        <f t="shared" si="258"/>
        <v>0</v>
      </c>
      <c r="R910" s="32">
        <f t="shared" si="258"/>
        <v>0</v>
      </c>
      <c r="S910" s="32">
        <f t="shared" si="258"/>
        <v>0</v>
      </c>
      <c r="T910" s="32">
        <f t="shared" si="258"/>
        <v>0</v>
      </c>
      <c r="U910" s="32">
        <f t="shared" si="258"/>
        <v>0</v>
      </c>
      <c r="V910" s="32">
        <f t="shared" si="258"/>
        <v>0</v>
      </c>
      <c r="W910" s="32">
        <f t="shared" si="258"/>
        <v>0</v>
      </c>
      <c r="X910" s="32">
        <f t="shared" si="259"/>
        <v>0</v>
      </c>
      <c r="Y910" s="32">
        <f t="shared" si="259"/>
        <v>0</v>
      </c>
      <c r="Z910" s="32">
        <f t="shared" si="259"/>
        <v>0</v>
      </c>
      <c r="AA910" s="32">
        <f t="shared" si="259"/>
        <v>0</v>
      </c>
      <c r="AB910" s="32">
        <f t="shared" si="259"/>
        <v>0</v>
      </c>
      <c r="AC910" s="32">
        <f t="shared" si="259"/>
        <v>0</v>
      </c>
      <c r="AD910" s="32">
        <f t="shared" si="259"/>
        <v>0</v>
      </c>
      <c r="AE910" s="32">
        <f t="shared" si="259"/>
        <v>0</v>
      </c>
      <c r="AF910" s="32">
        <f t="shared" si="259"/>
        <v>1.2598452026345833E-294</v>
      </c>
      <c r="AG910" s="32">
        <f t="shared" si="259"/>
        <v>1.2104996227141675E-258</v>
      </c>
      <c r="AH910" s="32">
        <f t="shared" si="259"/>
        <v>3.9691340261681759E-228</v>
      </c>
      <c r="AI910" s="32">
        <f t="shared" si="259"/>
        <v>4.5545804462830067E-202</v>
      </c>
      <c r="AJ910" s="32">
        <f t="shared" si="259"/>
        <v>1.1302926602593028E-179</v>
      </c>
      <c r="AK910" s="32">
        <f t="shared" si="259"/>
        <v>2.5619135505430183E-160</v>
      </c>
      <c r="AL910" s="32">
        <f t="shared" si="259"/>
        <v>1.6764088899973343E-143</v>
      </c>
    </row>
    <row r="911" spans="8:38" x14ac:dyDescent="0.2">
      <c r="H911" s="7">
        <f t="shared" si="245"/>
        <v>2728474.4456177815</v>
      </c>
      <c r="I911" s="7">
        <f t="shared" si="246"/>
        <v>2000</v>
      </c>
      <c r="J911" s="7">
        <f t="shared" si="247"/>
        <v>2000.0000006878897</v>
      </c>
      <c r="K911" s="7">
        <f t="shared" si="248"/>
        <v>2000.0000006878897</v>
      </c>
      <c r="M911" s="7">
        <f t="shared" si="249"/>
        <v>88.79999999999923</v>
      </c>
      <c r="N911" s="32">
        <f t="shared" si="258"/>
        <v>0</v>
      </c>
      <c r="O911" s="32">
        <f t="shared" si="258"/>
        <v>0</v>
      </c>
      <c r="P911" s="32">
        <f t="shared" si="258"/>
        <v>0</v>
      </c>
      <c r="Q911" s="32">
        <f t="shared" si="258"/>
        <v>0</v>
      </c>
      <c r="R911" s="32">
        <f t="shared" si="258"/>
        <v>0</v>
      </c>
      <c r="S911" s="32">
        <f t="shared" si="258"/>
        <v>0</v>
      </c>
      <c r="T911" s="32">
        <f t="shared" si="258"/>
        <v>0</v>
      </c>
      <c r="U911" s="32">
        <f t="shared" si="258"/>
        <v>0</v>
      </c>
      <c r="V911" s="32">
        <f t="shared" si="258"/>
        <v>0</v>
      </c>
      <c r="W911" s="32">
        <f t="shared" si="258"/>
        <v>0</v>
      </c>
      <c r="X911" s="32">
        <f t="shared" si="259"/>
        <v>0</v>
      </c>
      <c r="Y911" s="32">
        <f t="shared" si="259"/>
        <v>0</v>
      </c>
      <c r="Z911" s="32">
        <f t="shared" si="259"/>
        <v>0</v>
      </c>
      <c r="AA911" s="32">
        <f t="shared" si="259"/>
        <v>0</v>
      </c>
      <c r="AB911" s="32">
        <f t="shared" si="259"/>
        <v>0</v>
      </c>
      <c r="AC911" s="32">
        <f t="shared" si="259"/>
        <v>0</v>
      </c>
      <c r="AD911" s="32">
        <f t="shared" si="259"/>
        <v>0</v>
      </c>
      <c r="AE911" s="32">
        <f t="shared" si="259"/>
        <v>0</v>
      </c>
      <c r="AF911" s="32">
        <f t="shared" si="259"/>
        <v>1.8247463432405924E-295</v>
      </c>
      <c r="AG911" s="32">
        <f t="shared" si="259"/>
        <v>2.1703062328232086E-259</v>
      </c>
      <c r="AH911" s="32">
        <f t="shared" si="259"/>
        <v>8.540775873166778E-229</v>
      </c>
      <c r="AI911" s="32">
        <f t="shared" si="259"/>
        <v>1.1468295094331515E-202</v>
      </c>
      <c r="AJ911" s="32">
        <f t="shared" si="259"/>
        <v>3.2613803644797979E-180</v>
      </c>
      <c r="AK911" s="32">
        <f t="shared" si="259"/>
        <v>8.3245385799407017E-161</v>
      </c>
      <c r="AL911" s="32">
        <f t="shared" si="259"/>
        <v>6.0450456339428508E-144</v>
      </c>
    </row>
    <row r="912" spans="8:38" x14ac:dyDescent="0.2">
      <c r="H912" s="7">
        <f t="shared" si="245"/>
        <v>2737702.6490142546</v>
      </c>
      <c r="I912" s="7">
        <f t="shared" si="246"/>
        <v>2000</v>
      </c>
      <c r="J912" s="7">
        <f t="shared" si="247"/>
        <v>2000.0000006878897</v>
      </c>
      <c r="K912" s="7">
        <f t="shared" si="248"/>
        <v>2000.0000006878897</v>
      </c>
      <c r="M912" s="7">
        <f t="shared" si="249"/>
        <v>88.899999999999224</v>
      </c>
      <c r="N912" s="32">
        <f t="shared" si="258"/>
        <v>0</v>
      </c>
      <c r="O912" s="32">
        <f t="shared" si="258"/>
        <v>0</v>
      </c>
      <c r="P912" s="32">
        <f t="shared" si="258"/>
        <v>0</v>
      </c>
      <c r="Q912" s="32">
        <f t="shared" si="258"/>
        <v>0</v>
      </c>
      <c r="R912" s="32">
        <f t="shared" si="258"/>
        <v>0</v>
      </c>
      <c r="S912" s="32">
        <f t="shared" si="258"/>
        <v>0</v>
      </c>
      <c r="T912" s="32">
        <f t="shared" si="258"/>
        <v>0</v>
      </c>
      <c r="U912" s="32">
        <f t="shared" si="258"/>
        <v>0</v>
      </c>
      <c r="V912" s="32">
        <f t="shared" si="258"/>
        <v>0</v>
      </c>
      <c r="W912" s="32">
        <f t="shared" si="258"/>
        <v>0</v>
      </c>
      <c r="X912" s="32">
        <f t="shared" si="259"/>
        <v>0</v>
      </c>
      <c r="Y912" s="32">
        <f t="shared" si="259"/>
        <v>0</v>
      </c>
      <c r="Z912" s="32">
        <f t="shared" si="259"/>
        <v>0</v>
      </c>
      <c r="AA912" s="32">
        <f t="shared" si="259"/>
        <v>0</v>
      </c>
      <c r="AB912" s="32">
        <f t="shared" si="259"/>
        <v>0</v>
      </c>
      <c r="AC912" s="32">
        <f t="shared" si="259"/>
        <v>0</v>
      </c>
      <c r="AD912" s="32">
        <f t="shared" si="259"/>
        <v>0</v>
      </c>
      <c r="AE912" s="32">
        <f t="shared" si="259"/>
        <v>0</v>
      </c>
      <c r="AF912" s="32">
        <f t="shared" si="259"/>
        <v>2.6356320839196841E-296</v>
      </c>
      <c r="AG912" s="32">
        <f t="shared" si="259"/>
        <v>3.8814289491835086E-260</v>
      </c>
      <c r="AH912" s="32">
        <f t="shared" si="259"/>
        <v>1.8336400736924886E-229</v>
      </c>
      <c r="AI912" s="32">
        <f t="shared" si="259"/>
        <v>2.8817217130605723E-203</v>
      </c>
      <c r="AJ912" s="32">
        <f t="shared" si="259"/>
        <v>9.3927123920694924E-181</v>
      </c>
      <c r="AK912" s="32">
        <f t="shared" si="259"/>
        <v>2.7002370162181288E-161</v>
      </c>
      <c r="AL912" s="32">
        <f t="shared" si="259"/>
        <v>2.1763279567982349E-144</v>
      </c>
    </row>
    <row r="913" spans="8:38" x14ac:dyDescent="0.2">
      <c r="H913" s="7">
        <f t="shared" si="245"/>
        <v>2746951.6366438358</v>
      </c>
      <c r="I913" s="7">
        <f t="shared" si="246"/>
        <v>2000</v>
      </c>
      <c r="J913" s="7">
        <f t="shared" si="247"/>
        <v>2000.0000006878897</v>
      </c>
      <c r="K913" s="7">
        <f t="shared" si="248"/>
        <v>2000.0000006878897</v>
      </c>
      <c r="M913" s="7">
        <f t="shared" si="249"/>
        <v>88.999999999999218</v>
      </c>
      <c r="N913" s="32">
        <f t="shared" ref="N913:W922" si="260">_xlfn.NORM.DIST($M913,N$3,N$5,FALSE)*WindSpeedStep</f>
        <v>0</v>
      </c>
      <c r="O913" s="32">
        <f t="shared" si="260"/>
        <v>0</v>
      </c>
      <c r="P913" s="32">
        <f t="shared" si="260"/>
        <v>0</v>
      </c>
      <c r="Q913" s="32">
        <f t="shared" si="260"/>
        <v>0</v>
      </c>
      <c r="R913" s="32">
        <f t="shared" si="260"/>
        <v>0</v>
      </c>
      <c r="S913" s="32">
        <f t="shared" si="260"/>
        <v>0</v>
      </c>
      <c r="T913" s="32">
        <f t="shared" si="260"/>
        <v>0</v>
      </c>
      <c r="U913" s="32">
        <f t="shared" si="260"/>
        <v>0</v>
      </c>
      <c r="V913" s="32">
        <f t="shared" si="260"/>
        <v>0</v>
      </c>
      <c r="W913" s="32">
        <f t="shared" si="260"/>
        <v>0</v>
      </c>
      <c r="X913" s="32">
        <f t="shared" ref="X913:AL922" si="261">_xlfn.NORM.DIST($M913,X$3,X$5,FALSE)*WindSpeedStep</f>
        <v>0</v>
      </c>
      <c r="Y913" s="32">
        <f t="shared" si="261"/>
        <v>0</v>
      </c>
      <c r="Z913" s="32">
        <f t="shared" si="261"/>
        <v>0</v>
      </c>
      <c r="AA913" s="32">
        <f t="shared" si="261"/>
        <v>0</v>
      </c>
      <c r="AB913" s="32">
        <f t="shared" si="261"/>
        <v>0</v>
      </c>
      <c r="AC913" s="32">
        <f t="shared" si="261"/>
        <v>0</v>
      </c>
      <c r="AD913" s="32">
        <f t="shared" si="261"/>
        <v>0</v>
      </c>
      <c r="AE913" s="32">
        <f t="shared" si="261"/>
        <v>0</v>
      </c>
      <c r="AF913" s="32">
        <f t="shared" si="261"/>
        <v>3.7963307041772927E-297</v>
      </c>
      <c r="AG913" s="32">
        <f t="shared" si="261"/>
        <v>6.9243103917833561E-261</v>
      </c>
      <c r="AH913" s="32">
        <f t="shared" si="261"/>
        <v>3.9277701341537422E-230</v>
      </c>
      <c r="AI913" s="32">
        <f t="shared" si="261"/>
        <v>7.2261656942253778E-204</v>
      </c>
      <c r="AJ913" s="32">
        <f t="shared" si="261"/>
        <v>2.6999742601796108E-181</v>
      </c>
      <c r="AK913" s="32">
        <f t="shared" si="261"/>
        <v>8.7435866668570257E-162</v>
      </c>
      <c r="AL913" s="32">
        <f t="shared" si="261"/>
        <v>7.8226559001517487E-145</v>
      </c>
    </row>
    <row r="914" spans="8:38" x14ac:dyDescent="0.2">
      <c r="H914" s="7">
        <f t="shared" si="245"/>
        <v>2756221.4318858651</v>
      </c>
      <c r="I914" s="7">
        <f t="shared" si="246"/>
        <v>2000</v>
      </c>
      <c r="J914" s="7">
        <f t="shared" si="247"/>
        <v>2000.0000006878897</v>
      </c>
      <c r="K914" s="7">
        <f t="shared" si="248"/>
        <v>2000.0000006878897</v>
      </c>
      <c r="M914" s="7">
        <f t="shared" si="249"/>
        <v>89.099999999999213</v>
      </c>
      <c r="N914" s="32">
        <f t="shared" si="260"/>
        <v>0</v>
      </c>
      <c r="O914" s="32">
        <f t="shared" si="260"/>
        <v>0</v>
      </c>
      <c r="P914" s="32">
        <f t="shared" si="260"/>
        <v>0</v>
      </c>
      <c r="Q914" s="32">
        <f t="shared" si="260"/>
        <v>0</v>
      </c>
      <c r="R914" s="32">
        <f t="shared" si="260"/>
        <v>0</v>
      </c>
      <c r="S914" s="32">
        <f t="shared" si="260"/>
        <v>0</v>
      </c>
      <c r="T914" s="32">
        <f t="shared" si="260"/>
        <v>0</v>
      </c>
      <c r="U914" s="32">
        <f t="shared" si="260"/>
        <v>0</v>
      </c>
      <c r="V914" s="32">
        <f t="shared" si="260"/>
        <v>0</v>
      </c>
      <c r="W914" s="32">
        <f t="shared" si="260"/>
        <v>0</v>
      </c>
      <c r="X914" s="32">
        <f t="shared" si="261"/>
        <v>0</v>
      </c>
      <c r="Y914" s="32">
        <f t="shared" si="261"/>
        <v>0</v>
      </c>
      <c r="Z914" s="32">
        <f t="shared" si="261"/>
        <v>0</v>
      </c>
      <c r="AA914" s="32">
        <f t="shared" si="261"/>
        <v>0</v>
      </c>
      <c r="AB914" s="32">
        <f t="shared" si="261"/>
        <v>0</v>
      </c>
      <c r="AC914" s="32">
        <f t="shared" si="261"/>
        <v>0</v>
      </c>
      <c r="AD914" s="32">
        <f t="shared" si="261"/>
        <v>0</v>
      </c>
      <c r="AE914" s="32">
        <f t="shared" si="261"/>
        <v>0</v>
      </c>
      <c r="AF914" s="32">
        <f t="shared" si="261"/>
        <v>5.4530597642597915E-298</v>
      </c>
      <c r="AG914" s="32">
        <f t="shared" si="261"/>
        <v>1.2321843204810843E-261</v>
      </c>
      <c r="AH914" s="32">
        <f t="shared" si="261"/>
        <v>8.3944692110004036E-231</v>
      </c>
      <c r="AI914" s="32">
        <f t="shared" si="261"/>
        <v>1.8082833760571654E-204</v>
      </c>
      <c r="AJ914" s="32">
        <f t="shared" si="261"/>
        <v>7.7465307816633253E-182</v>
      </c>
      <c r="AK914" s="32">
        <f t="shared" si="261"/>
        <v>2.8263332537381562E-162</v>
      </c>
      <c r="AL914" s="32">
        <f t="shared" si="261"/>
        <v>2.807302691457842E-145</v>
      </c>
    </row>
    <row r="915" spans="8:38" x14ac:dyDescent="0.2">
      <c r="H915" s="7">
        <f t="shared" si="245"/>
        <v>2765512.0581196817</v>
      </c>
      <c r="I915" s="7">
        <f t="shared" si="246"/>
        <v>2000</v>
      </c>
      <c r="J915" s="7">
        <f t="shared" si="247"/>
        <v>2000.0000006878897</v>
      </c>
      <c r="K915" s="7">
        <f t="shared" si="248"/>
        <v>2000.0000006878897</v>
      </c>
      <c r="M915" s="7">
        <f t="shared" si="249"/>
        <v>89.199999999999207</v>
      </c>
      <c r="N915" s="32">
        <f t="shared" si="260"/>
        <v>0</v>
      </c>
      <c r="O915" s="32">
        <f t="shared" si="260"/>
        <v>0</v>
      </c>
      <c r="P915" s="32">
        <f t="shared" si="260"/>
        <v>0</v>
      </c>
      <c r="Q915" s="32">
        <f t="shared" si="260"/>
        <v>0</v>
      </c>
      <c r="R915" s="32">
        <f t="shared" si="260"/>
        <v>0</v>
      </c>
      <c r="S915" s="32">
        <f t="shared" si="260"/>
        <v>0</v>
      </c>
      <c r="T915" s="32">
        <f t="shared" si="260"/>
        <v>0</v>
      </c>
      <c r="U915" s="32">
        <f t="shared" si="260"/>
        <v>0</v>
      </c>
      <c r="V915" s="32">
        <f t="shared" si="260"/>
        <v>0</v>
      </c>
      <c r="W915" s="32">
        <f t="shared" si="260"/>
        <v>0</v>
      </c>
      <c r="X915" s="32">
        <f t="shared" si="261"/>
        <v>0</v>
      </c>
      <c r="Y915" s="32">
        <f t="shared" si="261"/>
        <v>0</v>
      </c>
      <c r="Z915" s="32">
        <f t="shared" si="261"/>
        <v>0</v>
      </c>
      <c r="AA915" s="32">
        <f t="shared" si="261"/>
        <v>0</v>
      </c>
      <c r="AB915" s="32">
        <f t="shared" si="261"/>
        <v>0</v>
      </c>
      <c r="AC915" s="32">
        <f t="shared" si="261"/>
        <v>0</v>
      </c>
      <c r="AD915" s="32">
        <f t="shared" si="261"/>
        <v>0</v>
      </c>
      <c r="AE915" s="32">
        <f t="shared" si="261"/>
        <v>0</v>
      </c>
      <c r="AF915" s="32">
        <f t="shared" si="261"/>
        <v>7.8111224441442215E-299</v>
      </c>
      <c r="AG915" s="32">
        <f t="shared" si="261"/>
        <v>2.1872029980134391E-262</v>
      </c>
      <c r="AH915" s="32">
        <f t="shared" si="261"/>
        <v>1.79001068266872E-231</v>
      </c>
      <c r="AI915" s="32">
        <f t="shared" si="261"/>
        <v>4.5157278592512086E-205</v>
      </c>
      <c r="AJ915" s="32">
        <f t="shared" si="261"/>
        <v>2.2183696013776417E-182</v>
      </c>
      <c r="AK915" s="32">
        <f t="shared" si="261"/>
        <v>9.1201742074415009E-163</v>
      </c>
      <c r="AL915" s="32">
        <f t="shared" si="261"/>
        <v>1.0058411192682838E-145</v>
      </c>
    </row>
    <row r="916" spans="8:38" x14ac:dyDescent="0.2">
      <c r="H916" s="7">
        <f t="shared" si="245"/>
        <v>2774823.538724625</v>
      </c>
      <c r="I916" s="7">
        <f t="shared" si="246"/>
        <v>2000</v>
      </c>
      <c r="J916" s="7">
        <f t="shared" si="247"/>
        <v>2000.0000006878897</v>
      </c>
      <c r="K916" s="7">
        <f t="shared" si="248"/>
        <v>2000.0000006878897</v>
      </c>
      <c r="M916" s="7">
        <f t="shared" si="249"/>
        <v>89.299999999999201</v>
      </c>
      <c r="N916" s="32">
        <f t="shared" si="260"/>
        <v>0</v>
      </c>
      <c r="O916" s="32">
        <f t="shared" si="260"/>
        <v>0</v>
      </c>
      <c r="P916" s="32">
        <f t="shared" si="260"/>
        <v>0</v>
      </c>
      <c r="Q916" s="32">
        <f t="shared" si="260"/>
        <v>0</v>
      </c>
      <c r="R916" s="32">
        <f t="shared" si="260"/>
        <v>0</v>
      </c>
      <c r="S916" s="32">
        <f t="shared" si="260"/>
        <v>0</v>
      </c>
      <c r="T916" s="32">
        <f t="shared" si="260"/>
        <v>0</v>
      </c>
      <c r="U916" s="32">
        <f t="shared" si="260"/>
        <v>0</v>
      </c>
      <c r="V916" s="32">
        <f t="shared" si="260"/>
        <v>0</v>
      </c>
      <c r="W916" s="32">
        <f t="shared" si="260"/>
        <v>0</v>
      </c>
      <c r="X916" s="32">
        <f t="shared" si="261"/>
        <v>0</v>
      </c>
      <c r="Y916" s="32">
        <f t="shared" si="261"/>
        <v>0</v>
      </c>
      <c r="Z916" s="32">
        <f t="shared" si="261"/>
        <v>0</v>
      </c>
      <c r="AA916" s="32">
        <f t="shared" si="261"/>
        <v>0</v>
      </c>
      <c r="AB916" s="32">
        <f t="shared" si="261"/>
        <v>0</v>
      </c>
      <c r="AC916" s="32">
        <f t="shared" si="261"/>
        <v>0</v>
      </c>
      <c r="AD916" s="32">
        <f t="shared" si="261"/>
        <v>0</v>
      </c>
      <c r="AE916" s="32">
        <f t="shared" si="261"/>
        <v>0</v>
      </c>
      <c r="AF916" s="32">
        <f t="shared" si="261"/>
        <v>1.1157929218726882E-299</v>
      </c>
      <c r="AG916" s="32">
        <f t="shared" si="261"/>
        <v>3.8727259955492012E-263</v>
      </c>
      <c r="AH916" s="32">
        <f t="shared" si="261"/>
        <v>3.8083180431691219E-232</v>
      </c>
      <c r="AI916" s="32">
        <f t="shared" si="261"/>
        <v>1.1253606624186442E-205</v>
      </c>
      <c r="AJ916" s="32">
        <f t="shared" si="261"/>
        <v>6.3407347716139952E-183</v>
      </c>
      <c r="AK916" s="32">
        <f t="shared" si="261"/>
        <v>2.9378452532851841E-163</v>
      </c>
      <c r="AL916" s="32">
        <f t="shared" si="261"/>
        <v>3.5981118403069509E-146</v>
      </c>
    </row>
    <row r="917" spans="8:38" x14ac:dyDescent="0.2">
      <c r="H917" s="7">
        <f t="shared" si="245"/>
        <v>2784155.8970800368</v>
      </c>
      <c r="I917" s="7">
        <f t="shared" si="246"/>
        <v>2000</v>
      </c>
      <c r="J917" s="7">
        <f t="shared" si="247"/>
        <v>2000.0000006878897</v>
      </c>
      <c r="K917" s="7">
        <f t="shared" si="248"/>
        <v>2000.0000006878897</v>
      </c>
      <c r="M917" s="7">
        <f t="shared" si="249"/>
        <v>89.399999999999196</v>
      </c>
      <c r="N917" s="32">
        <f t="shared" si="260"/>
        <v>0</v>
      </c>
      <c r="O917" s="32">
        <f t="shared" si="260"/>
        <v>0</v>
      </c>
      <c r="P917" s="32">
        <f t="shared" si="260"/>
        <v>0</v>
      </c>
      <c r="Q917" s="32">
        <f t="shared" si="260"/>
        <v>0</v>
      </c>
      <c r="R917" s="32">
        <f t="shared" si="260"/>
        <v>0</v>
      </c>
      <c r="S917" s="32">
        <f t="shared" si="260"/>
        <v>0</v>
      </c>
      <c r="T917" s="32">
        <f t="shared" si="260"/>
        <v>0</v>
      </c>
      <c r="U917" s="32">
        <f t="shared" si="260"/>
        <v>0</v>
      </c>
      <c r="V917" s="32">
        <f t="shared" si="260"/>
        <v>0</v>
      </c>
      <c r="W917" s="32">
        <f t="shared" si="260"/>
        <v>0</v>
      </c>
      <c r="X917" s="32">
        <f t="shared" si="261"/>
        <v>0</v>
      </c>
      <c r="Y917" s="32">
        <f t="shared" si="261"/>
        <v>0</v>
      </c>
      <c r="Z917" s="32">
        <f t="shared" si="261"/>
        <v>0</v>
      </c>
      <c r="AA917" s="32">
        <f t="shared" si="261"/>
        <v>0</v>
      </c>
      <c r="AB917" s="32">
        <f t="shared" si="261"/>
        <v>0</v>
      </c>
      <c r="AC917" s="32">
        <f t="shared" si="261"/>
        <v>0</v>
      </c>
      <c r="AD917" s="32">
        <f t="shared" si="261"/>
        <v>0</v>
      </c>
      <c r="AE917" s="32">
        <f t="shared" si="261"/>
        <v>0</v>
      </c>
      <c r="AF917" s="32">
        <f t="shared" si="261"/>
        <v>1.5894641124925475E-300</v>
      </c>
      <c r="AG917" s="32">
        <f t="shared" si="261"/>
        <v>6.8400411225377396E-264</v>
      </c>
      <c r="AH917" s="32">
        <f t="shared" si="261"/>
        <v>8.0839943842011266E-233</v>
      </c>
      <c r="AI917" s="32">
        <f t="shared" si="261"/>
        <v>2.7987132009863229E-206</v>
      </c>
      <c r="AJ917" s="32">
        <f t="shared" si="261"/>
        <v>1.80894056043595E-183</v>
      </c>
      <c r="AK917" s="32">
        <f t="shared" si="261"/>
        <v>9.4471479099374626E-164</v>
      </c>
      <c r="AL917" s="32">
        <f t="shared" si="261"/>
        <v>1.2850648950623643E-146</v>
      </c>
    </row>
    <row r="918" spans="8:38" x14ac:dyDescent="0.2">
      <c r="H918" s="7">
        <f t="shared" si="245"/>
        <v>2793509.156565255</v>
      </c>
      <c r="I918" s="7">
        <f t="shared" si="246"/>
        <v>2000</v>
      </c>
      <c r="J918" s="7">
        <f t="shared" si="247"/>
        <v>2000.0000006878897</v>
      </c>
      <c r="K918" s="7">
        <f t="shared" si="248"/>
        <v>2000.0000006878897</v>
      </c>
      <c r="M918" s="7">
        <f t="shared" si="249"/>
        <v>89.49999999999919</v>
      </c>
      <c r="N918" s="32">
        <f t="shared" si="260"/>
        <v>0</v>
      </c>
      <c r="O918" s="32">
        <f t="shared" si="260"/>
        <v>0</v>
      </c>
      <c r="P918" s="32">
        <f t="shared" si="260"/>
        <v>0</v>
      </c>
      <c r="Q918" s="32">
        <f t="shared" si="260"/>
        <v>0</v>
      </c>
      <c r="R918" s="32">
        <f t="shared" si="260"/>
        <v>0</v>
      </c>
      <c r="S918" s="32">
        <f t="shared" si="260"/>
        <v>0</v>
      </c>
      <c r="T918" s="32">
        <f t="shared" si="260"/>
        <v>0</v>
      </c>
      <c r="U918" s="32">
        <f t="shared" si="260"/>
        <v>0</v>
      </c>
      <c r="V918" s="32">
        <f t="shared" si="260"/>
        <v>0</v>
      </c>
      <c r="W918" s="32">
        <f t="shared" si="260"/>
        <v>0</v>
      </c>
      <c r="X918" s="32">
        <f t="shared" si="261"/>
        <v>0</v>
      </c>
      <c r="Y918" s="32">
        <f t="shared" si="261"/>
        <v>0</v>
      </c>
      <c r="Z918" s="32">
        <f t="shared" si="261"/>
        <v>0</v>
      </c>
      <c r="AA918" s="32">
        <f t="shared" si="261"/>
        <v>0</v>
      </c>
      <c r="AB918" s="32">
        <f t="shared" si="261"/>
        <v>0</v>
      </c>
      <c r="AC918" s="32">
        <f t="shared" si="261"/>
        <v>0</v>
      </c>
      <c r="AD918" s="32">
        <f t="shared" si="261"/>
        <v>0</v>
      </c>
      <c r="AE918" s="32">
        <f t="shared" si="261"/>
        <v>0</v>
      </c>
      <c r="AF918" s="32">
        <f t="shared" si="261"/>
        <v>2.2579525933695729E-301</v>
      </c>
      <c r="AG918" s="32">
        <f t="shared" si="261"/>
        <v>1.2050773354542976E-264</v>
      </c>
      <c r="AH918" s="32">
        <f t="shared" si="261"/>
        <v>1.7121192143565026E-233</v>
      </c>
      <c r="AI918" s="32">
        <f t="shared" si="261"/>
        <v>6.9458877384020305E-207</v>
      </c>
      <c r="AJ918" s="32">
        <f t="shared" si="261"/>
        <v>5.1509582940449425E-184</v>
      </c>
      <c r="AK918" s="32">
        <f t="shared" si="261"/>
        <v>3.0326237389012056E-164</v>
      </c>
      <c r="AL918" s="32">
        <f t="shared" si="261"/>
        <v>4.5822690997299354E-147</v>
      </c>
    </row>
    <row r="919" spans="8:38" x14ac:dyDescent="0.2">
      <c r="H919" s="7">
        <f t="shared" ref="H919:H982" si="262">(0.5*Density*Area*POWER(M919,3)/1000)</f>
        <v>2802883.3405596199</v>
      </c>
      <c r="I919" s="7">
        <f t="shared" ref="I919:I982" si="263">IF($M919&lt;=D$6,0,IF($M919&lt;D$4,$H919*D$7,D$5))</f>
        <v>2000</v>
      </c>
      <c r="J919" s="7">
        <f t="shared" ref="J919:J982" si="264">IF($M919&lt;=E$6,0,IF($M919&lt;E$4,$H919*E$7,E$5))</f>
        <v>2000.0000006878897</v>
      </c>
      <c r="K919" s="7">
        <f t="shared" ref="K919:K982" si="265">IF($M919&lt;=F$6,0,IF($M919&lt;F$4,$H919*F$7,F$5))</f>
        <v>2000.0000006878897</v>
      </c>
      <c r="M919" s="7">
        <f t="shared" si="249"/>
        <v>89.599999999999184</v>
      </c>
      <c r="N919" s="32">
        <f t="shared" si="260"/>
        <v>0</v>
      </c>
      <c r="O919" s="32">
        <f t="shared" si="260"/>
        <v>0</v>
      </c>
      <c r="P919" s="32">
        <f t="shared" si="260"/>
        <v>0</v>
      </c>
      <c r="Q919" s="32">
        <f t="shared" si="260"/>
        <v>0</v>
      </c>
      <c r="R919" s="32">
        <f t="shared" si="260"/>
        <v>0</v>
      </c>
      <c r="S919" s="32">
        <f t="shared" si="260"/>
        <v>0</v>
      </c>
      <c r="T919" s="32">
        <f t="shared" si="260"/>
        <v>0</v>
      </c>
      <c r="U919" s="32">
        <f t="shared" si="260"/>
        <v>0</v>
      </c>
      <c r="V919" s="32">
        <f t="shared" si="260"/>
        <v>0</v>
      </c>
      <c r="W919" s="32">
        <f t="shared" si="260"/>
        <v>0</v>
      </c>
      <c r="X919" s="32">
        <f t="shared" si="261"/>
        <v>0</v>
      </c>
      <c r="Y919" s="32">
        <f t="shared" si="261"/>
        <v>0</v>
      </c>
      <c r="Z919" s="32">
        <f t="shared" si="261"/>
        <v>0</v>
      </c>
      <c r="AA919" s="32">
        <f t="shared" si="261"/>
        <v>0</v>
      </c>
      <c r="AB919" s="32">
        <f t="shared" si="261"/>
        <v>0</v>
      </c>
      <c r="AC919" s="32">
        <f t="shared" si="261"/>
        <v>0</v>
      </c>
      <c r="AD919" s="32">
        <f t="shared" si="261"/>
        <v>0</v>
      </c>
      <c r="AE919" s="32">
        <f t="shared" si="261"/>
        <v>0</v>
      </c>
      <c r="AF919" s="32">
        <f t="shared" si="261"/>
        <v>3.198717456836849E-302</v>
      </c>
      <c r="AG919" s="32">
        <f t="shared" si="261"/>
        <v>2.1178021657977715E-265</v>
      </c>
      <c r="AH919" s="32">
        <f t="shared" si="261"/>
        <v>3.6179053802722838E-234</v>
      </c>
      <c r="AI919" s="32">
        <f t="shared" si="261"/>
        <v>1.7202826954103089E-207</v>
      </c>
      <c r="AJ919" s="32">
        <f t="shared" si="261"/>
        <v>1.4639653502751632E-184</v>
      </c>
      <c r="AK919" s="32">
        <f t="shared" si="261"/>
        <v>9.718122340040274E-165</v>
      </c>
      <c r="AL919" s="32">
        <f t="shared" si="261"/>
        <v>1.6313278450607843E-147</v>
      </c>
    </row>
    <row r="920" spans="8:38" x14ac:dyDescent="0.2">
      <c r="H920" s="7">
        <f t="shared" si="262"/>
        <v>2812278.4724424719</v>
      </c>
      <c r="I920" s="7">
        <f t="shared" si="263"/>
        <v>2000</v>
      </c>
      <c r="J920" s="7">
        <f t="shared" si="264"/>
        <v>2000.0000006878897</v>
      </c>
      <c r="K920" s="7">
        <f t="shared" si="265"/>
        <v>2000.0000006878897</v>
      </c>
      <c r="M920" s="7">
        <f t="shared" ref="M920:M983" si="266">M919+WindSpeedStep</f>
        <v>89.699999999999179</v>
      </c>
      <c r="N920" s="32">
        <f t="shared" si="260"/>
        <v>0</v>
      </c>
      <c r="O920" s="32">
        <f t="shared" si="260"/>
        <v>0</v>
      </c>
      <c r="P920" s="32">
        <f t="shared" si="260"/>
        <v>0</v>
      </c>
      <c r="Q920" s="32">
        <f t="shared" si="260"/>
        <v>0</v>
      </c>
      <c r="R920" s="32">
        <f t="shared" si="260"/>
        <v>0</v>
      </c>
      <c r="S920" s="32">
        <f t="shared" si="260"/>
        <v>0</v>
      </c>
      <c r="T920" s="32">
        <f t="shared" si="260"/>
        <v>0</v>
      </c>
      <c r="U920" s="32">
        <f t="shared" si="260"/>
        <v>0</v>
      </c>
      <c r="V920" s="32">
        <f t="shared" si="260"/>
        <v>0</v>
      </c>
      <c r="W920" s="32">
        <f t="shared" si="260"/>
        <v>0</v>
      </c>
      <c r="X920" s="32">
        <f t="shared" si="261"/>
        <v>0</v>
      </c>
      <c r="Y920" s="32">
        <f t="shared" si="261"/>
        <v>0</v>
      </c>
      <c r="Z920" s="32">
        <f t="shared" si="261"/>
        <v>0</v>
      </c>
      <c r="AA920" s="32">
        <f t="shared" si="261"/>
        <v>0</v>
      </c>
      <c r="AB920" s="32">
        <f t="shared" si="261"/>
        <v>0</v>
      </c>
      <c r="AC920" s="32">
        <f t="shared" si="261"/>
        <v>0</v>
      </c>
      <c r="AD920" s="32">
        <f t="shared" si="261"/>
        <v>0</v>
      </c>
      <c r="AE920" s="32">
        <f t="shared" si="261"/>
        <v>0</v>
      </c>
      <c r="AF920" s="32">
        <f t="shared" si="261"/>
        <v>4.5189122661897041E-303</v>
      </c>
      <c r="AG920" s="32">
        <f t="shared" si="261"/>
        <v>3.7125312799600759E-266</v>
      </c>
      <c r="AH920" s="32">
        <f t="shared" si="261"/>
        <v>7.6277352900179286E-235</v>
      </c>
      <c r="AI920" s="32">
        <f t="shared" si="261"/>
        <v>4.2518171462633975E-208</v>
      </c>
      <c r="AJ920" s="32">
        <f t="shared" si="261"/>
        <v>4.1529106704557387E-185</v>
      </c>
      <c r="AK920" s="32">
        <f t="shared" si="261"/>
        <v>3.1087958989773205E-165</v>
      </c>
      <c r="AL920" s="32">
        <f t="shared" si="261"/>
        <v>5.7983848524412966E-148</v>
      </c>
    </row>
    <row r="921" spans="8:38" x14ac:dyDescent="0.2">
      <c r="H921" s="7">
        <f t="shared" si="262"/>
        <v>2821694.5755931502</v>
      </c>
      <c r="I921" s="7">
        <f t="shared" si="263"/>
        <v>2000</v>
      </c>
      <c r="J921" s="7">
        <f t="shared" si="264"/>
        <v>2000.0000006878897</v>
      </c>
      <c r="K921" s="7">
        <f t="shared" si="265"/>
        <v>2000.0000006878897</v>
      </c>
      <c r="M921" s="7">
        <f t="shared" si="266"/>
        <v>89.799999999999173</v>
      </c>
      <c r="N921" s="32">
        <f t="shared" si="260"/>
        <v>0</v>
      </c>
      <c r="O921" s="32">
        <f t="shared" si="260"/>
        <v>0</v>
      </c>
      <c r="P921" s="32">
        <f t="shared" si="260"/>
        <v>0</v>
      </c>
      <c r="Q921" s="32">
        <f t="shared" si="260"/>
        <v>0</v>
      </c>
      <c r="R921" s="32">
        <f t="shared" si="260"/>
        <v>0</v>
      </c>
      <c r="S921" s="32">
        <f t="shared" si="260"/>
        <v>0</v>
      </c>
      <c r="T921" s="32">
        <f t="shared" si="260"/>
        <v>0</v>
      </c>
      <c r="U921" s="32">
        <f t="shared" si="260"/>
        <v>0</v>
      </c>
      <c r="V921" s="32">
        <f t="shared" si="260"/>
        <v>0</v>
      </c>
      <c r="W921" s="32">
        <f t="shared" si="260"/>
        <v>0</v>
      </c>
      <c r="X921" s="32">
        <f t="shared" si="261"/>
        <v>0</v>
      </c>
      <c r="Y921" s="32">
        <f t="shared" si="261"/>
        <v>0</v>
      </c>
      <c r="Z921" s="32">
        <f t="shared" si="261"/>
        <v>0</v>
      </c>
      <c r="AA921" s="32">
        <f t="shared" si="261"/>
        <v>0</v>
      </c>
      <c r="AB921" s="32">
        <f t="shared" si="261"/>
        <v>0</v>
      </c>
      <c r="AC921" s="32">
        <f t="shared" si="261"/>
        <v>0</v>
      </c>
      <c r="AD921" s="32">
        <f t="shared" si="261"/>
        <v>0</v>
      </c>
      <c r="AE921" s="32">
        <f t="shared" si="261"/>
        <v>0</v>
      </c>
      <c r="AF921" s="32">
        <f t="shared" si="261"/>
        <v>6.366326488242157E-304</v>
      </c>
      <c r="AG921" s="32">
        <f t="shared" si="261"/>
        <v>6.4918595991227285E-267</v>
      </c>
      <c r="AH921" s="32">
        <f t="shared" si="261"/>
        <v>1.6045351181701506E-235</v>
      </c>
      <c r="AI921" s="32">
        <f t="shared" si="261"/>
        <v>1.048701851057558E-208</v>
      </c>
      <c r="AJ921" s="32">
        <f t="shared" si="261"/>
        <v>1.1758540210057386E-185</v>
      </c>
      <c r="AK921" s="32">
        <f t="shared" si="261"/>
        <v>9.9276869752001886E-166</v>
      </c>
      <c r="AL921" s="32">
        <f t="shared" si="261"/>
        <v>2.0576805566032154E-148</v>
      </c>
    </row>
    <row r="922" spans="8:38" x14ac:dyDescent="0.2">
      <c r="H922" s="7">
        <f t="shared" si="262"/>
        <v>2831131.6733909952</v>
      </c>
      <c r="I922" s="7">
        <f t="shared" si="263"/>
        <v>2000</v>
      </c>
      <c r="J922" s="7">
        <f t="shared" si="264"/>
        <v>2000.0000006878897</v>
      </c>
      <c r="K922" s="7">
        <f t="shared" si="265"/>
        <v>2000.0000006878897</v>
      </c>
      <c r="M922" s="7">
        <f t="shared" si="266"/>
        <v>89.899999999999167</v>
      </c>
      <c r="N922" s="32">
        <f t="shared" si="260"/>
        <v>0</v>
      </c>
      <c r="O922" s="32">
        <f t="shared" si="260"/>
        <v>0</v>
      </c>
      <c r="P922" s="32">
        <f t="shared" si="260"/>
        <v>0</v>
      </c>
      <c r="Q922" s="32">
        <f t="shared" si="260"/>
        <v>0</v>
      </c>
      <c r="R922" s="32">
        <f t="shared" si="260"/>
        <v>0</v>
      </c>
      <c r="S922" s="32">
        <f t="shared" si="260"/>
        <v>0</v>
      </c>
      <c r="T922" s="32">
        <f t="shared" si="260"/>
        <v>0</v>
      </c>
      <c r="U922" s="32">
        <f t="shared" si="260"/>
        <v>0</v>
      </c>
      <c r="V922" s="32">
        <f t="shared" si="260"/>
        <v>0</v>
      </c>
      <c r="W922" s="32">
        <f t="shared" si="260"/>
        <v>0</v>
      </c>
      <c r="X922" s="32">
        <f t="shared" si="261"/>
        <v>0</v>
      </c>
      <c r="Y922" s="32">
        <f t="shared" si="261"/>
        <v>0</v>
      </c>
      <c r="Z922" s="32">
        <f t="shared" si="261"/>
        <v>0</v>
      </c>
      <c r="AA922" s="32">
        <f t="shared" si="261"/>
        <v>0</v>
      </c>
      <c r="AB922" s="32">
        <f t="shared" si="261"/>
        <v>0</v>
      </c>
      <c r="AC922" s="32">
        <f t="shared" si="261"/>
        <v>0</v>
      </c>
      <c r="AD922" s="32">
        <f t="shared" si="261"/>
        <v>0</v>
      </c>
      <c r="AE922" s="32">
        <f t="shared" si="261"/>
        <v>0</v>
      </c>
      <c r="AF922" s="32">
        <f t="shared" si="261"/>
        <v>8.9441870411709763E-305</v>
      </c>
      <c r="AG922" s="32">
        <f t="shared" si="261"/>
        <v>1.1323544200173344E-267</v>
      </c>
      <c r="AH922" s="32">
        <f t="shared" si="261"/>
        <v>3.3675809641676099E-236</v>
      </c>
      <c r="AI922" s="32">
        <f t="shared" si="261"/>
        <v>2.5812625915970317E-209</v>
      </c>
      <c r="AJ922" s="32">
        <f t="shared" si="261"/>
        <v>3.3230222961605061E-186</v>
      </c>
      <c r="AK922" s="32">
        <f t="shared" si="261"/>
        <v>3.1648268654685434E-166</v>
      </c>
      <c r="AL922" s="32">
        <f t="shared" si="261"/>
        <v>7.2904443538261225E-149</v>
      </c>
    </row>
    <row r="923" spans="8:38" x14ac:dyDescent="0.2">
      <c r="H923" s="7">
        <f t="shared" si="262"/>
        <v>2840589.7892153459</v>
      </c>
      <c r="I923" s="7">
        <f t="shared" si="263"/>
        <v>2000</v>
      </c>
      <c r="J923" s="7">
        <f t="shared" si="264"/>
        <v>2000.0000006878897</v>
      </c>
      <c r="K923" s="7">
        <f t="shared" si="265"/>
        <v>2000.0000006878897</v>
      </c>
      <c r="M923" s="7">
        <f t="shared" si="266"/>
        <v>89.999999999999162</v>
      </c>
      <c r="N923" s="32">
        <f t="shared" ref="N923:W932" si="267">_xlfn.NORM.DIST($M923,N$3,N$5,FALSE)*WindSpeedStep</f>
        <v>0</v>
      </c>
      <c r="O923" s="32">
        <f t="shared" si="267"/>
        <v>0</v>
      </c>
      <c r="P923" s="32">
        <f t="shared" si="267"/>
        <v>0</v>
      </c>
      <c r="Q923" s="32">
        <f t="shared" si="267"/>
        <v>0</v>
      </c>
      <c r="R923" s="32">
        <f t="shared" si="267"/>
        <v>0</v>
      </c>
      <c r="S923" s="32">
        <f t="shared" si="267"/>
        <v>0</v>
      </c>
      <c r="T923" s="32">
        <f t="shared" si="267"/>
        <v>0</v>
      </c>
      <c r="U923" s="32">
        <f t="shared" si="267"/>
        <v>0</v>
      </c>
      <c r="V923" s="32">
        <f t="shared" si="267"/>
        <v>0</v>
      </c>
      <c r="W923" s="32">
        <f t="shared" si="267"/>
        <v>0</v>
      </c>
      <c r="X923" s="32">
        <f t="shared" ref="X923:AL932" si="268">_xlfn.NORM.DIST($M923,X$3,X$5,FALSE)*WindSpeedStep</f>
        <v>0</v>
      </c>
      <c r="Y923" s="32">
        <f t="shared" si="268"/>
        <v>0</v>
      </c>
      <c r="Z923" s="32">
        <f t="shared" si="268"/>
        <v>0</v>
      </c>
      <c r="AA923" s="32">
        <f t="shared" si="268"/>
        <v>0</v>
      </c>
      <c r="AB923" s="32">
        <f t="shared" si="268"/>
        <v>0</v>
      </c>
      <c r="AC923" s="32">
        <f t="shared" si="268"/>
        <v>0</v>
      </c>
      <c r="AD923" s="32">
        <f t="shared" si="268"/>
        <v>0</v>
      </c>
      <c r="AE923" s="32">
        <f t="shared" si="268"/>
        <v>0</v>
      </c>
      <c r="AF923" s="32">
        <f t="shared" si="268"/>
        <v>1.2531117619786056E-305</v>
      </c>
      <c r="AG923" s="32">
        <f t="shared" si="268"/>
        <v>1.9701981385969066E-268</v>
      </c>
      <c r="AH923" s="32">
        <f t="shared" si="268"/>
        <v>7.0518338342100256E-237</v>
      </c>
      <c r="AI923" s="32">
        <f t="shared" si="268"/>
        <v>6.3403763569062625E-210</v>
      </c>
      <c r="AJ923" s="32">
        <f t="shared" si="268"/>
        <v>9.3732916275273166E-187</v>
      </c>
      <c r="AK923" s="32">
        <f t="shared" si="268"/>
        <v>1.0071585744345451E-166</v>
      </c>
      <c r="AL923" s="32">
        <f t="shared" si="268"/>
        <v>2.5789039885815701E-149</v>
      </c>
    </row>
    <row r="924" spans="8:38" x14ac:dyDescent="0.2">
      <c r="H924" s="7">
        <f t="shared" si="262"/>
        <v>2850068.9464455433</v>
      </c>
      <c r="I924" s="7">
        <f t="shared" si="263"/>
        <v>2000</v>
      </c>
      <c r="J924" s="7">
        <f t="shared" si="264"/>
        <v>2000.0000006878897</v>
      </c>
      <c r="K924" s="7">
        <f t="shared" si="265"/>
        <v>2000.0000006878897</v>
      </c>
      <c r="M924" s="7">
        <f t="shared" si="266"/>
        <v>90.099999999999156</v>
      </c>
      <c r="N924" s="32">
        <f t="shared" si="267"/>
        <v>0</v>
      </c>
      <c r="O924" s="32">
        <f t="shared" si="267"/>
        <v>0</v>
      </c>
      <c r="P924" s="32">
        <f t="shared" si="267"/>
        <v>0</v>
      </c>
      <c r="Q924" s="32">
        <f t="shared" si="267"/>
        <v>0</v>
      </c>
      <c r="R924" s="32">
        <f t="shared" si="267"/>
        <v>0</v>
      </c>
      <c r="S924" s="32">
        <f t="shared" si="267"/>
        <v>0</v>
      </c>
      <c r="T924" s="32">
        <f t="shared" si="267"/>
        <v>0</v>
      </c>
      <c r="U924" s="32">
        <f t="shared" si="267"/>
        <v>0</v>
      </c>
      <c r="V924" s="32">
        <f t="shared" si="267"/>
        <v>0</v>
      </c>
      <c r="W924" s="32">
        <f t="shared" si="267"/>
        <v>0</v>
      </c>
      <c r="X924" s="32">
        <f t="shared" si="268"/>
        <v>0</v>
      </c>
      <c r="Y924" s="32">
        <f t="shared" si="268"/>
        <v>0</v>
      </c>
      <c r="Z924" s="32">
        <f t="shared" si="268"/>
        <v>0</v>
      </c>
      <c r="AA924" s="32">
        <f t="shared" si="268"/>
        <v>0</v>
      </c>
      <c r="AB924" s="32">
        <f t="shared" si="268"/>
        <v>0</v>
      </c>
      <c r="AC924" s="32">
        <f t="shared" si="268"/>
        <v>0</v>
      </c>
      <c r="AD924" s="32">
        <f t="shared" si="268"/>
        <v>0</v>
      </c>
      <c r="AE924" s="32">
        <f t="shared" si="268"/>
        <v>0</v>
      </c>
      <c r="AF924" s="32">
        <f t="shared" si="268"/>
        <v>1.7507966556044604E-306</v>
      </c>
      <c r="AG924" s="32">
        <f t="shared" si="268"/>
        <v>3.4194140591228307E-269</v>
      </c>
      <c r="AH924" s="32">
        <f t="shared" si="268"/>
        <v>1.4733343008972235E-237</v>
      </c>
      <c r="AI924" s="32">
        <f t="shared" si="268"/>
        <v>1.5541773860031112E-210</v>
      </c>
      <c r="AJ924" s="32">
        <f t="shared" si="268"/>
        <v>2.6389431275944738E-187</v>
      </c>
      <c r="AK924" s="32">
        <f t="shared" si="268"/>
        <v>3.1995711256003554E-167</v>
      </c>
      <c r="AL924" s="32">
        <f t="shared" si="268"/>
        <v>9.1079676014562436E-150</v>
      </c>
    </row>
    <row r="925" spans="8:38" x14ac:dyDescent="0.2">
      <c r="H925" s="7">
        <f t="shared" si="262"/>
        <v>2859569.168460926</v>
      </c>
      <c r="I925" s="7">
        <f t="shared" si="263"/>
        <v>2000</v>
      </c>
      <c r="J925" s="7">
        <f t="shared" si="264"/>
        <v>2000.0000006878897</v>
      </c>
      <c r="K925" s="7">
        <f t="shared" si="265"/>
        <v>2000.0000006878897</v>
      </c>
      <c r="M925" s="7">
        <f t="shared" si="266"/>
        <v>90.19999999999915</v>
      </c>
      <c r="N925" s="32">
        <f t="shared" si="267"/>
        <v>0</v>
      </c>
      <c r="O925" s="32">
        <f t="shared" si="267"/>
        <v>0</v>
      </c>
      <c r="P925" s="32">
        <f t="shared" si="267"/>
        <v>0</v>
      </c>
      <c r="Q925" s="32">
        <f t="shared" si="267"/>
        <v>0</v>
      </c>
      <c r="R925" s="32">
        <f t="shared" si="267"/>
        <v>0</v>
      </c>
      <c r="S925" s="32">
        <f t="shared" si="267"/>
        <v>0</v>
      </c>
      <c r="T925" s="32">
        <f t="shared" si="267"/>
        <v>0</v>
      </c>
      <c r="U925" s="32">
        <f t="shared" si="267"/>
        <v>0</v>
      </c>
      <c r="V925" s="32">
        <f t="shared" si="267"/>
        <v>0</v>
      </c>
      <c r="W925" s="32">
        <f t="shared" si="267"/>
        <v>0</v>
      </c>
      <c r="X925" s="32">
        <f t="shared" si="268"/>
        <v>0</v>
      </c>
      <c r="Y925" s="32">
        <f t="shared" si="268"/>
        <v>0</v>
      </c>
      <c r="Z925" s="32">
        <f t="shared" si="268"/>
        <v>0</v>
      </c>
      <c r="AA925" s="32">
        <f t="shared" si="268"/>
        <v>0</v>
      </c>
      <c r="AB925" s="32">
        <f t="shared" si="268"/>
        <v>0</v>
      </c>
      <c r="AC925" s="32">
        <f t="shared" si="268"/>
        <v>0</v>
      </c>
      <c r="AD925" s="32">
        <f t="shared" si="268"/>
        <v>0</v>
      </c>
      <c r="AE925" s="32">
        <f t="shared" si="268"/>
        <v>0</v>
      </c>
      <c r="AF925" s="32">
        <f t="shared" si="268"/>
        <v>2.4393750554721601E-307</v>
      </c>
      <c r="AG925" s="32">
        <f t="shared" si="268"/>
        <v>5.9198096913546797E-270</v>
      </c>
      <c r="AH925" s="32">
        <f t="shared" si="268"/>
        <v>3.0712539969136435E-238</v>
      </c>
      <c r="AI925" s="32">
        <f t="shared" si="268"/>
        <v>3.8017961845258083E-211</v>
      </c>
      <c r="AJ925" s="32">
        <f t="shared" si="268"/>
        <v>7.4156113361718878E-188</v>
      </c>
      <c r="AK925" s="32">
        <f t="shared" si="268"/>
        <v>1.0146860736130826E-167</v>
      </c>
      <c r="AL925" s="32">
        <f t="shared" si="268"/>
        <v>3.2115368468013687E-150</v>
      </c>
    </row>
    <row r="926" spans="8:38" x14ac:dyDescent="0.2">
      <c r="H926" s="7">
        <f t="shared" si="262"/>
        <v>2869090.4786408348</v>
      </c>
      <c r="I926" s="7">
        <f t="shared" si="263"/>
        <v>2000</v>
      </c>
      <c r="J926" s="7">
        <f t="shared" si="264"/>
        <v>2000.0000006878897</v>
      </c>
      <c r="K926" s="7">
        <f t="shared" si="265"/>
        <v>2000.0000006878897</v>
      </c>
      <c r="M926" s="7">
        <f t="shared" si="266"/>
        <v>90.299999999999145</v>
      </c>
      <c r="N926" s="32">
        <f t="shared" si="267"/>
        <v>0</v>
      </c>
      <c r="O926" s="32">
        <f t="shared" si="267"/>
        <v>0</v>
      </c>
      <c r="P926" s="32">
        <f t="shared" si="267"/>
        <v>0</v>
      </c>
      <c r="Q926" s="32">
        <f t="shared" si="267"/>
        <v>0</v>
      </c>
      <c r="R926" s="32">
        <f t="shared" si="267"/>
        <v>0</v>
      </c>
      <c r="S926" s="32">
        <f t="shared" si="267"/>
        <v>0</v>
      </c>
      <c r="T926" s="32">
        <f t="shared" si="267"/>
        <v>0</v>
      </c>
      <c r="U926" s="32">
        <f t="shared" si="267"/>
        <v>0</v>
      </c>
      <c r="V926" s="32">
        <f t="shared" si="267"/>
        <v>0</v>
      </c>
      <c r="W926" s="32">
        <f t="shared" si="267"/>
        <v>0</v>
      </c>
      <c r="X926" s="32">
        <f t="shared" si="268"/>
        <v>0</v>
      </c>
      <c r="Y926" s="32">
        <f t="shared" si="268"/>
        <v>0</v>
      </c>
      <c r="Z926" s="32">
        <f t="shared" si="268"/>
        <v>0</v>
      </c>
      <c r="AA926" s="32">
        <f t="shared" si="268"/>
        <v>0</v>
      </c>
      <c r="AB926" s="32">
        <f t="shared" si="268"/>
        <v>0</v>
      </c>
      <c r="AC926" s="32">
        <f t="shared" si="268"/>
        <v>0</v>
      </c>
      <c r="AD926" s="32">
        <f t="shared" si="268"/>
        <v>0</v>
      </c>
      <c r="AE926" s="32">
        <f t="shared" si="268"/>
        <v>0</v>
      </c>
      <c r="AF926" s="32">
        <f t="shared" si="268"/>
        <v>3.3893655963540725E-308</v>
      </c>
      <c r="AG926" s="32">
        <f t="shared" si="268"/>
        <v>1.0222992955004235E-270</v>
      </c>
      <c r="AH926" s="32">
        <f t="shared" si="268"/>
        <v>6.3877127017511253E-239</v>
      </c>
      <c r="AI926" s="32">
        <f t="shared" si="268"/>
        <v>9.2806794549372336E-212</v>
      </c>
      <c r="AJ926" s="32">
        <f t="shared" si="268"/>
        <v>2.0799022084193816E-188</v>
      </c>
      <c r="AK926" s="32">
        <f t="shared" si="268"/>
        <v>3.212311461452184E-168</v>
      </c>
      <c r="AL926" s="32">
        <f t="shared" si="268"/>
        <v>1.1306012728119835E-150</v>
      </c>
    </row>
    <row r="927" spans="8:38" x14ac:dyDescent="0.2">
      <c r="H927" s="7">
        <f t="shared" si="262"/>
        <v>2878632.900364609</v>
      </c>
      <c r="I927" s="7">
        <f t="shared" si="263"/>
        <v>2000</v>
      </c>
      <c r="J927" s="7">
        <f t="shared" si="264"/>
        <v>2000.0000006878897</v>
      </c>
      <c r="K927" s="7">
        <f t="shared" si="265"/>
        <v>2000.0000006878897</v>
      </c>
      <c r="M927" s="7">
        <f t="shared" si="266"/>
        <v>90.399999999999139</v>
      </c>
      <c r="N927" s="32">
        <f t="shared" si="267"/>
        <v>0</v>
      </c>
      <c r="O927" s="32">
        <f t="shared" si="267"/>
        <v>0</v>
      </c>
      <c r="P927" s="32">
        <f t="shared" si="267"/>
        <v>0</v>
      </c>
      <c r="Q927" s="32">
        <f t="shared" si="267"/>
        <v>0</v>
      </c>
      <c r="R927" s="32">
        <f t="shared" si="267"/>
        <v>0</v>
      </c>
      <c r="S927" s="32">
        <f t="shared" si="267"/>
        <v>0</v>
      </c>
      <c r="T927" s="32">
        <f t="shared" si="267"/>
        <v>0</v>
      </c>
      <c r="U927" s="32">
        <f t="shared" si="267"/>
        <v>0</v>
      </c>
      <c r="V927" s="32">
        <f t="shared" si="267"/>
        <v>0</v>
      </c>
      <c r="W927" s="32">
        <f t="shared" si="267"/>
        <v>0</v>
      </c>
      <c r="X927" s="32">
        <f t="shared" si="268"/>
        <v>0</v>
      </c>
      <c r="Y927" s="32">
        <f t="shared" si="268"/>
        <v>0</v>
      </c>
      <c r="Z927" s="32">
        <f t="shared" si="268"/>
        <v>0</v>
      </c>
      <c r="AA927" s="32">
        <f t="shared" si="268"/>
        <v>0</v>
      </c>
      <c r="AB927" s="32">
        <f t="shared" si="268"/>
        <v>0</v>
      </c>
      <c r="AC927" s="32">
        <f t="shared" si="268"/>
        <v>0</v>
      </c>
      <c r="AD927" s="32">
        <f t="shared" si="268"/>
        <v>0</v>
      </c>
      <c r="AE927" s="32">
        <f t="shared" si="268"/>
        <v>0</v>
      </c>
      <c r="AF927" s="32">
        <f t="shared" si="268"/>
        <v>0</v>
      </c>
      <c r="AG927" s="32">
        <f t="shared" si="268"/>
        <v>1.7610133222421846E-271</v>
      </c>
      <c r="AH927" s="32">
        <f t="shared" si="268"/>
        <v>1.3255320107327265E-239</v>
      </c>
      <c r="AI927" s="32">
        <f t="shared" si="268"/>
        <v>2.2608586586912599E-212</v>
      </c>
      <c r="AJ927" s="32">
        <f t="shared" si="268"/>
        <v>5.8226126538403966E-189</v>
      </c>
      <c r="AK927" s="32">
        <f t="shared" si="268"/>
        <v>1.0151953299047485E-168</v>
      </c>
      <c r="AL927" s="32">
        <f t="shared" si="268"/>
        <v>3.9738471625310423E-151</v>
      </c>
    </row>
    <row r="928" spans="8:38" x14ac:dyDescent="0.2">
      <c r="H928" s="7">
        <f t="shared" si="262"/>
        <v>2888196.4570115879</v>
      </c>
      <c r="I928" s="7">
        <f t="shared" si="263"/>
        <v>2000</v>
      </c>
      <c r="J928" s="7">
        <f t="shared" si="264"/>
        <v>2000.0000006878897</v>
      </c>
      <c r="K928" s="7">
        <f t="shared" si="265"/>
        <v>2000.0000006878897</v>
      </c>
      <c r="M928" s="7">
        <f t="shared" si="266"/>
        <v>90.499999999999133</v>
      </c>
      <c r="N928" s="32">
        <f t="shared" si="267"/>
        <v>0</v>
      </c>
      <c r="O928" s="32">
        <f t="shared" si="267"/>
        <v>0</v>
      </c>
      <c r="P928" s="32">
        <f t="shared" si="267"/>
        <v>0</v>
      </c>
      <c r="Q928" s="32">
        <f t="shared" si="267"/>
        <v>0</v>
      </c>
      <c r="R928" s="32">
        <f t="shared" si="267"/>
        <v>0</v>
      </c>
      <c r="S928" s="32">
        <f t="shared" si="267"/>
        <v>0</v>
      </c>
      <c r="T928" s="32">
        <f t="shared" si="267"/>
        <v>0</v>
      </c>
      <c r="U928" s="32">
        <f t="shared" si="267"/>
        <v>0</v>
      </c>
      <c r="V928" s="32">
        <f t="shared" si="267"/>
        <v>0</v>
      </c>
      <c r="W928" s="32">
        <f t="shared" si="267"/>
        <v>0</v>
      </c>
      <c r="X928" s="32">
        <f t="shared" si="268"/>
        <v>0</v>
      </c>
      <c r="Y928" s="32">
        <f t="shared" si="268"/>
        <v>0</v>
      </c>
      <c r="Z928" s="32">
        <f t="shared" si="268"/>
        <v>0</v>
      </c>
      <c r="AA928" s="32">
        <f t="shared" si="268"/>
        <v>0</v>
      </c>
      <c r="AB928" s="32">
        <f t="shared" si="268"/>
        <v>0</v>
      </c>
      <c r="AC928" s="32">
        <f t="shared" si="268"/>
        <v>0</v>
      </c>
      <c r="AD928" s="32">
        <f t="shared" si="268"/>
        <v>0</v>
      </c>
      <c r="AE928" s="32">
        <f t="shared" si="268"/>
        <v>0</v>
      </c>
      <c r="AF928" s="32">
        <f t="shared" si="268"/>
        <v>0</v>
      </c>
      <c r="AG928" s="32">
        <f t="shared" si="268"/>
        <v>3.0259481719353884E-272</v>
      </c>
      <c r="AH928" s="32">
        <f t="shared" si="268"/>
        <v>2.7444180735047157E-240</v>
      </c>
      <c r="AI928" s="32">
        <f t="shared" si="268"/>
        <v>5.4962913964507557E-213</v>
      </c>
      <c r="AJ928" s="32">
        <f t="shared" si="268"/>
        <v>1.6269414020342807E-189</v>
      </c>
      <c r="AK928" s="32">
        <f t="shared" si="268"/>
        <v>3.2027835686509438E-169</v>
      </c>
      <c r="AL928" s="32">
        <f t="shared" si="268"/>
        <v>1.3944982651757052E-151</v>
      </c>
    </row>
    <row r="929" spans="8:38" x14ac:dyDescent="0.2">
      <c r="H929" s="7">
        <f t="shared" si="262"/>
        <v>2897781.1719611129</v>
      </c>
      <c r="I929" s="7">
        <f t="shared" si="263"/>
        <v>2000</v>
      </c>
      <c r="J929" s="7">
        <f t="shared" si="264"/>
        <v>2000.0000006878897</v>
      </c>
      <c r="K929" s="7">
        <f t="shared" si="265"/>
        <v>2000.0000006878897</v>
      </c>
      <c r="M929" s="7">
        <f t="shared" si="266"/>
        <v>90.599999999999127</v>
      </c>
      <c r="N929" s="32">
        <f t="shared" si="267"/>
        <v>0</v>
      </c>
      <c r="O929" s="32">
        <f t="shared" si="267"/>
        <v>0</v>
      </c>
      <c r="P929" s="32">
        <f t="shared" si="267"/>
        <v>0</v>
      </c>
      <c r="Q929" s="32">
        <f t="shared" si="267"/>
        <v>0</v>
      </c>
      <c r="R929" s="32">
        <f t="shared" si="267"/>
        <v>0</v>
      </c>
      <c r="S929" s="32">
        <f t="shared" si="267"/>
        <v>0</v>
      </c>
      <c r="T929" s="32">
        <f t="shared" si="267"/>
        <v>0</v>
      </c>
      <c r="U929" s="32">
        <f t="shared" si="267"/>
        <v>0</v>
      </c>
      <c r="V929" s="32">
        <f t="shared" si="267"/>
        <v>0</v>
      </c>
      <c r="W929" s="32">
        <f t="shared" si="267"/>
        <v>0</v>
      </c>
      <c r="X929" s="32">
        <f t="shared" si="268"/>
        <v>0</v>
      </c>
      <c r="Y929" s="32">
        <f t="shared" si="268"/>
        <v>0</v>
      </c>
      <c r="Z929" s="32">
        <f t="shared" si="268"/>
        <v>0</v>
      </c>
      <c r="AA929" s="32">
        <f t="shared" si="268"/>
        <v>0</v>
      </c>
      <c r="AB929" s="32">
        <f t="shared" si="268"/>
        <v>0</v>
      </c>
      <c r="AC929" s="32">
        <f t="shared" si="268"/>
        <v>0</v>
      </c>
      <c r="AD929" s="32">
        <f t="shared" si="268"/>
        <v>0</v>
      </c>
      <c r="AE929" s="32">
        <f t="shared" si="268"/>
        <v>0</v>
      </c>
      <c r="AF929" s="32">
        <f t="shared" si="268"/>
        <v>0</v>
      </c>
      <c r="AG929" s="32">
        <f t="shared" si="268"/>
        <v>5.186502514112145E-273</v>
      </c>
      <c r="AH929" s="32">
        <f t="shared" si="268"/>
        <v>5.6692489277980655E-241</v>
      </c>
      <c r="AI929" s="32">
        <f t="shared" si="268"/>
        <v>1.3334255855192434E-213</v>
      </c>
      <c r="AJ929" s="32">
        <f t="shared" si="268"/>
        <v>4.5373778833828449E-190</v>
      </c>
      <c r="AK929" s="32">
        <f t="shared" si="268"/>
        <v>1.0086757706841693E-169</v>
      </c>
      <c r="AL929" s="32">
        <f t="shared" si="268"/>
        <v>4.8857352064754816E-152</v>
      </c>
    </row>
    <row r="930" spans="8:38" x14ac:dyDescent="0.2">
      <c r="H930" s="7">
        <f t="shared" si="262"/>
        <v>2907387.0685925228</v>
      </c>
      <c r="I930" s="7">
        <f t="shared" si="263"/>
        <v>2000</v>
      </c>
      <c r="J930" s="7">
        <f t="shared" si="264"/>
        <v>2000.0000006878897</v>
      </c>
      <c r="K930" s="7">
        <f t="shared" si="265"/>
        <v>2000.0000006878897</v>
      </c>
      <c r="M930" s="7">
        <f t="shared" si="266"/>
        <v>90.699999999999122</v>
      </c>
      <c r="N930" s="32">
        <f t="shared" si="267"/>
        <v>0</v>
      </c>
      <c r="O930" s="32">
        <f t="shared" si="267"/>
        <v>0</v>
      </c>
      <c r="P930" s="32">
        <f t="shared" si="267"/>
        <v>0</v>
      </c>
      <c r="Q930" s="32">
        <f t="shared" si="267"/>
        <v>0</v>
      </c>
      <c r="R930" s="32">
        <f t="shared" si="267"/>
        <v>0</v>
      </c>
      <c r="S930" s="32">
        <f t="shared" si="267"/>
        <v>0</v>
      </c>
      <c r="T930" s="32">
        <f t="shared" si="267"/>
        <v>0</v>
      </c>
      <c r="U930" s="32">
        <f t="shared" si="267"/>
        <v>0</v>
      </c>
      <c r="V930" s="32">
        <f t="shared" si="267"/>
        <v>0</v>
      </c>
      <c r="W930" s="32">
        <f t="shared" si="267"/>
        <v>0</v>
      </c>
      <c r="X930" s="32">
        <f t="shared" si="268"/>
        <v>0</v>
      </c>
      <c r="Y930" s="32">
        <f t="shared" si="268"/>
        <v>0</v>
      </c>
      <c r="Z930" s="32">
        <f t="shared" si="268"/>
        <v>0</v>
      </c>
      <c r="AA930" s="32">
        <f t="shared" si="268"/>
        <v>0</v>
      </c>
      <c r="AB930" s="32">
        <f t="shared" si="268"/>
        <v>0</v>
      </c>
      <c r="AC930" s="32">
        <f t="shared" si="268"/>
        <v>0</v>
      </c>
      <c r="AD930" s="32">
        <f t="shared" si="268"/>
        <v>0</v>
      </c>
      <c r="AE930" s="32">
        <f t="shared" si="268"/>
        <v>0</v>
      </c>
      <c r="AF930" s="32">
        <f t="shared" si="268"/>
        <v>0</v>
      </c>
      <c r="AG930" s="32">
        <f t="shared" si="268"/>
        <v>8.8675156596614896E-274</v>
      </c>
      <c r="AH930" s="32">
        <f t="shared" si="268"/>
        <v>1.1684657521999797E-241</v>
      </c>
      <c r="AI930" s="32">
        <f t="shared" si="268"/>
        <v>3.2282749470283944E-214</v>
      </c>
      <c r="AJ930" s="32">
        <f t="shared" si="268"/>
        <v>1.2630397419202731E-190</v>
      </c>
      <c r="AK930" s="32">
        <f t="shared" si="268"/>
        <v>3.1711851738384286E-170</v>
      </c>
      <c r="AL930" s="32">
        <f t="shared" si="268"/>
        <v>1.7090194363928671E-152</v>
      </c>
    </row>
    <row r="931" spans="8:38" x14ac:dyDescent="0.2">
      <c r="H931" s="7">
        <f t="shared" si="262"/>
        <v>2917014.1702851574</v>
      </c>
      <c r="I931" s="7">
        <f t="shared" si="263"/>
        <v>2000</v>
      </c>
      <c r="J931" s="7">
        <f t="shared" si="264"/>
        <v>2000.0000006878897</v>
      </c>
      <c r="K931" s="7">
        <f t="shared" si="265"/>
        <v>2000.0000006878897</v>
      </c>
      <c r="M931" s="7">
        <f t="shared" si="266"/>
        <v>90.799999999999116</v>
      </c>
      <c r="N931" s="32">
        <f t="shared" si="267"/>
        <v>0</v>
      </c>
      <c r="O931" s="32">
        <f t="shared" si="267"/>
        <v>0</v>
      </c>
      <c r="P931" s="32">
        <f t="shared" si="267"/>
        <v>0</v>
      </c>
      <c r="Q931" s="32">
        <f t="shared" si="267"/>
        <v>0</v>
      </c>
      <c r="R931" s="32">
        <f t="shared" si="267"/>
        <v>0</v>
      </c>
      <c r="S931" s="32">
        <f t="shared" si="267"/>
        <v>0</v>
      </c>
      <c r="T931" s="32">
        <f t="shared" si="267"/>
        <v>0</v>
      </c>
      <c r="U931" s="32">
        <f t="shared" si="267"/>
        <v>0</v>
      </c>
      <c r="V931" s="32">
        <f t="shared" si="267"/>
        <v>0</v>
      </c>
      <c r="W931" s="32">
        <f t="shared" si="267"/>
        <v>0</v>
      </c>
      <c r="X931" s="32">
        <f t="shared" si="268"/>
        <v>0</v>
      </c>
      <c r="Y931" s="32">
        <f t="shared" si="268"/>
        <v>0</v>
      </c>
      <c r="Z931" s="32">
        <f t="shared" si="268"/>
        <v>0</v>
      </c>
      <c r="AA931" s="32">
        <f t="shared" si="268"/>
        <v>0</v>
      </c>
      <c r="AB931" s="32">
        <f t="shared" si="268"/>
        <v>0</v>
      </c>
      <c r="AC931" s="32">
        <f t="shared" si="268"/>
        <v>0</v>
      </c>
      <c r="AD931" s="32">
        <f t="shared" si="268"/>
        <v>0</v>
      </c>
      <c r="AE931" s="32">
        <f t="shared" si="268"/>
        <v>0</v>
      </c>
      <c r="AF931" s="32">
        <f t="shared" si="268"/>
        <v>0</v>
      </c>
      <c r="AG931" s="32">
        <f t="shared" si="268"/>
        <v>1.5123196643393283E-274</v>
      </c>
      <c r="AH931" s="32">
        <f t="shared" si="268"/>
        <v>2.4028223012267275E-242</v>
      </c>
      <c r="AI931" s="32">
        <f t="shared" si="268"/>
        <v>7.7996469510043865E-215</v>
      </c>
      <c r="AJ931" s="32">
        <f t="shared" si="268"/>
        <v>3.5091999101582775E-191</v>
      </c>
      <c r="AK931" s="32">
        <f t="shared" si="268"/>
        <v>9.9526248083668851E-171</v>
      </c>
      <c r="AL931" s="32">
        <f t="shared" si="268"/>
        <v>5.968555092329352E-153</v>
      </c>
    </row>
    <row r="932" spans="8:38" x14ac:dyDescent="0.2">
      <c r="H932" s="7">
        <f t="shared" si="262"/>
        <v>2926662.5004183562</v>
      </c>
      <c r="I932" s="7">
        <f t="shared" si="263"/>
        <v>2000</v>
      </c>
      <c r="J932" s="7">
        <f t="shared" si="264"/>
        <v>2000.0000006878897</v>
      </c>
      <c r="K932" s="7">
        <f t="shared" si="265"/>
        <v>2000.0000006878897</v>
      </c>
      <c r="M932" s="7">
        <f t="shared" si="266"/>
        <v>90.89999999999911</v>
      </c>
      <c r="N932" s="32">
        <f t="shared" si="267"/>
        <v>0</v>
      </c>
      <c r="O932" s="32">
        <f t="shared" si="267"/>
        <v>0</v>
      </c>
      <c r="P932" s="32">
        <f t="shared" si="267"/>
        <v>0</v>
      </c>
      <c r="Q932" s="32">
        <f t="shared" si="267"/>
        <v>0</v>
      </c>
      <c r="R932" s="32">
        <f t="shared" si="267"/>
        <v>0</v>
      </c>
      <c r="S932" s="32">
        <f t="shared" si="267"/>
        <v>0</v>
      </c>
      <c r="T932" s="32">
        <f t="shared" si="267"/>
        <v>0</v>
      </c>
      <c r="U932" s="32">
        <f t="shared" si="267"/>
        <v>0</v>
      </c>
      <c r="V932" s="32">
        <f t="shared" si="267"/>
        <v>0</v>
      </c>
      <c r="W932" s="32">
        <f t="shared" si="267"/>
        <v>0</v>
      </c>
      <c r="X932" s="32">
        <f t="shared" si="268"/>
        <v>0</v>
      </c>
      <c r="Y932" s="32">
        <f t="shared" si="268"/>
        <v>0</v>
      </c>
      <c r="Z932" s="32">
        <f t="shared" si="268"/>
        <v>0</v>
      </c>
      <c r="AA932" s="32">
        <f t="shared" si="268"/>
        <v>0</v>
      </c>
      <c r="AB932" s="32">
        <f t="shared" si="268"/>
        <v>0</v>
      </c>
      <c r="AC932" s="32">
        <f t="shared" si="268"/>
        <v>0</v>
      </c>
      <c r="AD932" s="32">
        <f t="shared" si="268"/>
        <v>0</v>
      </c>
      <c r="AE932" s="32">
        <f t="shared" si="268"/>
        <v>0</v>
      </c>
      <c r="AF932" s="32">
        <f t="shared" si="268"/>
        <v>0</v>
      </c>
      <c r="AG932" s="32">
        <f t="shared" si="268"/>
        <v>2.5727613224033105E-275</v>
      </c>
      <c r="AH932" s="32">
        <f t="shared" si="268"/>
        <v>4.9299501258213467E-243</v>
      </c>
      <c r="AI932" s="32">
        <f t="shared" si="268"/>
        <v>1.8805378170362793E-215</v>
      </c>
      <c r="AJ932" s="32">
        <f t="shared" si="268"/>
        <v>9.7314651254008135E-192</v>
      </c>
      <c r="AK932" s="32">
        <f t="shared" si="268"/>
        <v>3.1181692116042367E-171</v>
      </c>
      <c r="AL932" s="32">
        <f t="shared" si="268"/>
        <v>2.0811172106604949E-153</v>
      </c>
    </row>
    <row r="933" spans="8:38" x14ac:dyDescent="0.2">
      <c r="H933" s="7">
        <f t="shared" si="262"/>
        <v>2936332.0823714593</v>
      </c>
      <c r="I933" s="7">
        <f t="shared" si="263"/>
        <v>2000</v>
      </c>
      <c r="J933" s="7">
        <f t="shared" si="264"/>
        <v>2000.0000006878897</v>
      </c>
      <c r="K933" s="7">
        <f t="shared" si="265"/>
        <v>2000.0000006878897</v>
      </c>
      <c r="M933" s="7">
        <f t="shared" si="266"/>
        <v>90.999999999999105</v>
      </c>
      <c r="N933" s="32">
        <f t="shared" ref="N933:W942" si="269">_xlfn.NORM.DIST($M933,N$3,N$5,FALSE)*WindSpeedStep</f>
        <v>0</v>
      </c>
      <c r="O933" s="32">
        <f t="shared" si="269"/>
        <v>0</v>
      </c>
      <c r="P933" s="32">
        <f t="shared" si="269"/>
        <v>0</v>
      </c>
      <c r="Q933" s="32">
        <f t="shared" si="269"/>
        <v>0</v>
      </c>
      <c r="R933" s="32">
        <f t="shared" si="269"/>
        <v>0</v>
      </c>
      <c r="S933" s="32">
        <f t="shared" si="269"/>
        <v>0</v>
      </c>
      <c r="T933" s="32">
        <f t="shared" si="269"/>
        <v>0</v>
      </c>
      <c r="U933" s="32">
        <f t="shared" si="269"/>
        <v>0</v>
      </c>
      <c r="V933" s="32">
        <f t="shared" si="269"/>
        <v>0</v>
      </c>
      <c r="W933" s="32">
        <f t="shared" si="269"/>
        <v>0</v>
      </c>
      <c r="X933" s="32">
        <f t="shared" ref="X933:AL942" si="270">_xlfn.NORM.DIST($M933,X$3,X$5,FALSE)*WindSpeedStep</f>
        <v>0</v>
      </c>
      <c r="Y933" s="32">
        <f t="shared" si="270"/>
        <v>0</v>
      </c>
      <c r="Z933" s="32">
        <f t="shared" si="270"/>
        <v>0</v>
      </c>
      <c r="AA933" s="32">
        <f t="shared" si="270"/>
        <v>0</v>
      </c>
      <c r="AB933" s="32">
        <f t="shared" si="270"/>
        <v>0</v>
      </c>
      <c r="AC933" s="32">
        <f t="shared" si="270"/>
        <v>0</v>
      </c>
      <c r="AD933" s="32">
        <f t="shared" si="270"/>
        <v>0</v>
      </c>
      <c r="AE933" s="32">
        <f t="shared" si="270"/>
        <v>0</v>
      </c>
      <c r="AF933" s="32">
        <f t="shared" si="270"/>
        <v>0</v>
      </c>
      <c r="AG933" s="32">
        <f t="shared" si="270"/>
        <v>4.3658585503797435E-276</v>
      </c>
      <c r="AH933" s="32">
        <f t="shared" si="270"/>
        <v>1.0092031621303264E-243</v>
      </c>
      <c r="AI933" s="32">
        <f t="shared" si="270"/>
        <v>4.5247219373622898E-216</v>
      </c>
      <c r="AJ933" s="32">
        <f t="shared" si="270"/>
        <v>2.6935644967737931E-192</v>
      </c>
      <c r="AK933" s="32">
        <f t="shared" si="270"/>
        <v>9.752315485870985E-172</v>
      </c>
      <c r="AL933" s="32">
        <f t="shared" si="270"/>
        <v>7.2448434172961354E-154</v>
      </c>
    </row>
    <row r="934" spans="8:38" x14ac:dyDescent="0.2">
      <c r="H934" s="7">
        <f t="shared" si="262"/>
        <v>2946022.9395238077</v>
      </c>
      <c r="I934" s="7">
        <f t="shared" si="263"/>
        <v>2000</v>
      </c>
      <c r="J934" s="7">
        <f t="shared" si="264"/>
        <v>2000.0000006878897</v>
      </c>
      <c r="K934" s="7">
        <f t="shared" si="265"/>
        <v>2000.0000006878897</v>
      </c>
      <c r="M934" s="7">
        <f t="shared" si="266"/>
        <v>91.099999999999099</v>
      </c>
      <c r="N934" s="32">
        <f t="shared" si="269"/>
        <v>0</v>
      </c>
      <c r="O934" s="32">
        <f t="shared" si="269"/>
        <v>0</v>
      </c>
      <c r="P934" s="32">
        <f t="shared" si="269"/>
        <v>0</v>
      </c>
      <c r="Q934" s="32">
        <f t="shared" si="269"/>
        <v>0</v>
      </c>
      <c r="R934" s="32">
        <f t="shared" si="269"/>
        <v>0</v>
      </c>
      <c r="S934" s="32">
        <f t="shared" si="269"/>
        <v>0</v>
      </c>
      <c r="T934" s="32">
        <f t="shared" si="269"/>
        <v>0</v>
      </c>
      <c r="U934" s="32">
        <f t="shared" si="269"/>
        <v>0</v>
      </c>
      <c r="V934" s="32">
        <f t="shared" si="269"/>
        <v>0</v>
      </c>
      <c r="W934" s="32">
        <f t="shared" si="269"/>
        <v>0</v>
      </c>
      <c r="X934" s="32">
        <f t="shared" si="270"/>
        <v>0</v>
      </c>
      <c r="Y934" s="32">
        <f t="shared" si="270"/>
        <v>0</v>
      </c>
      <c r="Z934" s="32">
        <f t="shared" si="270"/>
        <v>0</v>
      </c>
      <c r="AA934" s="32">
        <f t="shared" si="270"/>
        <v>0</v>
      </c>
      <c r="AB934" s="32">
        <f t="shared" si="270"/>
        <v>0</v>
      </c>
      <c r="AC934" s="32">
        <f t="shared" si="270"/>
        <v>0</v>
      </c>
      <c r="AD934" s="32">
        <f t="shared" si="270"/>
        <v>0</v>
      </c>
      <c r="AE934" s="32">
        <f t="shared" si="270"/>
        <v>0</v>
      </c>
      <c r="AF934" s="32">
        <f t="shared" si="270"/>
        <v>0</v>
      </c>
      <c r="AG934" s="32">
        <f t="shared" si="270"/>
        <v>7.3901641902419783E-277</v>
      </c>
      <c r="AH934" s="32">
        <f t="shared" si="270"/>
        <v>2.0612462795221532E-244</v>
      </c>
      <c r="AI934" s="32">
        <f t="shared" si="270"/>
        <v>1.0864366715868916E-216</v>
      </c>
      <c r="AJ934" s="32">
        <f t="shared" si="270"/>
        <v>7.4414155079798321E-193</v>
      </c>
      <c r="AK934" s="32">
        <f t="shared" si="270"/>
        <v>3.044821389749916E-172</v>
      </c>
      <c r="AL934" s="32">
        <f t="shared" si="270"/>
        <v>2.5180630197755838E-154</v>
      </c>
    </row>
    <row r="935" spans="8:38" x14ac:dyDescent="0.2">
      <c r="H935" s="7">
        <f t="shared" si="262"/>
        <v>2955735.0952547402</v>
      </c>
      <c r="I935" s="7">
        <f t="shared" si="263"/>
        <v>2000</v>
      </c>
      <c r="J935" s="7">
        <f t="shared" si="264"/>
        <v>2000.0000006878897</v>
      </c>
      <c r="K935" s="7">
        <f t="shared" si="265"/>
        <v>2000.0000006878897</v>
      </c>
      <c r="M935" s="7">
        <f t="shared" si="266"/>
        <v>91.199999999999093</v>
      </c>
      <c r="N935" s="32">
        <f t="shared" si="269"/>
        <v>0</v>
      </c>
      <c r="O935" s="32">
        <f t="shared" si="269"/>
        <v>0</v>
      </c>
      <c r="P935" s="32">
        <f t="shared" si="269"/>
        <v>0</v>
      </c>
      <c r="Q935" s="32">
        <f t="shared" si="269"/>
        <v>0</v>
      </c>
      <c r="R935" s="32">
        <f t="shared" si="269"/>
        <v>0</v>
      </c>
      <c r="S935" s="32">
        <f t="shared" si="269"/>
        <v>0</v>
      </c>
      <c r="T935" s="32">
        <f t="shared" si="269"/>
        <v>0</v>
      </c>
      <c r="U935" s="32">
        <f t="shared" si="269"/>
        <v>0</v>
      </c>
      <c r="V935" s="32">
        <f t="shared" si="269"/>
        <v>0</v>
      </c>
      <c r="W935" s="32">
        <f t="shared" si="269"/>
        <v>0</v>
      </c>
      <c r="X935" s="32">
        <f t="shared" si="270"/>
        <v>0</v>
      </c>
      <c r="Y935" s="32">
        <f t="shared" si="270"/>
        <v>0</v>
      </c>
      <c r="Z935" s="32">
        <f t="shared" si="270"/>
        <v>0</v>
      </c>
      <c r="AA935" s="32">
        <f t="shared" si="270"/>
        <v>0</v>
      </c>
      <c r="AB935" s="32">
        <f t="shared" si="270"/>
        <v>0</v>
      </c>
      <c r="AC935" s="32">
        <f t="shared" si="270"/>
        <v>0</v>
      </c>
      <c r="AD935" s="32">
        <f t="shared" si="270"/>
        <v>0</v>
      </c>
      <c r="AE935" s="32">
        <f t="shared" si="270"/>
        <v>0</v>
      </c>
      <c r="AF935" s="32">
        <f t="shared" si="270"/>
        <v>0</v>
      </c>
      <c r="AG935" s="32">
        <f t="shared" si="270"/>
        <v>1.2478224005989006E-277</v>
      </c>
      <c r="AH935" s="32">
        <f t="shared" si="270"/>
        <v>4.2004553457874779E-245</v>
      </c>
      <c r="AI935" s="32">
        <f t="shared" si="270"/>
        <v>2.6032725252309203E-217</v>
      </c>
      <c r="AJ935" s="32">
        <f t="shared" si="270"/>
        <v>2.0519310267335729E-193</v>
      </c>
      <c r="AK935" s="32">
        <f t="shared" si="270"/>
        <v>9.4899061615047091E-173</v>
      </c>
      <c r="AL935" s="32">
        <f t="shared" si="270"/>
        <v>8.7379451734558819E-155</v>
      </c>
    </row>
    <row r="936" spans="8:38" x14ac:dyDescent="0.2">
      <c r="H936" s="7">
        <f t="shared" si="262"/>
        <v>2965468.5729435957</v>
      </c>
      <c r="I936" s="7">
        <f t="shared" si="263"/>
        <v>2000</v>
      </c>
      <c r="J936" s="7">
        <f t="shared" si="264"/>
        <v>2000.0000006878897</v>
      </c>
      <c r="K936" s="7">
        <f t="shared" si="265"/>
        <v>2000.0000006878897</v>
      </c>
      <c r="M936" s="7">
        <f t="shared" si="266"/>
        <v>91.299999999999088</v>
      </c>
      <c r="N936" s="32">
        <f t="shared" si="269"/>
        <v>0</v>
      </c>
      <c r="O936" s="32">
        <f t="shared" si="269"/>
        <v>0</v>
      </c>
      <c r="P936" s="32">
        <f t="shared" si="269"/>
        <v>0</v>
      </c>
      <c r="Q936" s="32">
        <f t="shared" si="269"/>
        <v>0</v>
      </c>
      <c r="R936" s="32">
        <f t="shared" si="269"/>
        <v>0</v>
      </c>
      <c r="S936" s="32">
        <f t="shared" si="269"/>
        <v>0</v>
      </c>
      <c r="T936" s="32">
        <f t="shared" si="269"/>
        <v>0</v>
      </c>
      <c r="U936" s="32">
        <f t="shared" si="269"/>
        <v>0</v>
      </c>
      <c r="V936" s="32">
        <f t="shared" si="269"/>
        <v>0</v>
      </c>
      <c r="W936" s="32">
        <f t="shared" si="269"/>
        <v>0</v>
      </c>
      <c r="X936" s="32">
        <f t="shared" si="270"/>
        <v>0</v>
      </c>
      <c r="Y936" s="32">
        <f t="shared" si="270"/>
        <v>0</v>
      </c>
      <c r="Z936" s="32">
        <f t="shared" si="270"/>
        <v>0</v>
      </c>
      <c r="AA936" s="32">
        <f t="shared" si="270"/>
        <v>0</v>
      </c>
      <c r="AB936" s="32">
        <f t="shared" si="270"/>
        <v>0</v>
      </c>
      <c r="AC936" s="32">
        <f t="shared" si="270"/>
        <v>0</v>
      </c>
      <c r="AD936" s="32">
        <f t="shared" si="270"/>
        <v>0</v>
      </c>
      <c r="AE936" s="32">
        <f t="shared" si="270"/>
        <v>0</v>
      </c>
      <c r="AF936" s="32">
        <f t="shared" si="270"/>
        <v>0</v>
      </c>
      <c r="AG936" s="32">
        <f t="shared" si="270"/>
        <v>2.1016758401539412E-278</v>
      </c>
      <c r="AH936" s="32">
        <f t="shared" si="270"/>
        <v>8.5403971083713269E-246</v>
      </c>
      <c r="AI936" s="32">
        <f t="shared" si="270"/>
        <v>6.2249741277166915E-218</v>
      </c>
      <c r="AJ936" s="32">
        <f t="shared" si="270"/>
        <v>5.6474057177488114E-194</v>
      </c>
      <c r="AK936" s="32">
        <f t="shared" si="270"/>
        <v>2.9526232195977154E-173</v>
      </c>
      <c r="AL936" s="32">
        <f t="shared" si="270"/>
        <v>3.0273118756897806E-155</v>
      </c>
    </row>
    <row r="937" spans="8:38" x14ac:dyDescent="0.2">
      <c r="H937" s="7">
        <f t="shared" si="262"/>
        <v>2975223.3959697159</v>
      </c>
      <c r="I937" s="7">
        <f t="shared" si="263"/>
        <v>2000</v>
      </c>
      <c r="J937" s="7">
        <f t="shared" si="264"/>
        <v>2000.0000006878897</v>
      </c>
      <c r="K937" s="7">
        <f t="shared" si="265"/>
        <v>2000.0000006878897</v>
      </c>
      <c r="M937" s="7">
        <f t="shared" si="266"/>
        <v>91.399999999999082</v>
      </c>
      <c r="N937" s="32">
        <f t="shared" si="269"/>
        <v>0</v>
      </c>
      <c r="O937" s="32">
        <f t="shared" si="269"/>
        <v>0</v>
      </c>
      <c r="P937" s="32">
        <f t="shared" si="269"/>
        <v>0</v>
      </c>
      <c r="Q937" s="32">
        <f t="shared" si="269"/>
        <v>0</v>
      </c>
      <c r="R937" s="32">
        <f t="shared" si="269"/>
        <v>0</v>
      </c>
      <c r="S937" s="32">
        <f t="shared" si="269"/>
        <v>0</v>
      </c>
      <c r="T937" s="32">
        <f t="shared" si="269"/>
        <v>0</v>
      </c>
      <c r="U937" s="32">
        <f t="shared" si="269"/>
        <v>0</v>
      </c>
      <c r="V937" s="32">
        <f t="shared" si="269"/>
        <v>0</v>
      </c>
      <c r="W937" s="32">
        <f t="shared" si="269"/>
        <v>0</v>
      </c>
      <c r="X937" s="32">
        <f t="shared" si="270"/>
        <v>0</v>
      </c>
      <c r="Y937" s="32">
        <f t="shared" si="270"/>
        <v>0</v>
      </c>
      <c r="Z937" s="32">
        <f t="shared" si="270"/>
        <v>0</v>
      </c>
      <c r="AA937" s="32">
        <f t="shared" si="270"/>
        <v>0</v>
      </c>
      <c r="AB937" s="32">
        <f t="shared" si="270"/>
        <v>0</v>
      </c>
      <c r="AC937" s="32">
        <f t="shared" si="270"/>
        <v>0</v>
      </c>
      <c r="AD937" s="32">
        <f t="shared" si="270"/>
        <v>0</v>
      </c>
      <c r="AE937" s="32">
        <f t="shared" si="270"/>
        <v>0</v>
      </c>
      <c r="AF937" s="32">
        <f t="shared" si="270"/>
        <v>0</v>
      </c>
      <c r="AG937" s="32">
        <f t="shared" si="270"/>
        <v>3.5309612356596385E-279</v>
      </c>
      <c r="AH937" s="32">
        <f t="shared" si="270"/>
        <v>1.7325068593430281E-246</v>
      </c>
      <c r="AI937" s="32">
        <f t="shared" si="270"/>
        <v>1.4854504305273543E-218</v>
      </c>
      <c r="AJ937" s="32">
        <f t="shared" si="270"/>
        <v>1.5513659225417306E-194</v>
      </c>
      <c r="AK937" s="32">
        <f t="shared" si="270"/>
        <v>9.1706508693343148E-174</v>
      </c>
      <c r="AL937" s="32">
        <f t="shared" si="270"/>
        <v>1.0471530031379037E-155</v>
      </c>
    </row>
    <row r="938" spans="8:38" x14ac:dyDescent="0.2">
      <c r="H938" s="7">
        <f t="shared" si="262"/>
        <v>2984999.5877124397</v>
      </c>
      <c r="I938" s="7">
        <f t="shared" si="263"/>
        <v>2000</v>
      </c>
      <c r="J938" s="7">
        <f t="shared" si="264"/>
        <v>2000.0000006878897</v>
      </c>
      <c r="K938" s="7">
        <f t="shared" si="265"/>
        <v>2000.0000006878897</v>
      </c>
      <c r="M938" s="7">
        <f t="shared" si="266"/>
        <v>91.499999999999076</v>
      </c>
      <c r="N938" s="32">
        <f t="shared" si="269"/>
        <v>0</v>
      </c>
      <c r="O938" s="32">
        <f t="shared" si="269"/>
        <v>0</v>
      </c>
      <c r="P938" s="32">
        <f t="shared" si="269"/>
        <v>0</v>
      </c>
      <c r="Q938" s="32">
        <f t="shared" si="269"/>
        <v>0</v>
      </c>
      <c r="R938" s="32">
        <f t="shared" si="269"/>
        <v>0</v>
      </c>
      <c r="S938" s="32">
        <f t="shared" si="269"/>
        <v>0</v>
      </c>
      <c r="T938" s="32">
        <f t="shared" si="269"/>
        <v>0</v>
      </c>
      <c r="U938" s="32">
        <f t="shared" si="269"/>
        <v>0</v>
      </c>
      <c r="V938" s="32">
        <f t="shared" si="269"/>
        <v>0</v>
      </c>
      <c r="W938" s="32">
        <f t="shared" si="269"/>
        <v>0</v>
      </c>
      <c r="X938" s="32">
        <f t="shared" si="270"/>
        <v>0</v>
      </c>
      <c r="Y938" s="32">
        <f t="shared" si="270"/>
        <v>0</v>
      </c>
      <c r="Z938" s="32">
        <f t="shared" si="270"/>
        <v>0</v>
      </c>
      <c r="AA938" s="32">
        <f t="shared" si="270"/>
        <v>0</v>
      </c>
      <c r="AB938" s="32">
        <f t="shared" si="270"/>
        <v>0</v>
      </c>
      <c r="AC938" s="32">
        <f t="shared" si="270"/>
        <v>0</v>
      </c>
      <c r="AD938" s="32">
        <f t="shared" si="270"/>
        <v>0</v>
      </c>
      <c r="AE938" s="32">
        <f t="shared" si="270"/>
        <v>0</v>
      </c>
      <c r="AF938" s="32">
        <f t="shared" si="270"/>
        <v>0</v>
      </c>
      <c r="AG938" s="32">
        <f t="shared" si="270"/>
        <v>5.9174477438806643E-280</v>
      </c>
      <c r="AH938" s="32">
        <f t="shared" si="270"/>
        <v>3.5066067617723897E-247</v>
      </c>
      <c r="AI938" s="32">
        <f t="shared" si="270"/>
        <v>3.537378033120263E-219</v>
      </c>
      <c r="AJ938" s="32">
        <f t="shared" si="270"/>
        <v>4.2536184706212427E-195</v>
      </c>
      <c r="AK938" s="32">
        <f t="shared" si="270"/>
        <v>2.8434022696108634E-174</v>
      </c>
      <c r="AL938" s="32">
        <f t="shared" si="270"/>
        <v>3.6163316258307957E-156</v>
      </c>
    </row>
    <row r="939" spans="8:38" x14ac:dyDescent="0.2">
      <c r="H939" s="7">
        <f t="shared" si="262"/>
        <v>2994797.171551107</v>
      </c>
      <c r="I939" s="7">
        <f t="shared" si="263"/>
        <v>2000</v>
      </c>
      <c r="J939" s="7">
        <f t="shared" si="264"/>
        <v>2000.0000006878897</v>
      </c>
      <c r="K939" s="7">
        <f t="shared" si="265"/>
        <v>2000.0000006878897</v>
      </c>
      <c r="M939" s="7">
        <f t="shared" si="266"/>
        <v>91.599999999999071</v>
      </c>
      <c r="N939" s="32">
        <f t="shared" si="269"/>
        <v>0</v>
      </c>
      <c r="O939" s="32">
        <f t="shared" si="269"/>
        <v>0</v>
      </c>
      <c r="P939" s="32">
        <f t="shared" si="269"/>
        <v>0</v>
      </c>
      <c r="Q939" s="32">
        <f t="shared" si="269"/>
        <v>0</v>
      </c>
      <c r="R939" s="32">
        <f t="shared" si="269"/>
        <v>0</v>
      </c>
      <c r="S939" s="32">
        <f t="shared" si="269"/>
        <v>0</v>
      </c>
      <c r="T939" s="32">
        <f t="shared" si="269"/>
        <v>0</v>
      </c>
      <c r="U939" s="32">
        <f t="shared" si="269"/>
        <v>0</v>
      </c>
      <c r="V939" s="32">
        <f t="shared" si="269"/>
        <v>0</v>
      </c>
      <c r="W939" s="32">
        <f t="shared" si="269"/>
        <v>0</v>
      </c>
      <c r="X939" s="32">
        <f t="shared" si="270"/>
        <v>0</v>
      </c>
      <c r="Y939" s="32">
        <f t="shared" si="270"/>
        <v>0</v>
      </c>
      <c r="Z939" s="32">
        <f t="shared" si="270"/>
        <v>0</v>
      </c>
      <c r="AA939" s="32">
        <f t="shared" si="270"/>
        <v>0</v>
      </c>
      <c r="AB939" s="32">
        <f t="shared" si="270"/>
        <v>0</v>
      </c>
      <c r="AC939" s="32">
        <f t="shared" si="270"/>
        <v>0</v>
      </c>
      <c r="AD939" s="32">
        <f t="shared" si="270"/>
        <v>0</v>
      </c>
      <c r="AE939" s="32">
        <f t="shared" si="270"/>
        <v>0</v>
      </c>
      <c r="AF939" s="32">
        <f t="shared" si="270"/>
        <v>0</v>
      </c>
      <c r="AG939" s="32">
        <f t="shared" si="270"/>
        <v>9.8921382409306355E-281</v>
      </c>
      <c r="AH939" s="32">
        <f t="shared" si="270"/>
        <v>7.0813225118075678E-248</v>
      </c>
      <c r="AI939" s="32">
        <f t="shared" si="270"/>
        <v>8.4063502806264228E-220</v>
      </c>
      <c r="AJ939" s="32">
        <f t="shared" si="270"/>
        <v>1.1640773694722335E-195</v>
      </c>
      <c r="AK939" s="32">
        <f t="shared" si="270"/>
        <v>8.8008064106619633E-175</v>
      </c>
      <c r="AL939" s="32">
        <f t="shared" si="270"/>
        <v>1.2468995984830236E-156</v>
      </c>
    </row>
    <row r="940" spans="8:38" x14ac:dyDescent="0.2">
      <c r="H940" s="7">
        <f t="shared" si="262"/>
        <v>3004616.170865057</v>
      </c>
      <c r="I940" s="7">
        <f t="shared" si="263"/>
        <v>2000</v>
      </c>
      <c r="J940" s="7">
        <f t="shared" si="264"/>
        <v>2000.0000006878897</v>
      </c>
      <c r="K940" s="7">
        <f t="shared" si="265"/>
        <v>2000.0000006878897</v>
      </c>
      <c r="M940" s="7">
        <f t="shared" si="266"/>
        <v>91.699999999999065</v>
      </c>
      <c r="N940" s="32">
        <f t="shared" si="269"/>
        <v>0</v>
      </c>
      <c r="O940" s="32">
        <f t="shared" si="269"/>
        <v>0</v>
      </c>
      <c r="P940" s="32">
        <f t="shared" si="269"/>
        <v>0</v>
      </c>
      <c r="Q940" s="32">
        <f t="shared" si="269"/>
        <v>0</v>
      </c>
      <c r="R940" s="32">
        <f t="shared" si="269"/>
        <v>0</v>
      </c>
      <c r="S940" s="32">
        <f t="shared" si="269"/>
        <v>0</v>
      </c>
      <c r="T940" s="32">
        <f t="shared" si="269"/>
        <v>0</v>
      </c>
      <c r="U940" s="32">
        <f t="shared" si="269"/>
        <v>0</v>
      </c>
      <c r="V940" s="32">
        <f t="shared" si="269"/>
        <v>0</v>
      </c>
      <c r="W940" s="32">
        <f t="shared" si="269"/>
        <v>0</v>
      </c>
      <c r="X940" s="32">
        <f t="shared" si="270"/>
        <v>0</v>
      </c>
      <c r="Y940" s="32">
        <f t="shared" si="270"/>
        <v>0</v>
      </c>
      <c r="Z940" s="32">
        <f t="shared" si="270"/>
        <v>0</v>
      </c>
      <c r="AA940" s="32">
        <f t="shared" si="270"/>
        <v>0</v>
      </c>
      <c r="AB940" s="32">
        <f t="shared" si="270"/>
        <v>0</v>
      </c>
      <c r="AC940" s="32">
        <f t="shared" si="270"/>
        <v>0</v>
      </c>
      <c r="AD940" s="32">
        <f t="shared" si="270"/>
        <v>0</v>
      </c>
      <c r="AE940" s="32">
        <f t="shared" si="270"/>
        <v>0</v>
      </c>
      <c r="AF940" s="32">
        <f t="shared" si="270"/>
        <v>0</v>
      </c>
      <c r="AG940" s="32">
        <f t="shared" si="270"/>
        <v>1.6495298774965917E-281</v>
      </c>
      <c r="AH940" s="32">
        <f t="shared" si="270"/>
        <v>1.4267795896087369E-248</v>
      </c>
      <c r="AI940" s="32">
        <f t="shared" si="270"/>
        <v>1.9935915663663479E-220</v>
      </c>
      <c r="AJ940" s="32">
        <f t="shared" si="270"/>
        <v>3.1796856500332727E-196</v>
      </c>
      <c r="AK940" s="32">
        <f t="shared" si="270"/>
        <v>2.719271974898598E-175</v>
      </c>
      <c r="AL940" s="32">
        <f t="shared" si="270"/>
        <v>4.2923966730968445E-157</v>
      </c>
    </row>
    <row r="941" spans="8:38" x14ac:dyDescent="0.2">
      <c r="H941" s="7">
        <f t="shared" si="262"/>
        <v>3014456.6090336302</v>
      </c>
      <c r="I941" s="7">
        <f t="shared" si="263"/>
        <v>2000</v>
      </c>
      <c r="J941" s="7">
        <f t="shared" si="264"/>
        <v>2000.0000006878897</v>
      </c>
      <c r="K941" s="7">
        <f t="shared" si="265"/>
        <v>2000.0000006878897</v>
      </c>
      <c r="M941" s="7">
        <f t="shared" si="266"/>
        <v>91.799999999999059</v>
      </c>
      <c r="N941" s="32">
        <f t="shared" si="269"/>
        <v>0</v>
      </c>
      <c r="O941" s="32">
        <f t="shared" si="269"/>
        <v>0</v>
      </c>
      <c r="P941" s="32">
        <f t="shared" si="269"/>
        <v>0</v>
      </c>
      <c r="Q941" s="32">
        <f t="shared" si="269"/>
        <v>0</v>
      </c>
      <c r="R941" s="32">
        <f t="shared" si="269"/>
        <v>0</v>
      </c>
      <c r="S941" s="32">
        <f t="shared" si="269"/>
        <v>0</v>
      </c>
      <c r="T941" s="32">
        <f t="shared" si="269"/>
        <v>0</v>
      </c>
      <c r="U941" s="32">
        <f t="shared" si="269"/>
        <v>0</v>
      </c>
      <c r="V941" s="32">
        <f t="shared" si="269"/>
        <v>0</v>
      </c>
      <c r="W941" s="32">
        <f t="shared" si="269"/>
        <v>0</v>
      </c>
      <c r="X941" s="32">
        <f t="shared" si="270"/>
        <v>0</v>
      </c>
      <c r="Y941" s="32">
        <f t="shared" si="270"/>
        <v>0</v>
      </c>
      <c r="Z941" s="32">
        <f t="shared" si="270"/>
        <v>0</v>
      </c>
      <c r="AA941" s="32">
        <f t="shared" si="270"/>
        <v>0</v>
      </c>
      <c r="AB941" s="32">
        <f t="shared" si="270"/>
        <v>0</v>
      </c>
      <c r="AC941" s="32">
        <f t="shared" si="270"/>
        <v>0</v>
      </c>
      <c r="AD941" s="32">
        <f t="shared" si="270"/>
        <v>0</v>
      </c>
      <c r="AE941" s="32">
        <f t="shared" si="270"/>
        <v>0</v>
      </c>
      <c r="AF941" s="32">
        <f t="shared" si="270"/>
        <v>0</v>
      </c>
      <c r="AG941" s="32">
        <f t="shared" si="270"/>
        <v>2.7437495054054353E-282</v>
      </c>
      <c r="AH941" s="32">
        <f t="shared" si="270"/>
        <v>2.8682341806764022E-249</v>
      </c>
      <c r="AI941" s="32">
        <f t="shared" si="270"/>
        <v>4.7181048765372105E-221</v>
      </c>
      <c r="AJ941" s="32">
        <f t="shared" si="270"/>
        <v>8.6689311741035591E-197</v>
      </c>
      <c r="AK941" s="32">
        <f t="shared" si="270"/>
        <v>8.387428715887171E-176</v>
      </c>
      <c r="AL941" s="32">
        <f t="shared" si="270"/>
        <v>1.4752762228714781E-157</v>
      </c>
    </row>
    <row r="942" spans="8:38" x14ac:dyDescent="0.2">
      <c r="H942" s="7">
        <f t="shared" si="262"/>
        <v>3024318.5094361673</v>
      </c>
      <c r="I942" s="7">
        <f t="shared" si="263"/>
        <v>2000</v>
      </c>
      <c r="J942" s="7">
        <f t="shared" si="264"/>
        <v>2000.0000006878897</v>
      </c>
      <c r="K942" s="7">
        <f t="shared" si="265"/>
        <v>2000.0000006878897</v>
      </c>
      <c r="M942" s="7">
        <f t="shared" si="266"/>
        <v>91.899999999999054</v>
      </c>
      <c r="N942" s="32">
        <f t="shared" si="269"/>
        <v>0</v>
      </c>
      <c r="O942" s="32">
        <f t="shared" si="269"/>
        <v>0</v>
      </c>
      <c r="P942" s="32">
        <f t="shared" si="269"/>
        <v>0</v>
      </c>
      <c r="Q942" s="32">
        <f t="shared" si="269"/>
        <v>0</v>
      </c>
      <c r="R942" s="32">
        <f t="shared" si="269"/>
        <v>0</v>
      </c>
      <c r="S942" s="32">
        <f t="shared" si="269"/>
        <v>0</v>
      </c>
      <c r="T942" s="32">
        <f t="shared" si="269"/>
        <v>0</v>
      </c>
      <c r="U942" s="32">
        <f t="shared" si="269"/>
        <v>0</v>
      </c>
      <c r="V942" s="32">
        <f t="shared" si="269"/>
        <v>0</v>
      </c>
      <c r="W942" s="32">
        <f t="shared" si="269"/>
        <v>0</v>
      </c>
      <c r="X942" s="32">
        <f t="shared" si="270"/>
        <v>0</v>
      </c>
      <c r="Y942" s="32">
        <f t="shared" si="270"/>
        <v>0</v>
      </c>
      <c r="Z942" s="32">
        <f t="shared" si="270"/>
        <v>0</v>
      </c>
      <c r="AA942" s="32">
        <f t="shared" si="270"/>
        <v>0</v>
      </c>
      <c r="AB942" s="32">
        <f t="shared" si="270"/>
        <v>0</v>
      </c>
      <c r="AC942" s="32">
        <f t="shared" si="270"/>
        <v>0</v>
      </c>
      <c r="AD942" s="32">
        <f t="shared" si="270"/>
        <v>0</v>
      </c>
      <c r="AE942" s="32">
        <f t="shared" si="270"/>
        <v>0</v>
      </c>
      <c r="AF942" s="32">
        <f t="shared" si="270"/>
        <v>0</v>
      </c>
      <c r="AG942" s="32">
        <f t="shared" si="270"/>
        <v>4.5524270602181756E-283</v>
      </c>
      <c r="AH942" s="32">
        <f t="shared" si="270"/>
        <v>5.752909355028971E-250</v>
      </c>
      <c r="AI942" s="32">
        <f t="shared" si="270"/>
        <v>1.1142988706689675E-221</v>
      </c>
      <c r="AJ942" s="32">
        <f t="shared" si="270"/>
        <v>2.3589891882155505E-197</v>
      </c>
      <c r="AK942" s="32">
        <f t="shared" si="270"/>
        <v>2.5825637691949503E-176</v>
      </c>
      <c r="AL942" s="32">
        <f t="shared" si="270"/>
        <v>5.0623476340223319E-158</v>
      </c>
    </row>
    <row r="943" spans="8:38" x14ac:dyDescent="0.2">
      <c r="H943" s="7">
        <f t="shared" si="262"/>
        <v>3034201.8954520063</v>
      </c>
      <c r="I943" s="7">
        <f t="shared" si="263"/>
        <v>2000</v>
      </c>
      <c r="J943" s="7">
        <f t="shared" si="264"/>
        <v>2000.0000006878897</v>
      </c>
      <c r="K943" s="7">
        <f t="shared" si="265"/>
        <v>2000.0000006878897</v>
      </c>
      <c r="M943" s="7">
        <f t="shared" si="266"/>
        <v>91.999999999999048</v>
      </c>
      <c r="N943" s="32">
        <f t="shared" ref="N943:W952" si="271">_xlfn.NORM.DIST($M943,N$3,N$5,FALSE)*WindSpeedStep</f>
        <v>0</v>
      </c>
      <c r="O943" s="32">
        <f t="shared" si="271"/>
        <v>0</v>
      </c>
      <c r="P943" s="32">
        <f t="shared" si="271"/>
        <v>0</v>
      </c>
      <c r="Q943" s="32">
        <f t="shared" si="271"/>
        <v>0</v>
      </c>
      <c r="R943" s="32">
        <f t="shared" si="271"/>
        <v>0</v>
      </c>
      <c r="S943" s="32">
        <f t="shared" si="271"/>
        <v>0</v>
      </c>
      <c r="T943" s="32">
        <f t="shared" si="271"/>
        <v>0</v>
      </c>
      <c r="U943" s="32">
        <f t="shared" si="271"/>
        <v>0</v>
      </c>
      <c r="V943" s="32">
        <f t="shared" si="271"/>
        <v>0</v>
      </c>
      <c r="W943" s="32">
        <f t="shared" si="271"/>
        <v>0</v>
      </c>
      <c r="X943" s="32">
        <f t="shared" ref="X943:AL952" si="272">_xlfn.NORM.DIST($M943,X$3,X$5,FALSE)*WindSpeedStep</f>
        <v>0</v>
      </c>
      <c r="Y943" s="32">
        <f t="shared" si="272"/>
        <v>0</v>
      </c>
      <c r="Z943" s="32">
        <f t="shared" si="272"/>
        <v>0</v>
      </c>
      <c r="AA943" s="32">
        <f t="shared" si="272"/>
        <v>0</v>
      </c>
      <c r="AB943" s="32">
        <f t="shared" si="272"/>
        <v>0</v>
      </c>
      <c r="AC943" s="32">
        <f t="shared" si="272"/>
        <v>0</v>
      </c>
      <c r="AD943" s="32">
        <f t="shared" si="272"/>
        <v>0</v>
      </c>
      <c r="AE943" s="32">
        <f t="shared" si="272"/>
        <v>0</v>
      </c>
      <c r="AF943" s="32">
        <f t="shared" si="272"/>
        <v>0</v>
      </c>
      <c r="AG943" s="32">
        <f t="shared" si="272"/>
        <v>7.5345235882313177E-284</v>
      </c>
      <c r="AH943" s="32">
        <f t="shared" si="272"/>
        <v>1.1512659514075601E-250</v>
      </c>
      <c r="AI943" s="32">
        <f t="shared" si="272"/>
        <v>2.626264647986721E-222</v>
      </c>
      <c r="AJ943" s="32">
        <f t="shared" si="272"/>
        <v>6.407157108248087E-198</v>
      </c>
      <c r="AK943" s="32">
        <f t="shared" si="272"/>
        <v>7.9381496577559829E-177</v>
      </c>
      <c r="AL943" s="32">
        <f t="shared" si="272"/>
        <v>1.7343458923046896E-158</v>
      </c>
    </row>
    <row r="944" spans="8:38" x14ac:dyDescent="0.2">
      <c r="H944" s="7">
        <f t="shared" si="262"/>
        <v>3044106.7904604878</v>
      </c>
      <c r="I944" s="7">
        <f t="shared" si="263"/>
        <v>2000</v>
      </c>
      <c r="J944" s="7">
        <f t="shared" si="264"/>
        <v>2000.0000006878897</v>
      </c>
      <c r="K944" s="7">
        <f t="shared" si="265"/>
        <v>2000.0000006878897</v>
      </c>
      <c r="M944" s="7">
        <f t="shared" si="266"/>
        <v>92.099999999999042</v>
      </c>
      <c r="N944" s="32">
        <f t="shared" si="271"/>
        <v>0</v>
      </c>
      <c r="O944" s="32">
        <f t="shared" si="271"/>
        <v>0</v>
      </c>
      <c r="P944" s="32">
        <f t="shared" si="271"/>
        <v>0</v>
      </c>
      <c r="Q944" s="32">
        <f t="shared" si="271"/>
        <v>0</v>
      </c>
      <c r="R944" s="32">
        <f t="shared" si="271"/>
        <v>0</v>
      </c>
      <c r="S944" s="32">
        <f t="shared" si="271"/>
        <v>0</v>
      </c>
      <c r="T944" s="32">
        <f t="shared" si="271"/>
        <v>0</v>
      </c>
      <c r="U944" s="32">
        <f t="shared" si="271"/>
        <v>0</v>
      </c>
      <c r="V944" s="32">
        <f t="shared" si="271"/>
        <v>0</v>
      </c>
      <c r="W944" s="32">
        <f t="shared" si="271"/>
        <v>0</v>
      </c>
      <c r="X944" s="32">
        <f t="shared" si="272"/>
        <v>0</v>
      </c>
      <c r="Y944" s="32">
        <f t="shared" si="272"/>
        <v>0</v>
      </c>
      <c r="Z944" s="32">
        <f t="shared" si="272"/>
        <v>0</v>
      </c>
      <c r="AA944" s="32">
        <f t="shared" si="272"/>
        <v>0</v>
      </c>
      <c r="AB944" s="32">
        <f t="shared" si="272"/>
        <v>0</v>
      </c>
      <c r="AC944" s="32">
        <f t="shared" si="272"/>
        <v>0</v>
      </c>
      <c r="AD944" s="32">
        <f t="shared" si="272"/>
        <v>0</v>
      </c>
      <c r="AE944" s="32">
        <f t="shared" si="272"/>
        <v>0</v>
      </c>
      <c r="AF944" s="32">
        <f t="shared" si="272"/>
        <v>0</v>
      </c>
      <c r="AG944" s="32">
        <f t="shared" si="272"/>
        <v>1.2438925345498504E-284</v>
      </c>
      <c r="AH944" s="32">
        <f t="shared" si="272"/>
        <v>2.2986825307620441E-251</v>
      </c>
      <c r="AI944" s="32">
        <f t="shared" si="272"/>
        <v>6.1770054196068868E-223</v>
      </c>
      <c r="AJ944" s="32">
        <f t="shared" si="272"/>
        <v>1.7369360288052029E-198</v>
      </c>
      <c r="AK944" s="32">
        <f t="shared" si="272"/>
        <v>2.4357545769773961E-177</v>
      </c>
      <c r="AL944" s="32">
        <f t="shared" si="272"/>
        <v>5.9323203586876794E-159</v>
      </c>
    </row>
    <row r="945" spans="8:38" x14ac:dyDescent="0.2">
      <c r="H945" s="7">
        <f t="shared" si="262"/>
        <v>3054033.2178409523</v>
      </c>
      <c r="I945" s="7">
        <f t="shared" si="263"/>
        <v>2000</v>
      </c>
      <c r="J945" s="7">
        <f t="shared" si="264"/>
        <v>2000.0000006878897</v>
      </c>
      <c r="K945" s="7">
        <f t="shared" si="265"/>
        <v>2000.0000006878897</v>
      </c>
      <c r="M945" s="7">
        <f t="shared" si="266"/>
        <v>92.199999999999037</v>
      </c>
      <c r="N945" s="32">
        <f t="shared" si="271"/>
        <v>0</v>
      </c>
      <c r="O945" s="32">
        <f t="shared" si="271"/>
        <v>0</v>
      </c>
      <c r="P945" s="32">
        <f t="shared" si="271"/>
        <v>0</v>
      </c>
      <c r="Q945" s="32">
        <f t="shared" si="271"/>
        <v>0</v>
      </c>
      <c r="R945" s="32">
        <f t="shared" si="271"/>
        <v>0</v>
      </c>
      <c r="S945" s="32">
        <f t="shared" si="271"/>
        <v>0</v>
      </c>
      <c r="T945" s="32">
        <f t="shared" si="271"/>
        <v>0</v>
      </c>
      <c r="U945" s="32">
        <f t="shared" si="271"/>
        <v>0</v>
      </c>
      <c r="V945" s="32">
        <f t="shared" si="271"/>
        <v>0</v>
      </c>
      <c r="W945" s="32">
        <f t="shared" si="271"/>
        <v>0</v>
      </c>
      <c r="X945" s="32">
        <f t="shared" si="272"/>
        <v>0</v>
      </c>
      <c r="Y945" s="32">
        <f t="shared" si="272"/>
        <v>0</v>
      </c>
      <c r="Z945" s="32">
        <f t="shared" si="272"/>
        <v>0</v>
      </c>
      <c r="AA945" s="32">
        <f t="shared" si="272"/>
        <v>0</v>
      </c>
      <c r="AB945" s="32">
        <f t="shared" si="272"/>
        <v>0</v>
      </c>
      <c r="AC945" s="32">
        <f t="shared" si="272"/>
        <v>0</v>
      </c>
      <c r="AD945" s="32">
        <f t="shared" si="272"/>
        <v>0</v>
      </c>
      <c r="AE945" s="32">
        <f t="shared" si="272"/>
        <v>0</v>
      </c>
      <c r="AF945" s="32">
        <f t="shared" si="272"/>
        <v>0</v>
      </c>
      <c r="AG945" s="32">
        <f t="shared" si="272"/>
        <v>2.0484444424773022E-285</v>
      </c>
      <c r="AH945" s="32">
        <f t="shared" si="272"/>
        <v>4.5792835432747728E-252</v>
      </c>
      <c r="AI945" s="32">
        <f t="shared" si="272"/>
        <v>1.4498403237387751E-223</v>
      </c>
      <c r="AJ945" s="32">
        <f t="shared" si="272"/>
        <v>4.6998208275131097E-199</v>
      </c>
      <c r="AK945" s="32">
        <f t="shared" si="272"/>
        <v>7.4609441448315395E-178</v>
      </c>
      <c r="AL945" s="32">
        <f t="shared" si="272"/>
        <v>2.0259027992365133E-159</v>
      </c>
    </row>
    <row r="946" spans="8:38" x14ac:dyDescent="0.2">
      <c r="H946" s="7">
        <f t="shared" si="262"/>
        <v>3063981.2009727387</v>
      </c>
      <c r="I946" s="7">
        <f t="shared" si="263"/>
        <v>2000</v>
      </c>
      <c r="J946" s="7">
        <f t="shared" si="264"/>
        <v>2000.0000006878897</v>
      </c>
      <c r="K946" s="7">
        <f t="shared" si="265"/>
        <v>2000.0000006878897</v>
      </c>
      <c r="M946" s="7">
        <f t="shared" si="266"/>
        <v>92.299999999999031</v>
      </c>
      <c r="N946" s="32">
        <f t="shared" si="271"/>
        <v>0</v>
      </c>
      <c r="O946" s="32">
        <f t="shared" si="271"/>
        <v>0</v>
      </c>
      <c r="P946" s="32">
        <f t="shared" si="271"/>
        <v>0</v>
      </c>
      <c r="Q946" s="32">
        <f t="shared" si="271"/>
        <v>0</v>
      </c>
      <c r="R946" s="32">
        <f t="shared" si="271"/>
        <v>0</v>
      </c>
      <c r="S946" s="32">
        <f t="shared" si="271"/>
        <v>0</v>
      </c>
      <c r="T946" s="32">
        <f t="shared" si="271"/>
        <v>0</v>
      </c>
      <c r="U946" s="32">
        <f t="shared" si="271"/>
        <v>0</v>
      </c>
      <c r="V946" s="32">
        <f t="shared" si="271"/>
        <v>0</v>
      </c>
      <c r="W946" s="32">
        <f t="shared" si="271"/>
        <v>0</v>
      </c>
      <c r="X946" s="32">
        <f t="shared" si="272"/>
        <v>0</v>
      </c>
      <c r="Y946" s="32">
        <f t="shared" si="272"/>
        <v>0</v>
      </c>
      <c r="Z946" s="32">
        <f t="shared" si="272"/>
        <v>0</v>
      </c>
      <c r="AA946" s="32">
        <f t="shared" si="272"/>
        <v>0</v>
      </c>
      <c r="AB946" s="32">
        <f t="shared" si="272"/>
        <v>0</v>
      </c>
      <c r="AC946" s="32">
        <f t="shared" si="272"/>
        <v>0</v>
      </c>
      <c r="AD946" s="32">
        <f t="shared" si="272"/>
        <v>0</v>
      </c>
      <c r="AE946" s="32">
        <f t="shared" si="272"/>
        <v>0</v>
      </c>
      <c r="AF946" s="32">
        <f t="shared" si="272"/>
        <v>0</v>
      </c>
      <c r="AG946" s="32">
        <f t="shared" si="272"/>
        <v>3.3649590362846232E-286</v>
      </c>
      <c r="AH946" s="32">
        <f t="shared" si="272"/>
        <v>9.1018836697774148E-253</v>
      </c>
      <c r="AI946" s="32">
        <f t="shared" si="272"/>
        <v>3.3959795302046661E-224</v>
      </c>
      <c r="AJ946" s="32">
        <f t="shared" si="272"/>
        <v>1.2692810809251537E-199</v>
      </c>
      <c r="AK946" s="32">
        <f t="shared" si="272"/>
        <v>2.2813928004421602E-178</v>
      </c>
      <c r="AL946" s="32">
        <f t="shared" si="272"/>
        <v>6.9074498736251547E-160</v>
      </c>
    </row>
    <row r="947" spans="8:38" x14ac:dyDescent="0.2">
      <c r="H947" s="7">
        <f t="shared" si="262"/>
        <v>3073950.7632351876</v>
      </c>
      <c r="I947" s="7">
        <f t="shared" si="263"/>
        <v>2000</v>
      </c>
      <c r="J947" s="7">
        <f t="shared" si="264"/>
        <v>2000.0000006878897</v>
      </c>
      <c r="K947" s="7">
        <f t="shared" si="265"/>
        <v>2000.0000006878897</v>
      </c>
      <c r="M947" s="7">
        <f t="shared" si="266"/>
        <v>92.399999999999025</v>
      </c>
      <c r="N947" s="32">
        <f t="shared" si="271"/>
        <v>0</v>
      </c>
      <c r="O947" s="32">
        <f t="shared" si="271"/>
        <v>0</v>
      </c>
      <c r="P947" s="32">
        <f t="shared" si="271"/>
        <v>0</v>
      </c>
      <c r="Q947" s="32">
        <f t="shared" si="271"/>
        <v>0</v>
      </c>
      <c r="R947" s="32">
        <f t="shared" si="271"/>
        <v>0</v>
      </c>
      <c r="S947" s="32">
        <f t="shared" si="271"/>
        <v>0</v>
      </c>
      <c r="T947" s="32">
        <f t="shared" si="271"/>
        <v>0</v>
      </c>
      <c r="U947" s="32">
        <f t="shared" si="271"/>
        <v>0</v>
      </c>
      <c r="V947" s="32">
        <f t="shared" si="271"/>
        <v>0</v>
      </c>
      <c r="W947" s="32">
        <f t="shared" si="271"/>
        <v>0</v>
      </c>
      <c r="X947" s="32">
        <f t="shared" si="272"/>
        <v>0</v>
      </c>
      <c r="Y947" s="32">
        <f t="shared" si="272"/>
        <v>0</v>
      </c>
      <c r="Z947" s="32">
        <f t="shared" si="272"/>
        <v>0</v>
      </c>
      <c r="AA947" s="32">
        <f t="shared" si="272"/>
        <v>0</v>
      </c>
      <c r="AB947" s="32">
        <f t="shared" si="272"/>
        <v>0</v>
      </c>
      <c r="AC947" s="32">
        <f t="shared" si="272"/>
        <v>0</v>
      </c>
      <c r="AD947" s="32">
        <f t="shared" si="272"/>
        <v>0</v>
      </c>
      <c r="AE947" s="32">
        <f t="shared" si="272"/>
        <v>0</v>
      </c>
      <c r="AF947" s="32">
        <f t="shared" si="272"/>
        <v>0</v>
      </c>
      <c r="AG947" s="32">
        <f t="shared" si="272"/>
        <v>5.5137825869820113E-287</v>
      </c>
      <c r="AH947" s="32">
        <f t="shared" si="272"/>
        <v>1.8050125715015234E-253</v>
      </c>
      <c r="AI947" s="32">
        <f t="shared" si="272"/>
        <v>7.9380284399254275E-225</v>
      </c>
      <c r="AJ947" s="32">
        <f t="shared" si="272"/>
        <v>3.4214747514216604E-200</v>
      </c>
      <c r="AK947" s="32">
        <f t="shared" si="272"/>
        <v>6.9638973547906076E-179</v>
      </c>
      <c r="AL947" s="32">
        <f t="shared" si="272"/>
        <v>2.3513756056059237E-160</v>
      </c>
    </row>
    <row r="948" spans="8:38" x14ac:dyDescent="0.2">
      <c r="H948" s="7">
        <f t="shared" si="262"/>
        <v>3083941.9280076381</v>
      </c>
      <c r="I948" s="7">
        <f t="shared" si="263"/>
        <v>2000</v>
      </c>
      <c r="J948" s="7">
        <f t="shared" si="264"/>
        <v>2000.0000006878897</v>
      </c>
      <c r="K948" s="7">
        <f t="shared" si="265"/>
        <v>2000.0000006878897</v>
      </c>
      <c r="M948" s="7">
        <f t="shared" si="266"/>
        <v>92.499999999999019</v>
      </c>
      <c r="N948" s="32">
        <f t="shared" si="271"/>
        <v>0</v>
      </c>
      <c r="O948" s="32">
        <f t="shared" si="271"/>
        <v>0</v>
      </c>
      <c r="P948" s="32">
        <f t="shared" si="271"/>
        <v>0</v>
      </c>
      <c r="Q948" s="32">
        <f t="shared" si="271"/>
        <v>0</v>
      </c>
      <c r="R948" s="32">
        <f t="shared" si="271"/>
        <v>0</v>
      </c>
      <c r="S948" s="32">
        <f t="shared" si="271"/>
        <v>0</v>
      </c>
      <c r="T948" s="32">
        <f t="shared" si="271"/>
        <v>0</v>
      </c>
      <c r="U948" s="32">
        <f t="shared" si="271"/>
        <v>0</v>
      </c>
      <c r="V948" s="32">
        <f t="shared" si="271"/>
        <v>0</v>
      </c>
      <c r="W948" s="32">
        <f t="shared" si="271"/>
        <v>0</v>
      </c>
      <c r="X948" s="32">
        <f t="shared" si="272"/>
        <v>0</v>
      </c>
      <c r="Y948" s="32">
        <f t="shared" si="272"/>
        <v>0</v>
      </c>
      <c r="Z948" s="32">
        <f t="shared" si="272"/>
        <v>0</v>
      </c>
      <c r="AA948" s="32">
        <f t="shared" si="272"/>
        <v>0</v>
      </c>
      <c r="AB948" s="32">
        <f t="shared" si="272"/>
        <v>0</v>
      </c>
      <c r="AC948" s="32">
        <f t="shared" si="272"/>
        <v>0</v>
      </c>
      <c r="AD948" s="32">
        <f t="shared" si="272"/>
        <v>0</v>
      </c>
      <c r="AE948" s="32">
        <f t="shared" si="272"/>
        <v>0</v>
      </c>
      <c r="AF948" s="32">
        <f t="shared" si="272"/>
        <v>0</v>
      </c>
      <c r="AG948" s="32">
        <f t="shared" si="272"/>
        <v>9.0122609279810678E-288</v>
      </c>
      <c r="AH948" s="32">
        <f t="shared" si="272"/>
        <v>3.5714484567223547E-254</v>
      </c>
      <c r="AI948" s="32">
        <f t="shared" si="272"/>
        <v>1.8516672041896092E-225</v>
      </c>
      <c r="AJ948" s="32">
        <f t="shared" si="272"/>
        <v>9.2055109649489176E-201</v>
      </c>
      <c r="AK948" s="32">
        <f t="shared" si="272"/>
        <v>2.1220258602204886E-179</v>
      </c>
      <c r="AL948" s="32">
        <f t="shared" si="272"/>
        <v>7.9915570367576122E-161</v>
      </c>
    </row>
    <row r="949" spans="8:38" x14ac:dyDescent="0.2">
      <c r="H949" s="7">
        <f t="shared" si="262"/>
        <v>3093954.7186694304</v>
      </c>
      <c r="I949" s="7">
        <f t="shared" si="263"/>
        <v>2000</v>
      </c>
      <c r="J949" s="7">
        <f t="shared" si="264"/>
        <v>2000.0000006878897</v>
      </c>
      <c r="K949" s="7">
        <f t="shared" si="265"/>
        <v>2000.0000006878897</v>
      </c>
      <c r="M949" s="7">
        <f t="shared" si="266"/>
        <v>92.599999999999014</v>
      </c>
      <c r="N949" s="32">
        <f t="shared" si="271"/>
        <v>0</v>
      </c>
      <c r="O949" s="32">
        <f t="shared" si="271"/>
        <v>0</v>
      </c>
      <c r="P949" s="32">
        <f t="shared" si="271"/>
        <v>0</v>
      </c>
      <c r="Q949" s="32">
        <f t="shared" si="271"/>
        <v>0</v>
      </c>
      <c r="R949" s="32">
        <f t="shared" si="271"/>
        <v>0</v>
      </c>
      <c r="S949" s="32">
        <f t="shared" si="271"/>
        <v>0</v>
      </c>
      <c r="T949" s="32">
        <f t="shared" si="271"/>
        <v>0</v>
      </c>
      <c r="U949" s="32">
        <f t="shared" si="271"/>
        <v>0</v>
      </c>
      <c r="V949" s="32">
        <f t="shared" si="271"/>
        <v>0</v>
      </c>
      <c r="W949" s="32">
        <f t="shared" si="271"/>
        <v>0</v>
      </c>
      <c r="X949" s="32">
        <f t="shared" si="272"/>
        <v>0</v>
      </c>
      <c r="Y949" s="32">
        <f t="shared" si="272"/>
        <v>0</v>
      </c>
      <c r="Z949" s="32">
        <f t="shared" si="272"/>
        <v>0</v>
      </c>
      <c r="AA949" s="32">
        <f t="shared" si="272"/>
        <v>0</v>
      </c>
      <c r="AB949" s="32">
        <f t="shared" si="272"/>
        <v>0</v>
      </c>
      <c r="AC949" s="32">
        <f t="shared" si="272"/>
        <v>0</v>
      </c>
      <c r="AD949" s="32">
        <f t="shared" si="272"/>
        <v>0</v>
      </c>
      <c r="AE949" s="32">
        <f t="shared" si="272"/>
        <v>0</v>
      </c>
      <c r="AF949" s="32">
        <f t="shared" si="272"/>
        <v>0</v>
      </c>
      <c r="AG949" s="32">
        <f t="shared" si="272"/>
        <v>1.4693732885203571E-288</v>
      </c>
      <c r="AH949" s="32">
        <f t="shared" si="272"/>
        <v>7.0505621912319659E-255</v>
      </c>
      <c r="AI949" s="32">
        <f t="shared" si="272"/>
        <v>4.3103835445451981E-226</v>
      </c>
      <c r="AJ949" s="32">
        <f t="shared" si="272"/>
        <v>2.4720741154704534E-201</v>
      </c>
      <c r="AK949" s="32">
        <f t="shared" si="272"/>
        <v>6.454981466861203E-180</v>
      </c>
      <c r="AL949" s="32">
        <f t="shared" si="272"/>
        <v>2.7117267632249022E-161</v>
      </c>
    </row>
    <row r="950" spans="8:38" x14ac:dyDescent="0.2">
      <c r="H950" s="7">
        <f t="shared" si="262"/>
        <v>3103989.1585999047</v>
      </c>
      <c r="I950" s="7">
        <f t="shared" si="263"/>
        <v>2000</v>
      </c>
      <c r="J950" s="7">
        <f t="shared" si="264"/>
        <v>2000.0000006878897</v>
      </c>
      <c r="K950" s="7">
        <f t="shared" si="265"/>
        <v>2000.0000006878897</v>
      </c>
      <c r="M950" s="7">
        <f t="shared" si="266"/>
        <v>92.699999999999008</v>
      </c>
      <c r="N950" s="32">
        <f t="shared" si="271"/>
        <v>0</v>
      </c>
      <c r="O950" s="32">
        <f t="shared" si="271"/>
        <v>0</v>
      </c>
      <c r="P950" s="32">
        <f t="shared" si="271"/>
        <v>0</v>
      </c>
      <c r="Q950" s="32">
        <f t="shared" si="271"/>
        <v>0</v>
      </c>
      <c r="R950" s="32">
        <f t="shared" si="271"/>
        <v>0</v>
      </c>
      <c r="S950" s="32">
        <f t="shared" si="271"/>
        <v>0</v>
      </c>
      <c r="T950" s="32">
        <f t="shared" si="271"/>
        <v>0</v>
      </c>
      <c r="U950" s="32">
        <f t="shared" si="271"/>
        <v>0</v>
      </c>
      <c r="V950" s="32">
        <f t="shared" si="271"/>
        <v>0</v>
      </c>
      <c r="W950" s="32">
        <f t="shared" si="271"/>
        <v>0</v>
      </c>
      <c r="X950" s="32">
        <f t="shared" si="272"/>
        <v>0</v>
      </c>
      <c r="Y950" s="32">
        <f t="shared" si="272"/>
        <v>0</v>
      </c>
      <c r="Z950" s="32">
        <f t="shared" si="272"/>
        <v>0</v>
      </c>
      <c r="AA950" s="32">
        <f t="shared" si="272"/>
        <v>0</v>
      </c>
      <c r="AB950" s="32">
        <f t="shared" si="272"/>
        <v>0</v>
      </c>
      <c r="AC950" s="32">
        <f t="shared" si="272"/>
        <v>0</v>
      </c>
      <c r="AD950" s="32">
        <f t="shared" si="272"/>
        <v>0</v>
      </c>
      <c r="AE950" s="32">
        <f t="shared" si="272"/>
        <v>0</v>
      </c>
      <c r="AF950" s="32">
        <f t="shared" si="272"/>
        <v>0</v>
      </c>
      <c r="AG950" s="32">
        <f t="shared" si="272"/>
        <v>2.3897077270750038E-289</v>
      </c>
      <c r="AH950" s="32">
        <f t="shared" si="272"/>
        <v>1.3887315878279895E-255</v>
      </c>
      <c r="AI950" s="32">
        <f t="shared" si="272"/>
        <v>1.0013170123082926E-226</v>
      </c>
      <c r="AJ950" s="32">
        <f t="shared" si="272"/>
        <v>6.6260407471649528E-202</v>
      </c>
      <c r="AK950" s="32">
        <f t="shared" si="272"/>
        <v>1.9601321126568273E-180</v>
      </c>
      <c r="AL950" s="32">
        <f t="shared" si="272"/>
        <v>9.1868278894504021E-162</v>
      </c>
    </row>
    <row r="951" spans="8:38" x14ac:dyDescent="0.2">
      <c r="H951" s="7">
        <f t="shared" si="262"/>
        <v>3114045.2711784001</v>
      </c>
      <c r="I951" s="7">
        <f t="shared" si="263"/>
        <v>2000</v>
      </c>
      <c r="J951" s="7">
        <f t="shared" si="264"/>
        <v>2000.0000006878897</v>
      </c>
      <c r="K951" s="7">
        <f t="shared" si="265"/>
        <v>2000.0000006878897</v>
      </c>
      <c r="M951" s="7">
        <f t="shared" si="266"/>
        <v>92.799999999999002</v>
      </c>
      <c r="N951" s="32">
        <f t="shared" si="271"/>
        <v>0</v>
      </c>
      <c r="O951" s="32">
        <f t="shared" si="271"/>
        <v>0</v>
      </c>
      <c r="P951" s="32">
        <f t="shared" si="271"/>
        <v>0</v>
      </c>
      <c r="Q951" s="32">
        <f t="shared" si="271"/>
        <v>0</v>
      </c>
      <c r="R951" s="32">
        <f t="shared" si="271"/>
        <v>0</v>
      </c>
      <c r="S951" s="32">
        <f t="shared" si="271"/>
        <v>0</v>
      </c>
      <c r="T951" s="32">
        <f t="shared" si="271"/>
        <v>0</v>
      </c>
      <c r="U951" s="32">
        <f t="shared" si="271"/>
        <v>0</v>
      </c>
      <c r="V951" s="32">
        <f t="shared" si="271"/>
        <v>0</v>
      </c>
      <c r="W951" s="32">
        <f t="shared" si="271"/>
        <v>0</v>
      </c>
      <c r="X951" s="32">
        <f t="shared" si="272"/>
        <v>0</v>
      </c>
      <c r="Y951" s="32">
        <f t="shared" si="272"/>
        <v>0</v>
      </c>
      <c r="Z951" s="32">
        <f t="shared" si="272"/>
        <v>0</v>
      </c>
      <c r="AA951" s="32">
        <f t="shared" si="272"/>
        <v>0</v>
      </c>
      <c r="AB951" s="32">
        <f t="shared" si="272"/>
        <v>0</v>
      </c>
      <c r="AC951" s="32">
        <f t="shared" si="272"/>
        <v>0</v>
      </c>
      <c r="AD951" s="32">
        <f t="shared" si="272"/>
        <v>0</v>
      </c>
      <c r="AE951" s="32">
        <f t="shared" si="272"/>
        <v>0</v>
      </c>
      <c r="AF951" s="32">
        <f t="shared" si="272"/>
        <v>0</v>
      </c>
      <c r="AG951" s="32">
        <f t="shared" si="272"/>
        <v>3.8767848434963923E-290</v>
      </c>
      <c r="AH951" s="32">
        <f t="shared" si="272"/>
        <v>2.7291542694851451E-256</v>
      </c>
      <c r="AI951" s="32">
        <f t="shared" si="272"/>
        <v>2.3212930494049966E-227</v>
      </c>
      <c r="AJ951" s="32">
        <f t="shared" si="272"/>
        <v>1.7726612236038868E-202</v>
      </c>
      <c r="AK951" s="32">
        <f t="shared" si="272"/>
        <v>5.9418502780586483E-181</v>
      </c>
      <c r="AL951" s="32">
        <f t="shared" si="272"/>
        <v>3.1073513487438226E-162</v>
      </c>
    </row>
    <row r="952" spans="8:38" x14ac:dyDescent="0.2">
      <c r="H952" s="7">
        <f t="shared" si="262"/>
        <v>3124123.0797842569</v>
      </c>
      <c r="I952" s="7">
        <f t="shared" si="263"/>
        <v>2000</v>
      </c>
      <c r="J952" s="7">
        <f t="shared" si="264"/>
        <v>2000.0000006878897</v>
      </c>
      <c r="K952" s="7">
        <f t="shared" si="265"/>
        <v>2000.0000006878897</v>
      </c>
      <c r="M952" s="7">
        <f t="shared" si="266"/>
        <v>92.899999999998997</v>
      </c>
      <c r="N952" s="32">
        <f t="shared" si="271"/>
        <v>0</v>
      </c>
      <c r="O952" s="32">
        <f t="shared" si="271"/>
        <v>0</v>
      </c>
      <c r="P952" s="32">
        <f t="shared" si="271"/>
        <v>0</v>
      </c>
      <c r="Q952" s="32">
        <f t="shared" si="271"/>
        <v>0</v>
      </c>
      <c r="R952" s="32">
        <f t="shared" si="271"/>
        <v>0</v>
      </c>
      <c r="S952" s="32">
        <f t="shared" si="271"/>
        <v>0</v>
      </c>
      <c r="T952" s="32">
        <f t="shared" si="271"/>
        <v>0</v>
      </c>
      <c r="U952" s="32">
        <f t="shared" si="271"/>
        <v>0</v>
      </c>
      <c r="V952" s="32">
        <f t="shared" si="271"/>
        <v>0</v>
      </c>
      <c r="W952" s="32">
        <f t="shared" si="271"/>
        <v>0</v>
      </c>
      <c r="X952" s="32">
        <f t="shared" si="272"/>
        <v>0</v>
      </c>
      <c r="Y952" s="32">
        <f t="shared" si="272"/>
        <v>0</v>
      </c>
      <c r="Z952" s="32">
        <f t="shared" si="272"/>
        <v>0</v>
      </c>
      <c r="AA952" s="32">
        <f t="shared" si="272"/>
        <v>0</v>
      </c>
      <c r="AB952" s="32">
        <f t="shared" si="272"/>
        <v>0</v>
      </c>
      <c r="AC952" s="32">
        <f t="shared" si="272"/>
        <v>0</v>
      </c>
      <c r="AD952" s="32">
        <f t="shared" si="272"/>
        <v>0</v>
      </c>
      <c r="AE952" s="32">
        <f t="shared" si="272"/>
        <v>0</v>
      </c>
      <c r="AF952" s="32">
        <f t="shared" si="272"/>
        <v>0</v>
      </c>
      <c r="AG952" s="32">
        <f t="shared" si="272"/>
        <v>6.2735429228650485E-291</v>
      </c>
      <c r="AH952" s="32">
        <f t="shared" si="272"/>
        <v>5.3512231562768503E-257</v>
      </c>
      <c r="AI952" s="32">
        <f t="shared" si="272"/>
        <v>5.3702072245924739E-228</v>
      </c>
      <c r="AJ952" s="32">
        <f t="shared" si="272"/>
        <v>4.7334349668318349E-203</v>
      </c>
      <c r="AK952" s="32">
        <f t="shared" si="272"/>
        <v>1.7980595928990167E-181</v>
      </c>
      <c r="AL952" s="32">
        <f t="shared" si="272"/>
        <v>1.0493497713593864E-162</v>
      </c>
    </row>
    <row r="953" spans="8:38" x14ac:dyDescent="0.2">
      <c r="H953" s="7">
        <f t="shared" si="262"/>
        <v>3134222.6077968143</v>
      </c>
      <c r="I953" s="7">
        <f t="shared" si="263"/>
        <v>2000</v>
      </c>
      <c r="J953" s="7">
        <f t="shared" si="264"/>
        <v>2000.0000006878897</v>
      </c>
      <c r="K953" s="7">
        <f t="shared" si="265"/>
        <v>2000.0000006878897</v>
      </c>
      <c r="M953" s="7">
        <f t="shared" si="266"/>
        <v>92.999999999998991</v>
      </c>
      <c r="N953" s="32">
        <f t="shared" ref="N953:W962" si="273">_xlfn.NORM.DIST($M953,N$3,N$5,FALSE)*WindSpeedStep</f>
        <v>0</v>
      </c>
      <c r="O953" s="32">
        <f t="shared" si="273"/>
        <v>0</v>
      </c>
      <c r="P953" s="32">
        <f t="shared" si="273"/>
        <v>0</v>
      </c>
      <c r="Q953" s="32">
        <f t="shared" si="273"/>
        <v>0</v>
      </c>
      <c r="R953" s="32">
        <f t="shared" si="273"/>
        <v>0</v>
      </c>
      <c r="S953" s="32">
        <f t="shared" si="273"/>
        <v>0</v>
      </c>
      <c r="T953" s="32">
        <f t="shared" si="273"/>
        <v>0</v>
      </c>
      <c r="U953" s="32">
        <f t="shared" si="273"/>
        <v>0</v>
      </c>
      <c r="V953" s="32">
        <f t="shared" si="273"/>
        <v>0</v>
      </c>
      <c r="W953" s="32">
        <f t="shared" si="273"/>
        <v>0</v>
      </c>
      <c r="X953" s="32">
        <f t="shared" ref="X953:AL962" si="274">_xlfn.NORM.DIST($M953,X$3,X$5,FALSE)*WindSpeedStep</f>
        <v>0</v>
      </c>
      <c r="Y953" s="32">
        <f t="shared" si="274"/>
        <v>0</v>
      </c>
      <c r="Z953" s="32">
        <f t="shared" si="274"/>
        <v>0</v>
      </c>
      <c r="AA953" s="32">
        <f t="shared" si="274"/>
        <v>0</v>
      </c>
      <c r="AB953" s="32">
        <f t="shared" si="274"/>
        <v>0</v>
      </c>
      <c r="AC953" s="32">
        <f t="shared" si="274"/>
        <v>0</v>
      </c>
      <c r="AD953" s="32">
        <f t="shared" si="274"/>
        <v>0</v>
      </c>
      <c r="AE953" s="32">
        <f t="shared" si="274"/>
        <v>0</v>
      </c>
      <c r="AF953" s="32">
        <f t="shared" si="274"/>
        <v>0</v>
      </c>
      <c r="AG953" s="32">
        <f t="shared" si="274"/>
        <v>1.0126708581245239E-291</v>
      </c>
      <c r="AH953" s="32">
        <f t="shared" si="274"/>
        <v>1.0468711807040858E-257</v>
      </c>
      <c r="AI953" s="32">
        <f t="shared" si="274"/>
        <v>1.2398090876324577E-228</v>
      </c>
      <c r="AJ953" s="32">
        <f t="shared" si="274"/>
        <v>1.2615547758854529E-203</v>
      </c>
      <c r="AK953" s="32">
        <f t="shared" si="274"/>
        <v>5.4316587242426535E-182</v>
      </c>
      <c r="AL953" s="32">
        <f t="shared" si="274"/>
        <v>3.5379794946249305E-163</v>
      </c>
    </row>
    <row r="954" spans="8:38" x14ac:dyDescent="0.2">
      <c r="H954" s="7">
        <f t="shared" si="262"/>
        <v>3144343.8785954127</v>
      </c>
      <c r="I954" s="7">
        <f t="shared" si="263"/>
        <v>2000</v>
      </c>
      <c r="J954" s="7">
        <f t="shared" si="264"/>
        <v>2000.0000006878897</v>
      </c>
      <c r="K954" s="7">
        <f t="shared" si="265"/>
        <v>2000.0000006878897</v>
      </c>
      <c r="M954" s="7">
        <f t="shared" si="266"/>
        <v>93.099999999998985</v>
      </c>
      <c r="N954" s="32">
        <f t="shared" si="273"/>
        <v>0</v>
      </c>
      <c r="O954" s="32">
        <f t="shared" si="273"/>
        <v>0</v>
      </c>
      <c r="P954" s="32">
        <f t="shared" si="273"/>
        <v>0</v>
      </c>
      <c r="Q954" s="32">
        <f t="shared" si="273"/>
        <v>0</v>
      </c>
      <c r="R954" s="32">
        <f t="shared" si="273"/>
        <v>0</v>
      </c>
      <c r="S954" s="32">
        <f t="shared" si="273"/>
        <v>0</v>
      </c>
      <c r="T954" s="32">
        <f t="shared" si="273"/>
        <v>0</v>
      </c>
      <c r="U954" s="32">
        <f t="shared" si="273"/>
        <v>0</v>
      </c>
      <c r="V954" s="32">
        <f t="shared" si="273"/>
        <v>0</v>
      </c>
      <c r="W954" s="32">
        <f t="shared" si="273"/>
        <v>0</v>
      </c>
      <c r="X954" s="32">
        <f t="shared" si="274"/>
        <v>0</v>
      </c>
      <c r="Y954" s="32">
        <f t="shared" si="274"/>
        <v>0</v>
      </c>
      <c r="Z954" s="32">
        <f t="shared" si="274"/>
        <v>0</v>
      </c>
      <c r="AA954" s="32">
        <f t="shared" si="274"/>
        <v>0</v>
      </c>
      <c r="AB954" s="32">
        <f t="shared" si="274"/>
        <v>0</v>
      </c>
      <c r="AC954" s="32">
        <f t="shared" si="274"/>
        <v>0</v>
      </c>
      <c r="AD954" s="32">
        <f t="shared" si="274"/>
        <v>0</v>
      </c>
      <c r="AE954" s="32">
        <f t="shared" si="274"/>
        <v>0</v>
      </c>
      <c r="AF954" s="32">
        <f t="shared" si="274"/>
        <v>0</v>
      </c>
      <c r="AG954" s="32">
        <f t="shared" si="274"/>
        <v>1.6305646200727547E-292</v>
      </c>
      <c r="AH954" s="32">
        <f t="shared" si="274"/>
        <v>2.0433776156736344E-258</v>
      </c>
      <c r="AI954" s="32">
        <f t="shared" si="274"/>
        <v>2.8564148586511006E-229</v>
      </c>
      <c r="AJ954" s="32">
        <f t="shared" si="274"/>
        <v>3.3559450171726577E-204</v>
      </c>
      <c r="AK954" s="32">
        <f t="shared" si="274"/>
        <v>1.6379735526116645E-182</v>
      </c>
      <c r="AL954" s="32">
        <f t="shared" si="274"/>
        <v>1.1909553497640165E-163</v>
      </c>
    </row>
    <row r="955" spans="8:38" x14ac:dyDescent="0.2">
      <c r="H955" s="7">
        <f t="shared" si="262"/>
        <v>3154486.9155593924</v>
      </c>
      <c r="I955" s="7">
        <f t="shared" si="263"/>
        <v>2000</v>
      </c>
      <c r="J955" s="7">
        <f t="shared" si="264"/>
        <v>2000.0000006878897</v>
      </c>
      <c r="K955" s="7">
        <f t="shared" si="265"/>
        <v>2000.0000006878897</v>
      </c>
      <c r="M955" s="7">
        <f t="shared" si="266"/>
        <v>93.19999999999898</v>
      </c>
      <c r="N955" s="32">
        <f t="shared" si="273"/>
        <v>0</v>
      </c>
      <c r="O955" s="32">
        <f t="shared" si="273"/>
        <v>0</v>
      </c>
      <c r="P955" s="32">
        <f t="shared" si="273"/>
        <v>0</v>
      </c>
      <c r="Q955" s="32">
        <f t="shared" si="273"/>
        <v>0</v>
      </c>
      <c r="R955" s="32">
        <f t="shared" si="273"/>
        <v>0</v>
      </c>
      <c r="S955" s="32">
        <f t="shared" si="273"/>
        <v>0</v>
      </c>
      <c r="T955" s="32">
        <f t="shared" si="273"/>
        <v>0</v>
      </c>
      <c r="U955" s="32">
        <f t="shared" si="273"/>
        <v>0</v>
      </c>
      <c r="V955" s="32">
        <f t="shared" si="273"/>
        <v>0</v>
      </c>
      <c r="W955" s="32">
        <f t="shared" si="273"/>
        <v>0</v>
      </c>
      <c r="X955" s="32">
        <f t="shared" si="274"/>
        <v>0</v>
      </c>
      <c r="Y955" s="32">
        <f t="shared" si="274"/>
        <v>0</v>
      </c>
      <c r="Z955" s="32">
        <f t="shared" si="274"/>
        <v>0</v>
      </c>
      <c r="AA955" s="32">
        <f t="shared" si="274"/>
        <v>0</v>
      </c>
      <c r="AB955" s="32">
        <f t="shared" si="274"/>
        <v>0</v>
      </c>
      <c r="AC955" s="32">
        <f t="shared" si="274"/>
        <v>0</v>
      </c>
      <c r="AD955" s="32">
        <f t="shared" si="274"/>
        <v>0</v>
      </c>
      <c r="AE955" s="32">
        <f t="shared" si="274"/>
        <v>0</v>
      </c>
      <c r="AF955" s="32">
        <f t="shared" si="274"/>
        <v>0</v>
      </c>
      <c r="AG955" s="32">
        <f t="shared" si="274"/>
        <v>2.6189184848669216E-293</v>
      </c>
      <c r="AH955" s="32">
        <f t="shared" si="274"/>
        <v>3.9794149216865604E-259</v>
      </c>
      <c r="AI955" s="32">
        <f t="shared" si="274"/>
        <v>6.5673543388137095E-230</v>
      </c>
      <c r="AJ955" s="32">
        <f t="shared" si="274"/>
        <v>8.9105105578023122E-205</v>
      </c>
      <c r="AK955" s="32">
        <f t="shared" si="274"/>
        <v>4.9309126805176466E-183</v>
      </c>
      <c r="AL955" s="32">
        <f t="shared" si="274"/>
        <v>4.0025869635543088E-164</v>
      </c>
    </row>
    <row r="956" spans="8:38" x14ac:dyDescent="0.2">
      <c r="H956" s="7">
        <f t="shared" si="262"/>
        <v>3164651.7420680919</v>
      </c>
      <c r="I956" s="7">
        <f t="shared" si="263"/>
        <v>2000</v>
      </c>
      <c r="J956" s="7">
        <f t="shared" si="264"/>
        <v>2000.0000006878897</v>
      </c>
      <c r="K956" s="7">
        <f t="shared" si="265"/>
        <v>2000.0000006878897</v>
      </c>
      <c r="M956" s="7">
        <f t="shared" si="266"/>
        <v>93.299999999998974</v>
      </c>
      <c r="N956" s="32">
        <f t="shared" si="273"/>
        <v>0</v>
      </c>
      <c r="O956" s="32">
        <f t="shared" si="273"/>
        <v>0</v>
      </c>
      <c r="P956" s="32">
        <f t="shared" si="273"/>
        <v>0</v>
      </c>
      <c r="Q956" s="32">
        <f t="shared" si="273"/>
        <v>0</v>
      </c>
      <c r="R956" s="32">
        <f t="shared" si="273"/>
        <v>0</v>
      </c>
      <c r="S956" s="32">
        <f t="shared" si="273"/>
        <v>0</v>
      </c>
      <c r="T956" s="32">
        <f t="shared" si="273"/>
        <v>0</v>
      </c>
      <c r="U956" s="32">
        <f t="shared" si="273"/>
        <v>0</v>
      </c>
      <c r="V956" s="32">
        <f t="shared" si="273"/>
        <v>0</v>
      </c>
      <c r="W956" s="32">
        <f t="shared" si="273"/>
        <v>0</v>
      </c>
      <c r="X956" s="32">
        <f t="shared" si="274"/>
        <v>0</v>
      </c>
      <c r="Y956" s="32">
        <f t="shared" si="274"/>
        <v>0</v>
      </c>
      <c r="Z956" s="32">
        <f t="shared" si="274"/>
        <v>0</v>
      </c>
      <c r="AA956" s="32">
        <f t="shared" si="274"/>
        <v>0</v>
      </c>
      <c r="AB956" s="32">
        <f t="shared" si="274"/>
        <v>0</v>
      </c>
      <c r="AC956" s="32">
        <f t="shared" si="274"/>
        <v>0</v>
      </c>
      <c r="AD956" s="32">
        <f t="shared" si="274"/>
        <v>0</v>
      </c>
      <c r="AE956" s="32">
        <f t="shared" si="274"/>
        <v>0</v>
      </c>
      <c r="AF956" s="32">
        <f t="shared" si="274"/>
        <v>0</v>
      </c>
      <c r="AG956" s="32">
        <f t="shared" si="274"/>
        <v>4.1958524837185308E-294</v>
      </c>
      <c r="AH956" s="32">
        <f t="shared" si="274"/>
        <v>7.7322345929963317E-260</v>
      </c>
      <c r="AI956" s="32">
        <f t="shared" si="274"/>
        <v>1.5068232476737358E-230</v>
      </c>
      <c r="AJ956" s="32">
        <f t="shared" si="274"/>
        <v>2.3613989664663954E-205</v>
      </c>
      <c r="AK956" s="32">
        <f t="shared" si="274"/>
        <v>1.4818142095963413E-183</v>
      </c>
      <c r="AL956" s="32">
        <f t="shared" si="274"/>
        <v>1.3430469728115666E-164</v>
      </c>
    </row>
    <row r="957" spans="8:38" x14ac:dyDescent="0.2">
      <c r="H957" s="7">
        <f t="shared" si="262"/>
        <v>3174838.3815008523</v>
      </c>
      <c r="I957" s="7">
        <f t="shared" si="263"/>
        <v>2000</v>
      </c>
      <c r="J957" s="7">
        <f t="shared" si="264"/>
        <v>2000.0000006878897</v>
      </c>
      <c r="K957" s="7">
        <f t="shared" si="265"/>
        <v>2000.0000006878897</v>
      </c>
      <c r="M957" s="7">
        <f t="shared" si="266"/>
        <v>93.399999999998968</v>
      </c>
      <c r="N957" s="32">
        <f t="shared" si="273"/>
        <v>0</v>
      </c>
      <c r="O957" s="32">
        <f t="shared" si="273"/>
        <v>0</v>
      </c>
      <c r="P957" s="32">
        <f t="shared" si="273"/>
        <v>0</v>
      </c>
      <c r="Q957" s="32">
        <f t="shared" si="273"/>
        <v>0</v>
      </c>
      <c r="R957" s="32">
        <f t="shared" si="273"/>
        <v>0</v>
      </c>
      <c r="S957" s="32">
        <f t="shared" si="273"/>
        <v>0</v>
      </c>
      <c r="T957" s="32">
        <f t="shared" si="273"/>
        <v>0</v>
      </c>
      <c r="U957" s="32">
        <f t="shared" si="273"/>
        <v>0</v>
      </c>
      <c r="V957" s="32">
        <f t="shared" si="273"/>
        <v>0</v>
      </c>
      <c r="W957" s="32">
        <f t="shared" si="273"/>
        <v>0</v>
      </c>
      <c r="X957" s="32">
        <f t="shared" si="274"/>
        <v>0</v>
      </c>
      <c r="Y957" s="32">
        <f t="shared" si="274"/>
        <v>0</v>
      </c>
      <c r="Z957" s="32">
        <f t="shared" si="274"/>
        <v>0</v>
      </c>
      <c r="AA957" s="32">
        <f t="shared" si="274"/>
        <v>0</v>
      </c>
      <c r="AB957" s="32">
        <f t="shared" si="274"/>
        <v>0</v>
      </c>
      <c r="AC957" s="32">
        <f t="shared" si="274"/>
        <v>0</v>
      </c>
      <c r="AD957" s="32">
        <f t="shared" si="274"/>
        <v>0</v>
      </c>
      <c r="AE957" s="32">
        <f t="shared" si="274"/>
        <v>0</v>
      </c>
      <c r="AF957" s="32">
        <f t="shared" si="274"/>
        <v>0</v>
      </c>
      <c r="AG957" s="32">
        <f t="shared" si="274"/>
        <v>6.7055237464631592E-295</v>
      </c>
      <c r="AH957" s="32">
        <f t="shared" si="274"/>
        <v>1.499015159668844E-260</v>
      </c>
      <c r="AI957" s="32">
        <f t="shared" si="274"/>
        <v>3.4501412233101735E-231</v>
      </c>
      <c r="AJ957" s="32">
        <f t="shared" si="274"/>
        <v>6.2461897881397844E-206</v>
      </c>
      <c r="AK957" s="32">
        <f t="shared" si="274"/>
        <v>4.4453526040214554E-184</v>
      </c>
      <c r="AL957" s="32">
        <f t="shared" si="274"/>
        <v>4.4993187028877564E-165</v>
      </c>
    </row>
    <row r="958" spans="8:38" x14ac:dyDescent="0.2">
      <c r="H958" s="7">
        <f t="shared" si="262"/>
        <v>3185046.8572370131</v>
      </c>
      <c r="I958" s="7">
        <f t="shared" si="263"/>
        <v>2000</v>
      </c>
      <c r="J958" s="7">
        <f t="shared" si="264"/>
        <v>2000.0000006878897</v>
      </c>
      <c r="K958" s="7">
        <f t="shared" si="265"/>
        <v>2000.0000006878897</v>
      </c>
      <c r="M958" s="7">
        <f t="shared" si="266"/>
        <v>93.499999999998963</v>
      </c>
      <c r="N958" s="32">
        <f t="shared" si="273"/>
        <v>0</v>
      </c>
      <c r="O958" s="32">
        <f t="shared" si="273"/>
        <v>0</v>
      </c>
      <c r="P958" s="32">
        <f t="shared" si="273"/>
        <v>0</v>
      </c>
      <c r="Q958" s="32">
        <f t="shared" si="273"/>
        <v>0</v>
      </c>
      <c r="R958" s="32">
        <f t="shared" si="273"/>
        <v>0</v>
      </c>
      <c r="S958" s="32">
        <f t="shared" si="273"/>
        <v>0</v>
      </c>
      <c r="T958" s="32">
        <f t="shared" si="273"/>
        <v>0</v>
      </c>
      <c r="U958" s="32">
        <f t="shared" si="273"/>
        <v>0</v>
      </c>
      <c r="V958" s="32">
        <f t="shared" si="273"/>
        <v>0</v>
      </c>
      <c r="W958" s="32">
        <f t="shared" si="273"/>
        <v>0</v>
      </c>
      <c r="X958" s="32">
        <f t="shared" si="274"/>
        <v>0</v>
      </c>
      <c r="Y958" s="32">
        <f t="shared" si="274"/>
        <v>0</v>
      </c>
      <c r="Z958" s="32">
        <f t="shared" si="274"/>
        <v>0</v>
      </c>
      <c r="AA958" s="32">
        <f t="shared" si="274"/>
        <v>0</v>
      </c>
      <c r="AB958" s="32">
        <f t="shared" si="274"/>
        <v>0</v>
      </c>
      <c r="AC958" s="32">
        <f t="shared" si="274"/>
        <v>0</v>
      </c>
      <c r="AD958" s="32">
        <f t="shared" si="274"/>
        <v>0</v>
      </c>
      <c r="AE958" s="32">
        <f t="shared" si="274"/>
        <v>0</v>
      </c>
      <c r="AF958" s="32">
        <f t="shared" si="274"/>
        <v>0</v>
      </c>
      <c r="AG958" s="32">
        <f t="shared" si="274"/>
        <v>1.0689550970219073E-295</v>
      </c>
      <c r="AH958" s="32">
        <f t="shared" si="274"/>
        <v>2.8994941257930212E-261</v>
      </c>
      <c r="AI958" s="32">
        <f t="shared" si="274"/>
        <v>7.8834102892420492E-232</v>
      </c>
      <c r="AJ958" s="32">
        <f t="shared" si="274"/>
        <v>1.6490734915397215E-206</v>
      </c>
      <c r="AK958" s="32">
        <f t="shared" si="274"/>
        <v>1.3312655419906838E-184</v>
      </c>
      <c r="AL958" s="32">
        <f t="shared" si="274"/>
        <v>1.5048993004405427E-165</v>
      </c>
    </row>
    <row r="959" spans="8:38" x14ac:dyDescent="0.2">
      <c r="H959" s="7">
        <f t="shared" si="262"/>
        <v>3195277.1926559135</v>
      </c>
      <c r="I959" s="7">
        <f t="shared" si="263"/>
        <v>2000</v>
      </c>
      <c r="J959" s="7">
        <f t="shared" si="264"/>
        <v>2000.0000006878897</v>
      </c>
      <c r="K959" s="7">
        <f t="shared" si="265"/>
        <v>2000.0000006878897</v>
      </c>
      <c r="M959" s="7">
        <f t="shared" si="266"/>
        <v>93.599999999998957</v>
      </c>
      <c r="N959" s="32">
        <f t="shared" si="273"/>
        <v>0</v>
      </c>
      <c r="O959" s="32">
        <f t="shared" si="273"/>
        <v>0</v>
      </c>
      <c r="P959" s="32">
        <f t="shared" si="273"/>
        <v>0</v>
      </c>
      <c r="Q959" s="32">
        <f t="shared" si="273"/>
        <v>0</v>
      </c>
      <c r="R959" s="32">
        <f t="shared" si="273"/>
        <v>0</v>
      </c>
      <c r="S959" s="32">
        <f t="shared" si="273"/>
        <v>0</v>
      </c>
      <c r="T959" s="32">
        <f t="shared" si="273"/>
        <v>0</v>
      </c>
      <c r="U959" s="32">
        <f t="shared" si="273"/>
        <v>0</v>
      </c>
      <c r="V959" s="32">
        <f t="shared" si="273"/>
        <v>0</v>
      </c>
      <c r="W959" s="32">
        <f t="shared" si="273"/>
        <v>0</v>
      </c>
      <c r="X959" s="32">
        <f t="shared" si="274"/>
        <v>0</v>
      </c>
      <c r="Y959" s="32">
        <f t="shared" si="274"/>
        <v>0</v>
      </c>
      <c r="Z959" s="32">
        <f t="shared" si="274"/>
        <v>0</v>
      </c>
      <c r="AA959" s="32">
        <f t="shared" si="274"/>
        <v>0</v>
      </c>
      <c r="AB959" s="32">
        <f t="shared" si="274"/>
        <v>0</v>
      </c>
      <c r="AC959" s="32">
        <f t="shared" si="274"/>
        <v>0</v>
      </c>
      <c r="AD959" s="32">
        <f t="shared" si="274"/>
        <v>0</v>
      </c>
      <c r="AE959" s="32">
        <f t="shared" si="274"/>
        <v>0</v>
      </c>
      <c r="AF959" s="32">
        <f t="shared" si="274"/>
        <v>0</v>
      </c>
      <c r="AG959" s="32">
        <f t="shared" si="274"/>
        <v>1.6998104069140279E-296</v>
      </c>
      <c r="AH959" s="32">
        <f t="shared" si="274"/>
        <v>5.5956900015581425E-262</v>
      </c>
      <c r="AI959" s="32">
        <f t="shared" si="274"/>
        <v>1.7976042442430184E-232</v>
      </c>
      <c r="AJ959" s="32">
        <f t="shared" si="274"/>
        <v>4.3455412078159375E-207</v>
      </c>
      <c r="AK959" s="32">
        <f t="shared" si="274"/>
        <v>3.9798727258629177E-185</v>
      </c>
      <c r="AL959" s="32">
        <f t="shared" si="274"/>
        <v>5.0254302840715385E-166</v>
      </c>
    </row>
    <row r="960" spans="8:38" x14ac:dyDescent="0.2">
      <c r="H960" s="7">
        <f t="shared" si="262"/>
        <v>3205529.411136894</v>
      </c>
      <c r="I960" s="7">
        <f t="shared" si="263"/>
        <v>2000</v>
      </c>
      <c r="J960" s="7">
        <f t="shared" si="264"/>
        <v>2000.0000006878897</v>
      </c>
      <c r="K960" s="7">
        <f t="shared" si="265"/>
        <v>2000.0000006878897</v>
      </c>
      <c r="M960" s="7">
        <f t="shared" si="266"/>
        <v>93.699999999998951</v>
      </c>
      <c r="N960" s="32">
        <f t="shared" si="273"/>
        <v>0</v>
      </c>
      <c r="O960" s="32">
        <f t="shared" si="273"/>
        <v>0</v>
      </c>
      <c r="P960" s="32">
        <f t="shared" si="273"/>
        <v>0</v>
      </c>
      <c r="Q960" s="32">
        <f t="shared" si="273"/>
        <v>0</v>
      </c>
      <c r="R960" s="32">
        <f t="shared" si="273"/>
        <v>0</v>
      </c>
      <c r="S960" s="32">
        <f t="shared" si="273"/>
        <v>0</v>
      </c>
      <c r="T960" s="32">
        <f t="shared" si="273"/>
        <v>0</v>
      </c>
      <c r="U960" s="32">
        <f t="shared" si="273"/>
        <v>0</v>
      </c>
      <c r="V960" s="32">
        <f t="shared" si="273"/>
        <v>0</v>
      </c>
      <c r="W960" s="32">
        <f t="shared" si="273"/>
        <v>0</v>
      </c>
      <c r="X960" s="32">
        <f t="shared" si="274"/>
        <v>0</v>
      </c>
      <c r="Y960" s="32">
        <f t="shared" si="274"/>
        <v>0</v>
      </c>
      <c r="Z960" s="32">
        <f t="shared" si="274"/>
        <v>0</v>
      </c>
      <c r="AA960" s="32">
        <f t="shared" si="274"/>
        <v>0</v>
      </c>
      <c r="AB960" s="32">
        <f t="shared" si="274"/>
        <v>0</v>
      </c>
      <c r="AC960" s="32">
        <f t="shared" si="274"/>
        <v>0</v>
      </c>
      <c r="AD960" s="32">
        <f t="shared" si="274"/>
        <v>0</v>
      </c>
      <c r="AE960" s="32">
        <f t="shared" si="274"/>
        <v>0</v>
      </c>
      <c r="AF960" s="32">
        <f t="shared" si="274"/>
        <v>0</v>
      </c>
      <c r="AG960" s="32">
        <f t="shared" si="274"/>
        <v>2.696222751217891E-297</v>
      </c>
      <c r="AH960" s="32">
        <f t="shared" si="274"/>
        <v>1.0774577904002631E-262</v>
      </c>
      <c r="AI960" s="32">
        <f t="shared" si="274"/>
        <v>4.0905032034489599E-233</v>
      </c>
      <c r="AJ960" s="32">
        <f t="shared" si="274"/>
        <v>1.1429487633684004E-207</v>
      </c>
      <c r="AK960" s="32">
        <f t="shared" si="274"/>
        <v>1.1877353793446866E-185</v>
      </c>
      <c r="AL960" s="32">
        <f t="shared" si="274"/>
        <v>1.6754990797402036E-166</v>
      </c>
    </row>
    <row r="961" spans="8:38" x14ac:dyDescent="0.2">
      <c r="H961" s="7">
        <f t="shared" si="262"/>
        <v>3215803.5360592944</v>
      </c>
      <c r="I961" s="7">
        <f t="shared" si="263"/>
        <v>2000</v>
      </c>
      <c r="J961" s="7">
        <f t="shared" si="264"/>
        <v>2000.0000006878897</v>
      </c>
      <c r="K961" s="7">
        <f t="shared" si="265"/>
        <v>2000.0000006878897</v>
      </c>
      <c r="M961" s="7">
        <f t="shared" si="266"/>
        <v>93.799999999998946</v>
      </c>
      <c r="N961" s="32">
        <f t="shared" si="273"/>
        <v>0</v>
      </c>
      <c r="O961" s="32">
        <f t="shared" si="273"/>
        <v>0</v>
      </c>
      <c r="P961" s="32">
        <f t="shared" si="273"/>
        <v>0</v>
      </c>
      <c r="Q961" s="32">
        <f t="shared" si="273"/>
        <v>0</v>
      </c>
      <c r="R961" s="32">
        <f t="shared" si="273"/>
        <v>0</v>
      </c>
      <c r="S961" s="32">
        <f t="shared" si="273"/>
        <v>0</v>
      </c>
      <c r="T961" s="32">
        <f t="shared" si="273"/>
        <v>0</v>
      </c>
      <c r="U961" s="32">
        <f t="shared" si="273"/>
        <v>0</v>
      </c>
      <c r="V961" s="32">
        <f t="shared" si="273"/>
        <v>0</v>
      </c>
      <c r="W961" s="32">
        <f t="shared" si="273"/>
        <v>0</v>
      </c>
      <c r="X961" s="32">
        <f t="shared" si="274"/>
        <v>0</v>
      </c>
      <c r="Y961" s="32">
        <f t="shared" si="274"/>
        <v>0</v>
      </c>
      <c r="Z961" s="32">
        <f t="shared" si="274"/>
        <v>0</v>
      </c>
      <c r="AA961" s="32">
        <f t="shared" si="274"/>
        <v>0</v>
      </c>
      <c r="AB961" s="32">
        <f t="shared" si="274"/>
        <v>0</v>
      </c>
      <c r="AC961" s="32">
        <f t="shared" si="274"/>
        <v>0</v>
      </c>
      <c r="AD961" s="32">
        <f t="shared" si="274"/>
        <v>0</v>
      </c>
      <c r="AE961" s="32">
        <f t="shared" si="274"/>
        <v>0</v>
      </c>
      <c r="AF961" s="32">
        <f t="shared" si="274"/>
        <v>0</v>
      </c>
      <c r="AG961" s="32">
        <f t="shared" si="274"/>
        <v>4.2660438779010955E-298</v>
      </c>
      <c r="AH961" s="32">
        <f t="shared" si="274"/>
        <v>2.069960650413724E-263</v>
      </c>
      <c r="AI961" s="32">
        <f t="shared" si="274"/>
        <v>9.2888529300496443E-234</v>
      </c>
      <c r="AJ961" s="32">
        <f t="shared" si="274"/>
        <v>3.0004657866160968E-208</v>
      </c>
      <c r="AK961" s="32">
        <f t="shared" si="274"/>
        <v>3.5384757115724518E-186</v>
      </c>
      <c r="AL961" s="32">
        <f t="shared" si="274"/>
        <v>5.5772519440833901E-167</v>
      </c>
    </row>
    <row r="962" spans="8:38" x14ac:dyDescent="0.2">
      <c r="H962" s="7">
        <f t="shared" si="262"/>
        <v>3226099.5908024535</v>
      </c>
      <c r="I962" s="7">
        <f t="shared" si="263"/>
        <v>2000</v>
      </c>
      <c r="J962" s="7">
        <f t="shared" si="264"/>
        <v>2000.0000006878897</v>
      </c>
      <c r="K962" s="7">
        <f t="shared" si="265"/>
        <v>2000.0000006878897</v>
      </c>
      <c r="M962" s="7">
        <f t="shared" si="266"/>
        <v>93.89999999999894</v>
      </c>
      <c r="N962" s="32">
        <f t="shared" si="273"/>
        <v>0</v>
      </c>
      <c r="O962" s="32">
        <f t="shared" si="273"/>
        <v>0</v>
      </c>
      <c r="P962" s="32">
        <f t="shared" si="273"/>
        <v>0</v>
      </c>
      <c r="Q962" s="32">
        <f t="shared" si="273"/>
        <v>0</v>
      </c>
      <c r="R962" s="32">
        <f t="shared" si="273"/>
        <v>0</v>
      </c>
      <c r="S962" s="32">
        <f t="shared" si="273"/>
        <v>0</v>
      </c>
      <c r="T962" s="32">
        <f t="shared" si="273"/>
        <v>0</v>
      </c>
      <c r="U962" s="32">
        <f t="shared" si="273"/>
        <v>0</v>
      </c>
      <c r="V962" s="32">
        <f t="shared" si="273"/>
        <v>0</v>
      </c>
      <c r="W962" s="32">
        <f t="shared" si="273"/>
        <v>0</v>
      </c>
      <c r="X962" s="32">
        <f t="shared" si="274"/>
        <v>0</v>
      </c>
      <c r="Y962" s="32">
        <f t="shared" si="274"/>
        <v>0</v>
      </c>
      <c r="Z962" s="32">
        <f t="shared" si="274"/>
        <v>0</v>
      </c>
      <c r="AA962" s="32">
        <f t="shared" si="274"/>
        <v>0</v>
      </c>
      <c r="AB962" s="32">
        <f t="shared" si="274"/>
        <v>0</v>
      </c>
      <c r="AC962" s="32">
        <f t="shared" si="274"/>
        <v>0</v>
      </c>
      <c r="AD962" s="32">
        <f t="shared" si="274"/>
        <v>0</v>
      </c>
      <c r="AE962" s="32">
        <f t="shared" si="274"/>
        <v>0</v>
      </c>
      <c r="AF962" s="32">
        <f t="shared" si="274"/>
        <v>0</v>
      </c>
      <c r="AG962" s="32">
        <f t="shared" si="274"/>
        <v>6.7330080049856246E-299</v>
      </c>
      <c r="AH962" s="32">
        <f t="shared" si="274"/>
        <v>3.967702663363731E-264</v>
      </c>
      <c r="AI962" s="32">
        <f t="shared" si="274"/>
        <v>2.10499046903304E-234</v>
      </c>
      <c r="AJ962" s="32">
        <f t="shared" si="274"/>
        <v>7.8619381586675997E-209</v>
      </c>
      <c r="AK962" s="32">
        <f t="shared" si="274"/>
        <v>1.0523465006788249E-186</v>
      </c>
      <c r="AL962" s="32">
        <f t="shared" si="274"/>
        <v>1.8535378643071164E-167</v>
      </c>
    </row>
    <row r="963" spans="8:38" x14ac:dyDescent="0.2">
      <c r="H963" s="7">
        <f t="shared" si="262"/>
        <v>3236417.598745713</v>
      </c>
      <c r="I963" s="7">
        <f t="shared" si="263"/>
        <v>2000</v>
      </c>
      <c r="J963" s="7">
        <f t="shared" si="264"/>
        <v>2000.0000006878897</v>
      </c>
      <c r="K963" s="7">
        <f t="shared" si="265"/>
        <v>2000.0000006878897</v>
      </c>
      <c r="M963" s="7">
        <f t="shared" si="266"/>
        <v>93.999999999998934</v>
      </c>
      <c r="N963" s="32">
        <f t="shared" ref="N963:W972" si="275">_xlfn.NORM.DIST($M963,N$3,N$5,FALSE)*WindSpeedStep</f>
        <v>0</v>
      </c>
      <c r="O963" s="32">
        <f t="shared" si="275"/>
        <v>0</v>
      </c>
      <c r="P963" s="32">
        <f t="shared" si="275"/>
        <v>0</v>
      </c>
      <c r="Q963" s="32">
        <f t="shared" si="275"/>
        <v>0</v>
      </c>
      <c r="R963" s="32">
        <f t="shared" si="275"/>
        <v>0</v>
      </c>
      <c r="S963" s="32">
        <f t="shared" si="275"/>
        <v>0</v>
      </c>
      <c r="T963" s="32">
        <f t="shared" si="275"/>
        <v>0</v>
      </c>
      <c r="U963" s="32">
        <f t="shared" si="275"/>
        <v>0</v>
      </c>
      <c r="V963" s="32">
        <f t="shared" si="275"/>
        <v>0</v>
      </c>
      <c r="W963" s="32">
        <f t="shared" si="275"/>
        <v>0</v>
      </c>
      <c r="X963" s="32">
        <f t="shared" ref="X963:AL972" si="276">_xlfn.NORM.DIST($M963,X$3,X$5,FALSE)*WindSpeedStep</f>
        <v>0</v>
      </c>
      <c r="Y963" s="32">
        <f t="shared" si="276"/>
        <v>0</v>
      </c>
      <c r="Z963" s="32">
        <f t="shared" si="276"/>
        <v>0</v>
      </c>
      <c r="AA963" s="32">
        <f t="shared" si="276"/>
        <v>0</v>
      </c>
      <c r="AB963" s="32">
        <f t="shared" si="276"/>
        <v>0</v>
      </c>
      <c r="AC963" s="32">
        <f t="shared" si="276"/>
        <v>0</v>
      </c>
      <c r="AD963" s="32">
        <f t="shared" si="276"/>
        <v>0</v>
      </c>
      <c r="AE963" s="32">
        <f t="shared" si="276"/>
        <v>0</v>
      </c>
      <c r="AF963" s="32">
        <f t="shared" si="276"/>
        <v>0</v>
      </c>
      <c r="AG963" s="32">
        <f t="shared" si="276"/>
        <v>1.0600032757831508E-299</v>
      </c>
      <c r="AH963" s="32">
        <f t="shared" si="276"/>
        <v>7.5880704364713229E-265</v>
      </c>
      <c r="AI963" s="32">
        <f t="shared" si="276"/>
        <v>4.7603718474720897E-235</v>
      </c>
      <c r="AJ963" s="32">
        <f t="shared" si="276"/>
        <v>2.056125386219393E-209</v>
      </c>
      <c r="AK963" s="32">
        <f t="shared" si="276"/>
        <v>3.1242610902982236E-187</v>
      </c>
      <c r="AL963" s="32">
        <f t="shared" si="276"/>
        <v>6.1501794788074127E-168</v>
      </c>
    </row>
    <row r="964" spans="8:38" x14ac:dyDescent="0.2">
      <c r="H964" s="7">
        <f t="shared" si="262"/>
        <v>3246757.583268411</v>
      </c>
      <c r="I964" s="7">
        <f t="shared" si="263"/>
        <v>2000</v>
      </c>
      <c r="J964" s="7">
        <f t="shared" si="264"/>
        <v>2000.0000006878897</v>
      </c>
      <c r="K964" s="7">
        <f t="shared" si="265"/>
        <v>2000.0000006878897</v>
      </c>
      <c r="M964" s="7">
        <f t="shared" si="266"/>
        <v>94.099999999998929</v>
      </c>
      <c r="N964" s="32">
        <f t="shared" si="275"/>
        <v>0</v>
      </c>
      <c r="O964" s="32">
        <f t="shared" si="275"/>
        <v>0</v>
      </c>
      <c r="P964" s="32">
        <f t="shared" si="275"/>
        <v>0</v>
      </c>
      <c r="Q964" s="32">
        <f t="shared" si="275"/>
        <v>0</v>
      </c>
      <c r="R964" s="32">
        <f t="shared" si="275"/>
        <v>0</v>
      </c>
      <c r="S964" s="32">
        <f t="shared" si="275"/>
        <v>0</v>
      </c>
      <c r="T964" s="32">
        <f t="shared" si="275"/>
        <v>0</v>
      </c>
      <c r="U964" s="32">
        <f t="shared" si="275"/>
        <v>0</v>
      </c>
      <c r="V964" s="32">
        <f t="shared" si="275"/>
        <v>0</v>
      </c>
      <c r="W964" s="32">
        <f t="shared" si="275"/>
        <v>0</v>
      </c>
      <c r="X964" s="32">
        <f t="shared" si="276"/>
        <v>0</v>
      </c>
      <c r="Y964" s="32">
        <f t="shared" si="276"/>
        <v>0</v>
      </c>
      <c r="Z964" s="32">
        <f t="shared" si="276"/>
        <v>0</v>
      </c>
      <c r="AA964" s="32">
        <f t="shared" si="276"/>
        <v>0</v>
      </c>
      <c r="AB964" s="32">
        <f t="shared" si="276"/>
        <v>0</v>
      </c>
      <c r="AC964" s="32">
        <f t="shared" si="276"/>
        <v>0</v>
      </c>
      <c r="AD964" s="32">
        <f t="shared" si="276"/>
        <v>0</v>
      </c>
      <c r="AE964" s="32">
        <f t="shared" si="276"/>
        <v>0</v>
      </c>
      <c r="AF964" s="32">
        <f t="shared" si="276"/>
        <v>0</v>
      </c>
      <c r="AG964" s="32">
        <f t="shared" si="276"/>
        <v>1.6646370163631832E-300</v>
      </c>
      <c r="AH964" s="32">
        <f t="shared" si="276"/>
        <v>1.4479007511766401E-265</v>
      </c>
      <c r="AI964" s="32">
        <f t="shared" si="276"/>
        <v>1.0743216302624604E-235</v>
      </c>
      <c r="AJ964" s="32">
        <f t="shared" si="276"/>
        <v>5.3672100792909452E-210</v>
      </c>
      <c r="AK964" s="32">
        <f t="shared" si="276"/>
        <v>9.2593797408551188E-188</v>
      </c>
      <c r="AL964" s="32">
        <f t="shared" si="276"/>
        <v>2.0374138131397218E-168</v>
      </c>
    </row>
    <row r="965" spans="8:38" x14ac:dyDescent="0.2">
      <c r="H965" s="7">
        <f t="shared" si="262"/>
        <v>3257119.5677498891</v>
      </c>
      <c r="I965" s="7">
        <f t="shared" si="263"/>
        <v>2000</v>
      </c>
      <c r="J965" s="7">
        <f t="shared" si="264"/>
        <v>2000.0000006878897</v>
      </c>
      <c r="K965" s="7">
        <f t="shared" si="265"/>
        <v>2000.0000006878897</v>
      </c>
      <c r="M965" s="7">
        <f t="shared" si="266"/>
        <v>94.199999999998923</v>
      </c>
      <c r="N965" s="32">
        <f t="shared" si="275"/>
        <v>0</v>
      </c>
      <c r="O965" s="32">
        <f t="shared" si="275"/>
        <v>0</v>
      </c>
      <c r="P965" s="32">
        <f t="shared" si="275"/>
        <v>0</v>
      </c>
      <c r="Q965" s="32">
        <f t="shared" si="275"/>
        <v>0</v>
      </c>
      <c r="R965" s="32">
        <f t="shared" si="275"/>
        <v>0</v>
      </c>
      <c r="S965" s="32">
        <f t="shared" si="275"/>
        <v>0</v>
      </c>
      <c r="T965" s="32">
        <f t="shared" si="275"/>
        <v>0</v>
      </c>
      <c r="U965" s="32">
        <f t="shared" si="275"/>
        <v>0</v>
      </c>
      <c r="V965" s="32">
        <f t="shared" si="275"/>
        <v>0</v>
      </c>
      <c r="W965" s="32">
        <f t="shared" si="275"/>
        <v>0</v>
      </c>
      <c r="X965" s="32">
        <f t="shared" si="276"/>
        <v>0</v>
      </c>
      <c r="Y965" s="32">
        <f t="shared" si="276"/>
        <v>0</v>
      </c>
      <c r="Z965" s="32">
        <f t="shared" si="276"/>
        <v>0</v>
      </c>
      <c r="AA965" s="32">
        <f t="shared" si="276"/>
        <v>0</v>
      </c>
      <c r="AB965" s="32">
        <f t="shared" si="276"/>
        <v>0</v>
      </c>
      <c r="AC965" s="32">
        <f t="shared" si="276"/>
        <v>0</v>
      </c>
      <c r="AD965" s="32">
        <f t="shared" si="276"/>
        <v>0</v>
      </c>
      <c r="AE965" s="32">
        <f t="shared" si="276"/>
        <v>0</v>
      </c>
      <c r="AF965" s="32">
        <f t="shared" si="276"/>
        <v>0</v>
      </c>
      <c r="AG965" s="32">
        <f t="shared" si="276"/>
        <v>2.6076310994681988E-301</v>
      </c>
      <c r="AH965" s="32">
        <f t="shared" si="276"/>
        <v>2.7565218448687843E-266</v>
      </c>
      <c r="AI965" s="32">
        <f t="shared" si="276"/>
        <v>2.419526922354547E-236</v>
      </c>
      <c r="AJ965" s="32">
        <f t="shared" si="276"/>
        <v>1.3983845632646451E-210</v>
      </c>
      <c r="AK965" s="32">
        <f t="shared" si="276"/>
        <v>2.7394443814410626E-188</v>
      </c>
      <c r="AL965" s="32">
        <f t="shared" si="276"/>
        <v>6.7386954847372735E-169</v>
      </c>
    </row>
    <row r="966" spans="8:38" x14ac:dyDescent="0.2">
      <c r="H966" s="7">
        <f t="shared" si="262"/>
        <v>3267503.5755694848</v>
      </c>
      <c r="I966" s="7">
        <f t="shared" si="263"/>
        <v>2000</v>
      </c>
      <c r="J966" s="7">
        <f t="shared" si="264"/>
        <v>2000.0000006878897</v>
      </c>
      <c r="K966" s="7">
        <f t="shared" si="265"/>
        <v>2000.0000006878897</v>
      </c>
      <c r="M966" s="7">
        <f t="shared" si="266"/>
        <v>94.299999999998917</v>
      </c>
      <c r="N966" s="32">
        <f t="shared" si="275"/>
        <v>0</v>
      </c>
      <c r="O966" s="32">
        <f t="shared" si="275"/>
        <v>0</v>
      </c>
      <c r="P966" s="32">
        <f t="shared" si="275"/>
        <v>0</v>
      </c>
      <c r="Q966" s="32">
        <f t="shared" si="275"/>
        <v>0</v>
      </c>
      <c r="R966" s="32">
        <f t="shared" si="275"/>
        <v>0</v>
      </c>
      <c r="S966" s="32">
        <f t="shared" si="275"/>
        <v>0</v>
      </c>
      <c r="T966" s="32">
        <f t="shared" si="275"/>
        <v>0</v>
      </c>
      <c r="U966" s="32">
        <f t="shared" si="275"/>
        <v>0</v>
      </c>
      <c r="V966" s="32">
        <f t="shared" si="275"/>
        <v>0</v>
      </c>
      <c r="W966" s="32">
        <f t="shared" si="275"/>
        <v>0</v>
      </c>
      <c r="X966" s="32">
        <f t="shared" si="276"/>
        <v>0</v>
      </c>
      <c r="Y966" s="32">
        <f t="shared" si="276"/>
        <v>0</v>
      </c>
      <c r="Z966" s="32">
        <f t="shared" si="276"/>
        <v>0</v>
      </c>
      <c r="AA966" s="32">
        <f t="shared" si="276"/>
        <v>0</v>
      </c>
      <c r="AB966" s="32">
        <f t="shared" si="276"/>
        <v>0</v>
      </c>
      <c r="AC966" s="32">
        <f t="shared" si="276"/>
        <v>0</v>
      </c>
      <c r="AD966" s="32">
        <f t="shared" si="276"/>
        <v>0</v>
      </c>
      <c r="AE966" s="32">
        <f t="shared" si="276"/>
        <v>0</v>
      </c>
      <c r="AF966" s="32">
        <f t="shared" si="276"/>
        <v>0</v>
      </c>
      <c r="AG966" s="32">
        <f t="shared" si="276"/>
        <v>4.0746191306896685E-302</v>
      </c>
      <c r="AH966" s="32">
        <f t="shared" si="276"/>
        <v>5.235995792318615E-267</v>
      </c>
      <c r="AI966" s="32">
        <f t="shared" si="276"/>
        <v>5.4378759398108497E-237</v>
      </c>
      <c r="AJ966" s="32">
        <f t="shared" si="276"/>
        <v>3.6365006982522063E-211</v>
      </c>
      <c r="AK966" s="32">
        <f t="shared" si="276"/>
        <v>8.0907558492966232E-189</v>
      </c>
      <c r="AL966" s="32">
        <f t="shared" si="276"/>
        <v>2.2252435224757419E-169</v>
      </c>
    </row>
    <row r="967" spans="8:38" x14ac:dyDescent="0.2">
      <c r="H967" s="7">
        <f t="shared" si="262"/>
        <v>3277909.6301065399</v>
      </c>
      <c r="I967" s="7">
        <f t="shared" si="263"/>
        <v>2000</v>
      </c>
      <c r="J967" s="7">
        <f t="shared" si="264"/>
        <v>2000.0000006878897</v>
      </c>
      <c r="K967" s="7">
        <f t="shared" si="265"/>
        <v>2000.0000006878897</v>
      </c>
      <c r="M967" s="7">
        <f t="shared" si="266"/>
        <v>94.399999999998911</v>
      </c>
      <c r="N967" s="32">
        <f t="shared" si="275"/>
        <v>0</v>
      </c>
      <c r="O967" s="32">
        <f t="shared" si="275"/>
        <v>0</v>
      </c>
      <c r="P967" s="32">
        <f t="shared" si="275"/>
        <v>0</v>
      </c>
      <c r="Q967" s="32">
        <f t="shared" si="275"/>
        <v>0</v>
      </c>
      <c r="R967" s="32">
        <f t="shared" si="275"/>
        <v>0</v>
      </c>
      <c r="S967" s="32">
        <f t="shared" si="275"/>
        <v>0</v>
      </c>
      <c r="T967" s="32">
        <f t="shared" si="275"/>
        <v>0</v>
      </c>
      <c r="U967" s="32">
        <f t="shared" si="275"/>
        <v>0</v>
      </c>
      <c r="V967" s="32">
        <f t="shared" si="275"/>
        <v>0</v>
      </c>
      <c r="W967" s="32">
        <f t="shared" si="275"/>
        <v>0</v>
      </c>
      <c r="X967" s="32">
        <f t="shared" si="276"/>
        <v>0</v>
      </c>
      <c r="Y967" s="32">
        <f t="shared" si="276"/>
        <v>0</v>
      </c>
      <c r="Z967" s="32">
        <f t="shared" si="276"/>
        <v>0</v>
      </c>
      <c r="AA967" s="32">
        <f t="shared" si="276"/>
        <v>0</v>
      </c>
      <c r="AB967" s="32">
        <f t="shared" si="276"/>
        <v>0</v>
      </c>
      <c r="AC967" s="32">
        <f t="shared" si="276"/>
        <v>0</v>
      </c>
      <c r="AD967" s="32">
        <f t="shared" si="276"/>
        <v>0</v>
      </c>
      <c r="AE967" s="32">
        <f t="shared" si="276"/>
        <v>0</v>
      </c>
      <c r="AF967" s="32">
        <f t="shared" si="276"/>
        <v>0</v>
      </c>
      <c r="AG967" s="32">
        <f t="shared" si="276"/>
        <v>6.3510005692821858E-303</v>
      </c>
      <c r="AH967" s="32">
        <f t="shared" si="276"/>
        <v>9.9232137078089405E-268</v>
      </c>
      <c r="AI967" s="32">
        <f t="shared" si="276"/>
        <v>1.2196376685439949E-237</v>
      </c>
      <c r="AJ967" s="32">
        <f t="shared" si="276"/>
        <v>9.4388646148952605E-212</v>
      </c>
      <c r="AK967" s="32">
        <f t="shared" si="276"/>
        <v>2.3854027788753226E-189</v>
      </c>
      <c r="AL967" s="32">
        <f t="shared" si="276"/>
        <v>7.3364234165954218E-170</v>
      </c>
    </row>
    <row r="968" spans="8:38" x14ac:dyDescent="0.2">
      <c r="H968" s="7">
        <f t="shared" si="262"/>
        <v>3288337.7547403928</v>
      </c>
      <c r="I968" s="7">
        <f t="shared" si="263"/>
        <v>2000</v>
      </c>
      <c r="J968" s="7">
        <f t="shared" si="264"/>
        <v>2000.0000006878897</v>
      </c>
      <c r="K968" s="7">
        <f t="shared" si="265"/>
        <v>2000.0000006878897</v>
      </c>
      <c r="M968" s="7">
        <f t="shared" si="266"/>
        <v>94.499999999998906</v>
      </c>
      <c r="N968" s="32">
        <f t="shared" si="275"/>
        <v>0</v>
      </c>
      <c r="O968" s="32">
        <f t="shared" si="275"/>
        <v>0</v>
      </c>
      <c r="P968" s="32">
        <f t="shared" si="275"/>
        <v>0</v>
      </c>
      <c r="Q968" s="32">
        <f t="shared" si="275"/>
        <v>0</v>
      </c>
      <c r="R968" s="32">
        <f t="shared" si="275"/>
        <v>0</v>
      </c>
      <c r="S968" s="32">
        <f t="shared" si="275"/>
        <v>0</v>
      </c>
      <c r="T968" s="32">
        <f t="shared" si="275"/>
        <v>0</v>
      </c>
      <c r="U968" s="32">
        <f t="shared" si="275"/>
        <v>0</v>
      </c>
      <c r="V968" s="32">
        <f t="shared" si="275"/>
        <v>0</v>
      </c>
      <c r="W968" s="32">
        <f t="shared" si="275"/>
        <v>0</v>
      </c>
      <c r="X968" s="32">
        <f t="shared" si="276"/>
        <v>0</v>
      </c>
      <c r="Y968" s="32">
        <f t="shared" si="276"/>
        <v>0</v>
      </c>
      <c r="Z968" s="32">
        <f t="shared" si="276"/>
        <v>0</v>
      </c>
      <c r="AA968" s="32">
        <f t="shared" si="276"/>
        <v>0</v>
      </c>
      <c r="AB968" s="32">
        <f t="shared" si="276"/>
        <v>0</v>
      </c>
      <c r="AC968" s="32">
        <f t="shared" si="276"/>
        <v>0</v>
      </c>
      <c r="AD968" s="32">
        <f t="shared" si="276"/>
        <v>0</v>
      </c>
      <c r="AE968" s="32">
        <f t="shared" si="276"/>
        <v>0</v>
      </c>
      <c r="AF968" s="32">
        <f t="shared" si="276"/>
        <v>0</v>
      </c>
      <c r="AG968" s="32">
        <f t="shared" si="276"/>
        <v>9.8744188996591077E-304</v>
      </c>
      <c r="AH968" s="32">
        <f t="shared" si="276"/>
        <v>1.8763791796231408E-268</v>
      </c>
      <c r="AI968" s="32">
        <f t="shared" si="276"/>
        <v>2.7298265931454455E-238</v>
      </c>
      <c r="AJ968" s="32">
        <f t="shared" si="276"/>
        <v>2.4453153041606095E-212</v>
      </c>
      <c r="AK968" s="32">
        <f t="shared" si="276"/>
        <v>7.0206991376013639E-190</v>
      </c>
      <c r="AL968" s="32">
        <f t="shared" si="276"/>
        <v>2.4148844783944287E-170</v>
      </c>
    </row>
    <row r="969" spans="8:38" x14ac:dyDescent="0.2">
      <c r="H969" s="7">
        <f t="shared" si="262"/>
        <v>3298787.9728503847</v>
      </c>
      <c r="I969" s="7">
        <f t="shared" si="263"/>
        <v>2000</v>
      </c>
      <c r="J969" s="7">
        <f t="shared" si="264"/>
        <v>2000.0000006878897</v>
      </c>
      <c r="K969" s="7">
        <f t="shared" si="265"/>
        <v>2000.0000006878897</v>
      </c>
      <c r="M969" s="7">
        <f t="shared" si="266"/>
        <v>94.5999999999989</v>
      </c>
      <c r="N969" s="32">
        <f t="shared" si="275"/>
        <v>0</v>
      </c>
      <c r="O969" s="32">
        <f t="shared" si="275"/>
        <v>0</v>
      </c>
      <c r="P969" s="32">
        <f t="shared" si="275"/>
        <v>0</v>
      </c>
      <c r="Q969" s="32">
        <f t="shared" si="275"/>
        <v>0</v>
      </c>
      <c r="R969" s="32">
        <f t="shared" si="275"/>
        <v>0</v>
      </c>
      <c r="S969" s="32">
        <f t="shared" si="275"/>
        <v>0</v>
      </c>
      <c r="T969" s="32">
        <f t="shared" si="275"/>
        <v>0</v>
      </c>
      <c r="U969" s="32">
        <f t="shared" si="275"/>
        <v>0</v>
      </c>
      <c r="V969" s="32">
        <f t="shared" si="275"/>
        <v>0</v>
      </c>
      <c r="W969" s="32">
        <f t="shared" si="275"/>
        <v>0</v>
      </c>
      <c r="X969" s="32">
        <f t="shared" si="276"/>
        <v>0</v>
      </c>
      <c r="Y969" s="32">
        <f t="shared" si="276"/>
        <v>0</v>
      </c>
      <c r="Z969" s="32">
        <f t="shared" si="276"/>
        <v>0</v>
      </c>
      <c r="AA969" s="32">
        <f t="shared" si="276"/>
        <v>0</v>
      </c>
      <c r="AB969" s="32">
        <f t="shared" si="276"/>
        <v>0</v>
      </c>
      <c r="AC969" s="32">
        <f t="shared" si="276"/>
        <v>0</v>
      </c>
      <c r="AD969" s="32">
        <f t="shared" si="276"/>
        <v>0</v>
      </c>
      <c r="AE969" s="32">
        <f t="shared" si="276"/>
        <v>0</v>
      </c>
      <c r="AF969" s="32">
        <f t="shared" si="276"/>
        <v>0</v>
      </c>
      <c r="AG969" s="32">
        <f t="shared" si="276"/>
        <v>1.5314231453790377E-304</v>
      </c>
      <c r="AH969" s="32">
        <f t="shared" si="276"/>
        <v>3.5400065979576681E-269</v>
      </c>
      <c r="AI969" s="32">
        <f t="shared" si="276"/>
        <v>6.0973621244168242E-239</v>
      </c>
      <c r="AJ969" s="32">
        <f t="shared" si="276"/>
        <v>6.323084744005387E-213</v>
      </c>
      <c r="AK969" s="32">
        <f t="shared" si="276"/>
        <v>2.0627425172611522E-190</v>
      </c>
      <c r="AL969" s="32">
        <f t="shared" si="276"/>
        <v>7.9362156553071061E-171</v>
      </c>
    </row>
    <row r="970" spans="8:38" x14ac:dyDescent="0.2">
      <c r="H970" s="7">
        <f t="shared" si="262"/>
        <v>3309260.3078158544</v>
      </c>
      <c r="I970" s="7">
        <f t="shared" si="263"/>
        <v>2000</v>
      </c>
      <c r="J970" s="7">
        <f t="shared" si="264"/>
        <v>2000.0000006878897</v>
      </c>
      <c r="K970" s="7">
        <f t="shared" si="265"/>
        <v>2000.0000006878897</v>
      </c>
      <c r="M970" s="7">
        <f t="shared" si="266"/>
        <v>94.699999999998894</v>
      </c>
      <c r="N970" s="32">
        <f t="shared" si="275"/>
        <v>0</v>
      </c>
      <c r="O970" s="32">
        <f t="shared" si="275"/>
        <v>0</v>
      </c>
      <c r="P970" s="32">
        <f t="shared" si="275"/>
        <v>0</v>
      </c>
      <c r="Q970" s="32">
        <f t="shared" si="275"/>
        <v>0</v>
      </c>
      <c r="R970" s="32">
        <f t="shared" si="275"/>
        <v>0</v>
      </c>
      <c r="S970" s="32">
        <f t="shared" si="275"/>
        <v>0</v>
      </c>
      <c r="T970" s="32">
        <f t="shared" si="275"/>
        <v>0</v>
      </c>
      <c r="U970" s="32">
        <f t="shared" si="275"/>
        <v>0</v>
      </c>
      <c r="V970" s="32">
        <f t="shared" si="275"/>
        <v>0</v>
      </c>
      <c r="W970" s="32">
        <f t="shared" si="275"/>
        <v>0</v>
      </c>
      <c r="X970" s="32">
        <f t="shared" si="276"/>
        <v>0</v>
      </c>
      <c r="Y970" s="32">
        <f t="shared" si="276"/>
        <v>0</v>
      </c>
      <c r="Z970" s="32">
        <f t="shared" si="276"/>
        <v>0</v>
      </c>
      <c r="AA970" s="32">
        <f t="shared" si="276"/>
        <v>0</v>
      </c>
      <c r="AB970" s="32">
        <f t="shared" si="276"/>
        <v>0</v>
      </c>
      <c r="AC970" s="32">
        <f t="shared" si="276"/>
        <v>0</v>
      </c>
      <c r="AD970" s="32">
        <f t="shared" si="276"/>
        <v>0</v>
      </c>
      <c r="AE970" s="32">
        <f t="shared" si="276"/>
        <v>0</v>
      </c>
      <c r="AF970" s="32">
        <f t="shared" si="276"/>
        <v>0</v>
      </c>
      <c r="AG970" s="32">
        <f t="shared" si="276"/>
        <v>2.3691531164249599E-305</v>
      </c>
      <c r="AH970" s="32">
        <f t="shared" si="276"/>
        <v>6.6635052289802049E-270</v>
      </c>
      <c r="AI970" s="32">
        <f t="shared" si="276"/>
        <v>1.3591006322536087E-239</v>
      </c>
      <c r="AJ970" s="32">
        <f t="shared" si="276"/>
        <v>1.6319324054272002E-213</v>
      </c>
      <c r="AK970" s="32">
        <f t="shared" si="276"/>
        <v>6.0500044612244481E-191</v>
      </c>
      <c r="AL970" s="32">
        <f t="shared" si="276"/>
        <v>2.6039682823663447E-171</v>
      </c>
    </row>
    <row r="971" spans="8:38" x14ac:dyDescent="0.2">
      <c r="H971" s="7">
        <f t="shared" si="262"/>
        <v>3319754.783016142</v>
      </c>
      <c r="I971" s="7">
        <f t="shared" si="263"/>
        <v>2000</v>
      </c>
      <c r="J971" s="7">
        <f t="shared" si="264"/>
        <v>2000.0000006878897</v>
      </c>
      <c r="K971" s="7">
        <f t="shared" si="265"/>
        <v>2000.0000006878897</v>
      </c>
      <c r="M971" s="7">
        <f t="shared" si="266"/>
        <v>94.799999999998889</v>
      </c>
      <c r="N971" s="32">
        <f t="shared" si="275"/>
        <v>0</v>
      </c>
      <c r="O971" s="32">
        <f t="shared" si="275"/>
        <v>0</v>
      </c>
      <c r="P971" s="32">
        <f t="shared" si="275"/>
        <v>0</v>
      </c>
      <c r="Q971" s="32">
        <f t="shared" si="275"/>
        <v>0</v>
      </c>
      <c r="R971" s="32">
        <f t="shared" si="275"/>
        <v>0</v>
      </c>
      <c r="S971" s="32">
        <f t="shared" si="275"/>
        <v>0</v>
      </c>
      <c r="T971" s="32">
        <f t="shared" si="275"/>
        <v>0</v>
      </c>
      <c r="U971" s="32">
        <f t="shared" si="275"/>
        <v>0</v>
      </c>
      <c r="V971" s="32">
        <f t="shared" si="275"/>
        <v>0</v>
      </c>
      <c r="W971" s="32">
        <f t="shared" si="275"/>
        <v>0</v>
      </c>
      <c r="X971" s="32">
        <f t="shared" si="276"/>
        <v>0</v>
      </c>
      <c r="Y971" s="32">
        <f t="shared" si="276"/>
        <v>0</v>
      </c>
      <c r="Z971" s="32">
        <f t="shared" si="276"/>
        <v>0</v>
      </c>
      <c r="AA971" s="32">
        <f t="shared" si="276"/>
        <v>0</v>
      </c>
      <c r="AB971" s="32">
        <f t="shared" si="276"/>
        <v>0</v>
      </c>
      <c r="AC971" s="32">
        <f t="shared" si="276"/>
        <v>0</v>
      </c>
      <c r="AD971" s="32">
        <f t="shared" si="276"/>
        <v>0</v>
      </c>
      <c r="AE971" s="32">
        <f t="shared" si="276"/>
        <v>0</v>
      </c>
      <c r="AF971" s="32">
        <f t="shared" si="276"/>
        <v>0</v>
      </c>
      <c r="AG971" s="32">
        <f t="shared" si="276"/>
        <v>3.65599267282844E-306</v>
      </c>
      <c r="AH971" s="32">
        <f t="shared" si="276"/>
        <v>1.2514589814588336E-270</v>
      </c>
      <c r="AI971" s="32">
        <f t="shared" si="276"/>
        <v>3.0231795256490844E-240</v>
      </c>
      <c r="AJ971" s="32">
        <f t="shared" si="276"/>
        <v>4.2039191755424948E-214</v>
      </c>
      <c r="AK971" s="32">
        <f t="shared" si="276"/>
        <v>1.7713826473276141E-191</v>
      </c>
      <c r="AL971" s="32">
        <f t="shared" si="276"/>
        <v>8.5302753137060896E-172</v>
      </c>
    </row>
    <row r="972" spans="8:38" x14ac:dyDescent="0.2">
      <c r="H972" s="7">
        <f t="shared" si="262"/>
        <v>3330271.4218305876</v>
      </c>
      <c r="I972" s="7">
        <f t="shared" si="263"/>
        <v>2000</v>
      </c>
      <c r="J972" s="7">
        <f t="shared" si="264"/>
        <v>2000.0000006878897</v>
      </c>
      <c r="K972" s="7">
        <f t="shared" si="265"/>
        <v>2000.0000006878897</v>
      </c>
      <c r="M972" s="7">
        <f t="shared" si="266"/>
        <v>94.899999999998883</v>
      </c>
      <c r="N972" s="32">
        <f t="shared" si="275"/>
        <v>0</v>
      </c>
      <c r="O972" s="32">
        <f t="shared" si="275"/>
        <v>0</v>
      </c>
      <c r="P972" s="32">
        <f t="shared" si="275"/>
        <v>0</v>
      </c>
      <c r="Q972" s="32">
        <f t="shared" si="275"/>
        <v>0</v>
      </c>
      <c r="R972" s="32">
        <f t="shared" si="275"/>
        <v>0</v>
      </c>
      <c r="S972" s="32">
        <f t="shared" si="275"/>
        <v>0</v>
      </c>
      <c r="T972" s="32">
        <f t="shared" si="275"/>
        <v>0</v>
      </c>
      <c r="U972" s="32">
        <f t="shared" si="275"/>
        <v>0</v>
      </c>
      <c r="V972" s="32">
        <f t="shared" si="275"/>
        <v>0</v>
      </c>
      <c r="W972" s="32">
        <f t="shared" si="275"/>
        <v>0</v>
      </c>
      <c r="X972" s="32">
        <f t="shared" si="276"/>
        <v>0</v>
      </c>
      <c r="Y972" s="32">
        <f t="shared" si="276"/>
        <v>0</v>
      </c>
      <c r="Z972" s="32">
        <f t="shared" si="276"/>
        <v>0</v>
      </c>
      <c r="AA972" s="32">
        <f t="shared" si="276"/>
        <v>0</v>
      </c>
      <c r="AB972" s="32">
        <f t="shared" si="276"/>
        <v>0</v>
      </c>
      <c r="AC972" s="32">
        <f t="shared" si="276"/>
        <v>0</v>
      </c>
      <c r="AD972" s="32">
        <f t="shared" si="276"/>
        <v>0</v>
      </c>
      <c r="AE972" s="32">
        <f t="shared" si="276"/>
        <v>0</v>
      </c>
      <c r="AF972" s="32">
        <f t="shared" si="276"/>
        <v>0</v>
      </c>
      <c r="AG972" s="32">
        <f t="shared" si="276"/>
        <v>5.6277107461423419E-307</v>
      </c>
      <c r="AH972" s="32">
        <f t="shared" si="276"/>
        <v>2.3450154121950162E-271</v>
      </c>
      <c r="AI972" s="32">
        <f t="shared" si="276"/>
        <v>6.7108720438018311E-241</v>
      </c>
      <c r="AJ972" s="32">
        <f t="shared" si="276"/>
        <v>1.0809001485154327E-214</v>
      </c>
      <c r="AK972" s="32">
        <f t="shared" si="276"/>
        <v>5.1774402251147647E-192</v>
      </c>
      <c r="AL972" s="32">
        <f t="shared" si="276"/>
        <v>2.7899443151750261E-172</v>
      </c>
    </row>
    <row r="973" spans="8:38" x14ac:dyDescent="0.2">
      <c r="H973" s="7">
        <f t="shared" si="262"/>
        <v>3340810.247638531</v>
      </c>
      <c r="I973" s="7">
        <f t="shared" si="263"/>
        <v>2000</v>
      </c>
      <c r="J973" s="7">
        <f t="shared" si="264"/>
        <v>2000.0000006878897</v>
      </c>
      <c r="K973" s="7">
        <f t="shared" si="265"/>
        <v>2000.0000006878897</v>
      </c>
      <c r="M973" s="7">
        <f t="shared" si="266"/>
        <v>94.999999999998877</v>
      </c>
      <c r="N973" s="32">
        <f t="shared" ref="N973:W982" si="277">_xlfn.NORM.DIST($M973,N$3,N$5,FALSE)*WindSpeedStep</f>
        <v>0</v>
      </c>
      <c r="O973" s="32">
        <f t="shared" si="277"/>
        <v>0</v>
      </c>
      <c r="P973" s="32">
        <f t="shared" si="277"/>
        <v>0</v>
      </c>
      <c r="Q973" s="32">
        <f t="shared" si="277"/>
        <v>0</v>
      </c>
      <c r="R973" s="32">
        <f t="shared" si="277"/>
        <v>0</v>
      </c>
      <c r="S973" s="32">
        <f t="shared" si="277"/>
        <v>0</v>
      </c>
      <c r="T973" s="32">
        <f t="shared" si="277"/>
        <v>0</v>
      </c>
      <c r="U973" s="32">
        <f t="shared" si="277"/>
        <v>0</v>
      </c>
      <c r="V973" s="32">
        <f t="shared" si="277"/>
        <v>0</v>
      </c>
      <c r="W973" s="32">
        <f t="shared" si="277"/>
        <v>0</v>
      </c>
      <c r="X973" s="32">
        <f t="shared" ref="X973:AL982" si="278">_xlfn.NORM.DIST($M973,X$3,X$5,FALSE)*WindSpeedStep</f>
        <v>0</v>
      </c>
      <c r="Y973" s="32">
        <f t="shared" si="278"/>
        <v>0</v>
      </c>
      <c r="Z973" s="32">
        <f t="shared" si="278"/>
        <v>0</v>
      </c>
      <c r="AA973" s="32">
        <f t="shared" si="278"/>
        <v>0</v>
      </c>
      <c r="AB973" s="32">
        <f t="shared" si="278"/>
        <v>0</v>
      </c>
      <c r="AC973" s="32">
        <f t="shared" si="278"/>
        <v>0</v>
      </c>
      <c r="AD973" s="32">
        <f t="shared" si="278"/>
        <v>0</v>
      </c>
      <c r="AE973" s="32">
        <f t="shared" si="278"/>
        <v>0</v>
      </c>
      <c r="AF973" s="32">
        <f t="shared" si="278"/>
        <v>0</v>
      </c>
      <c r="AG973" s="32">
        <f t="shared" si="278"/>
        <v>8.6411686616022694E-308</v>
      </c>
      <c r="AH973" s="32">
        <f t="shared" si="278"/>
        <v>4.3841962729626814E-272</v>
      </c>
      <c r="AI973" s="32">
        <f t="shared" si="278"/>
        <v>1.4866087205552822E-241</v>
      </c>
      <c r="AJ973" s="32">
        <f t="shared" si="278"/>
        <v>2.7739320777528955E-215</v>
      </c>
      <c r="AK973" s="32">
        <f t="shared" si="278"/>
        <v>1.5106498700576197E-192</v>
      </c>
      <c r="AL973" s="32">
        <f t="shared" si="278"/>
        <v>9.1103099150605744E-173</v>
      </c>
    </row>
    <row r="974" spans="8:38" x14ac:dyDescent="0.2">
      <c r="H974" s="7">
        <f t="shared" si="262"/>
        <v>3351371.2838193118</v>
      </c>
      <c r="I974" s="7">
        <f t="shared" si="263"/>
        <v>2000</v>
      </c>
      <c r="J974" s="7">
        <f t="shared" si="264"/>
        <v>2000.0000006878897</v>
      </c>
      <c r="K974" s="7">
        <f t="shared" si="265"/>
        <v>2000.0000006878897</v>
      </c>
      <c r="M974" s="7">
        <f t="shared" si="266"/>
        <v>95.099999999998872</v>
      </c>
      <c r="N974" s="32">
        <f t="shared" si="277"/>
        <v>0</v>
      </c>
      <c r="O974" s="32">
        <f t="shared" si="277"/>
        <v>0</v>
      </c>
      <c r="P974" s="32">
        <f t="shared" si="277"/>
        <v>0</v>
      </c>
      <c r="Q974" s="32">
        <f t="shared" si="277"/>
        <v>0</v>
      </c>
      <c r="R974" s="32">
        <f t="shared" si="277"/>
        <v>0</v>
      </c>
      <c r="S974" s="32">
        <f t="shared" si="277"/>
        <v>0</v>
      </c>
      <c r="T974" s="32">
        <f t="shared" si="277"/>
        <v>0</v>
      </c>
      <c r="U974" s="32">
        <f t="shared" si="277"/>
        <v>0</v>
      </c>
      <c r="V974" s="32">
        <f t="shared" si="277"/>
        <v>0</v>
      </c>
      <c r="W974" s="32">
        <f t="shared" si="277"/>
        <v>0</v>
      </c>
      <c r="X974" s="32">
        <f t="shared" si="278"/>
        <v>0</v>
      </c>
      <c r="Y974" s="32">
        <f t="shared" si="278"/>
        <v>0</v>
      </c>
      <c r="Z974" s="32">
        <f t="shared" si="278"/>
        <v>0</v>
      </c>
      <c r="AA974" s="32">
        <f t="shared" si="278"/>
        <v>0</v>
      </c>
      <c r="AB974" s="32">
        <f t="shared" si="278"/>
        <v>0</v>
      </c>
      <c r="AC974" s="32">
        <f t="shared" si="278"/>
        <v>0</v>
      </c>
      <c r="AD974" s="32">
        <f t="shared" si="278"/>
        <v>0</v>
      </c>
      <c r="AE974" s="32">
        <f t="shared" si="278"/>
        <v>0</v>
      </c>
      <c r="AF974" s="32">
        <f t="shared" si="278"/>
        <v>0</v>
      </c>
      <c r="AG974" s="32">
        <f t="shared" si="278"/>
        <v>0</v>
      </c>
      <c r="AH974" s="32">
        <f t="shared" si="278"/>
        <v>8.1780447173642842E-273</v>
      </c>
      <c r="AI974" s="32">
        <f t="shared" si="278"/>
        <v>3.2863747966292742E-242</v>
      </c>
      <c r="AJ974" s="32">
        <f t="shared" si="278"/>
        <v>7.1053437980278633E-216</v>
      </c>
      <c r="AK974" s="32">
        <f t="shared" si="278"/>
        <v>4.4000595913110857E-193</v>
      </c>
      <c r="AL974" s="32">
        <f t="shared" si="278"/>
        <v>2.9701329909499692E-173</v>
      </c>
    </row>
    <row r="975" spans="8:38" x14ac:dyDescent="0.2">
      <c r="H975" s="7">
        <f t="shared" si="262"/>
        <v>3361954.5537522696</v>
      </c>
      <c r="I975" s="7">
        <f t="shared" si="263"/>
        <v>2000</v>
      </c>
      <c r="J975" s="7">
        <f t="shared" si="264"/>
        <v>2000.0000006878897</v>
      </c>
      <c r="K975" s="7">
        <f t="shared" si="265"/>
        <v>2000.0000006878897</v>
      </c>
      <c r="M975" s="7">
        <f t="shared" si="266"/>
        <v>95.199999999998866</v>
      </c>
      <c r="N975" s="32">
        <f t="shared" si="277"/>
        <v>0</v>
      </c>
      <c r="O975" s="32">
        <f t="shared" si="277"/>
        <v>0</v>
      </c>
      <c r="P975" s="32">
        <f t="shared" si="277"/>
        <v>0</v>
      </c>
      <c r="Q975" s="32">
        <f t="shared" si="277"/>
        <v>0</v>
      </c>
      <c r="R975" s="32">
        <f t="shared" si="277"/>
        <v>0</v>
      </c>
      <c r="S975" s="32">
        <f t="shared" si="277"/>
        <v>0</v>
      </c>
      <c r="T975" s="32">
        <f t="shared" si="277"/>
        <v>0</v>
      </c>
      <c r="U975" s="32">
        <f t="shared" si="277"/>
        <v>0</v>
      </c>
      <c r="V975" s="32">
        <f t="shared" si="277"/>
        <v>0</v>
      </c>
      <c r="W975" s="32">
        <f t="shared" si="277"/>
        <v>0</v>
      </c>
      <c r="X975" s="32">
        <f t="shared" si="278"/>
        <v>0</v>
      </c>
      <c r="Y975" s="32">
        <f t="shared" si="278"/>
        <v>0</v>
      </c>
      <c r="Z975" s="32">
        <f t="shared" si="278"/>
        <v>0</v>
      </c>
      <c r="AA975" s="32">
        <f t="shared" si="278"/>
        <v>0</v>
      </c>
      <c r="AB975" s="32">
        <f t="shared" si="278"/>
        <v>0</v>
      </c>
      <c r="AC975" s="32">
        <f t="shared" si="278"/>
        <v>0</v>
      </c>
      <c r="AD975" s="32">
        <f t="shared" si="278"/>
        <v>0</v>
      </c>
      <c r="AE975" s="32">
        <f t="shared" si="278"/>
        <v>0</v>
      </c>
      <c r="AF975" s="32">
        <f t="shared" si="278"/>
        <v>0</v>
      </c>
      <c r="AG975" s="32">
        <f t="shared" si="278"/>
        <v>0</v>
      </c>
      <c r="AH975" s="32">
        <f t="shared" si="278"/>
        <v>1.5220333851377182E-273</v>
      </c>
      <c r="AI975" s="32">
        <f t="shared" si="278"/>
        <v>7.2500366814399071E-243</v>
      </c>
      <c r="AJ975" s="32">
        <f t="shared" si="278"/>
        <v>1.8165752700427076E-216</v>
      </c>
      <c r="AK975" s="32">
        <f t="shared" si="278"/>
        <v>1.2793792876065501E-193</v>
      </c>
      <c r="AL975" s="32">
        <f t="shared" si="278"/>
        <v>9.6677134453316828E-174</v>
      </c>
    </row>
    <row r="976" spans="8:38" x14ac:dyDescent="0.2">
      <c r="H976" s="7">
        <f t="shared" si="262"/>
        <v>3372560.0808167448</v>
      </c>
      <c r="I976" s="7">
        <f t="shared" si="263"/>
        <v>2000</v>
      </c>
      <c r="J976" s="7">
        <f t="shared" si="264"/>
        <v>2000.0000006878897</v>
      </c>
      <c r="K976" s="7">
        <f t="shared" si="265"/>
        <v>2000.0000006878897</v>
      </c>
      <c r="M976" s="7">
        <f t="shared" si="266"/>
        <v>95.29999999999886</v>
      </c>
      <c r="N976" s="32">
        <f t="shared" si="277"/>
        <v>0</v>
      </c>
      <c r="O976" s="32">
        <f t="shared" si="277"/>
        <v>0</v>
      </c>
      <c r="P976" s="32">
        <f t="shared" si="277"/>
        <v>0</v>
      </c>
      <c r="Q976" s="32">
        <f t="shared" si="277"/>
        <v>0</v>
      </c>
      <c r="R976" s="32">
        <f t="shared" si="277"/>
        <v>0</v>
      </c>
      <c r="S976" s="32">
        <f t="shared" si="277"/>
        <v>0</v>
      </c>
      <c r="T976" s="32">
        <f t="shared" si="277"/>
        <v>0</v>
      </c>
      <c r="U976" s="32">
        <f t="shared" si="277"/>
        <v>0</v>
      </c>
      <c r="V976" s="32">
        <f t="shared" si="277"/>
        <v>0</v>
      </c>
      <c r="W976" s="32">
        <f t="shared" si="277"/>
        <v>0</v>
      </c>
      <c r="X976" s="32">
        <f t="shared" si="278"/>
        <v>0</v>
      </c>
      <c r="Y976" s="32">
        <f t="shared" si="278"/>
        <v>0</v>
      </c>
      <c r="Z976" s="32">
        <f t="shared" si="278"/>
        <v>0</v>
      </c>
      <c r="AA976" s="32">
        <f t="shared" si="278"/>
        <v>0</v>
      </c>
      <c r="AB976" s="32">
        <f t="shared" si="278"/>
        <v>0</v>
      </c>
      <c r="AC976" s="32">
        <f t="shared" si="278"/>
        <v>0</v>
      </c>
      <c r="AD976" s="32">
        <f t="shared" si="278"/>
        <v>0</v>
      </c>
      <c r="AE976" s="32">
        <f t="shared" si="278"/>
        <v>0</v>
      </c>
      <c r="AF976" s="32">
        <f t="shared" si="278"/>
        <v>0</v>
      </c>
      <c r="AG976" s="32">
        <f t="shared" si="278"/>
        <v>0</v>
      </c>
      <c r="AH976" s="32">
        <f t="shared" si="278"/>
        <v>2.8262728170855051E-274</v>
      </c>
      <c r="AI976" s="32">
        <f t="shared" si="278"/>
        <v>1.5961217431647062E-243</v>
      </c>
      <c r="AJ976" s="32">
        <f t="shared" si="278"/>
        <v>4.6355441976060627E-217</v>
      </c>
      <c r="AK976" s="32">
        <f t="shared" si="278"/>
        <v>3.7135227525247791E-194</v>
      </c>
      <c r="AL976" s="32">
        <f t="shared" si="278"/>
        <v>3.1417872406113754E-174</v>
      </c>
    </row>
    <row r="977" spans="8:38" x14ac:dyDescent="0.2">
      <c r="H977" s="7">
        <f t="shared" si="262"/>
        <v>3383187.8883920773</v>
      </c>
      <c r="I977" s="7">
        <f t="shared" si="263"/>
        <v>2000</v>
      </c>
      <c r="J977" s="7">
        <f t="shared" si="264"/>
        <v>2000.0000006878897</v>
      </c>
      <c r="K977" s="7">
        <f t="shared" si="265"/>
        <v>2000.0000006878897</v>
      </c>
      <c r="M977" s="7">
        <f t="shared" si="266"/>
        <v>95.399999999998855</v>
      </c>
      <c r="N977" s="32">
        <f t="shared" si="277"/>
        <v>0</v>
      </c>
      <c r="O977" s="32">
        <f t="shared" si="277"/>
        <v>0</v>
      </c>
      <c r="P977" s="32">
        <f t="shared" si="277"/>
        <v>0</v>
      </c>
      <c r="Q977" s="32">
        <f t="shared" si="277"/>
        <v>0</v>
      </c>
      <c r="R977" s="32">
        <f t="shared" si="277"/>
        <v>0</v>
      </c>
      <c r="S977" s="32">
        <f t="shared" si="277"/>
        <v>0</v>
      </c>
      <c r="T977" s="32">
        <f t="shared" si="277"/>
        <v>0</v>
      </c>
      <c r="U977" s="32">
        <f t="shared" si="277"/>
        <v>0</v>
      </c>
      <c r="V977" s="32">
        <f t="shared" si="277"/>
        <v>0</v>
      </c>
      <c r="W977" s="32">
        <f t="shared" si="277"/>
        <v>0</v>
      </c>
      <c r="X977" s="32">
        <f t="shared" si="278"/>
        <v>0</v>
      </c>
      <c r="Y977" s="32">
        <f t="shared" si="278"/>
        <v>0</v>
      </c>
      <c r="Z977" s="32">
        <f t="shared" si="278"/>
        <v>0</v>
      </c>
      <c r="AA977" s="32">
        <f t="shared" si="278"/>
        <v>0</v>
      </c>
      <c r="AB977" s="32">
        <f t="shared" si="278"/>
        <v>0</v>
      </c>
      <c r="AC977" s="32">
        <f t="shared" si="278"/>
        <v>0</v>
      </c>
      <c r="AD977" s="32">
        <f t="shared" si="278"/>
        <v>0</v>
      </c>
      <c r="AE977" s="32">
        <f t="shared" si="278"/>
        <v>0</v>
      </c>
      <c r="AF977" s="32">
        <f t="shared" si="278"/>
        <v>0</v>
      </c>
      <c r="AG977" s="32">
        <f t="shared" si="278"/>
        <v>0</v>
      </c>
      <c r="AH977" s="32">
        <f t="shared" si="278"/>
        <v>5.2362357285196947E-275</v>
      </c>
      <c r="AI977" s="32">
        <f t="shared" si="278"/>
        <v>3.5066669573018324E-244</v>
      </c>
      <c r="AJ977" s="32">
        <f t="shared" si="278"/>
        <v>1.1806660688917819E-217</v>
      </c>
      <c r="AK977" s="32">
        <f t="shared" si="278"/>
        <v>1.0760163720746824E-194</v>
      </c>
      <c r="AL977" s="32">
        <f t="shared" si="278"/>
        <v>1.0193771697530562E-174</v>
      </c>
    </row>
    <row r="978" spans="8:38" x14ac:dyDescent="0.2">
      <c r="H978" s="7">
        <f t="shared" si="262"/>
        <v>3393837.9998576059</v>
      </c>
      <c r="I978" s="7">
        <f t="shared" si="263"/>
        <v>2000</v>
      </c>
      <c r="J978" s="7">
        <f t="shared" si="264"/>
        <v>2000.0000006878897</v>
      </c>
      <c r="K978" s="7">
        <f t="shared" si="265"/>
        <v>2000.0000006878897</v>
      </c>
      <c r="M978" s="7">
        <f t="shared" si="266"/>
        <v>95.499999999998849</v>
      </c>
      <c r="N978" s="32">
        <f t="shared" si="277"/>
        <v>0</v>
      </c>
      <c r="O978" s="32">
        <f t="shared" si="277"/>
        <v>0</v>
      </c>
      <c r="P978" s="32">
        <f t="shared" si="277"/>
        <v>0</v>
      </c>
      <c r="Q978" s="32">
        <f t="shared" si="277"/>
        <v>0</v>
      </c>
      <c r="R978" s="32">
        <f t="shared" si="277"/>
        <v>0</v>
      </c>
      <c r="S978" s="32">
        <f t="shared" si="277"/>
        <v>0</v>
      </c>
      <c r="T978" s="32">
        <f t="shared" si="277"/>
        <v>0</v>
      </c>
      <c r="U978" s="32">
        <f t="shared" si="277"/>
        <v>0</v>
      </c>
      <c r="V978" s="32">
        <f t="shared" si="277"/>
        <v>0</v>
      </c>
      <c r="W978" s="32">
        <f t="shared" si="277"/>
        <v>0</v>
      </c>
      <c r="X978" s="32">
        <f t="shared" si="278"/>
        <v>0</v>
      </c>
      <c r="Y978" s="32">
        <f t="shared" si="278"/>
        <v>0</v>
      </c>
      <c r="Z978" s="32">
        <f t="shared" si="278"/>
        <v>0</v>
      </c>
      <c r="AA978" s="32">
        <f t="shared" si="278"/>
        <v>0</v>
      </c>
      <c r="AB978" s="32">
        <f t="shared" si="278"/>
        <v>0</v>
      </c>
      <c r="AC978" s="32">
        <f t="shared" si="278"/>
        <v>0</v>
      </c>
      <c r="AD978" s="32">
        <f t="shared" si="278"/>
        <v>0</v>
      </c>
      <c r="AE978" s="32">
        <f t="shared" si="278"/>
        <v>0</v>
      </c>
      <c r="AF978" s="32">
        <f t="shared" si="278"/>
        <v>0</v>
      </c>
      <c r="AG978" s="32">
        <f t="shared" si="278"/>
        <v>0</v>
      </c>
      <c r="AH978" s="32">
        <f t="shared" si="278"/>
        <v>9.6792008781838228E-276</v>
      </c>
      <c r="AI978" s="32">
        <f t="shared" si="278"/>
        <v>7.6882186450426115E-245</v>
      </c>
      <c r="AJ978" s="32">
        <f t="shared" si="278"/>
        <v>3.0014593488076648E-218</v>
      </c>
      <c r="AK978" s="32">
        <f t="shared" si="278"/>
        <v>3.1124163359449677E-195</v>
      </c>
      <c r="AL978" s="32">
        <f t="shared" si="278"/>
        <v>3.3021603833561754E-175</v>
      </c>
    </row>
    <row r="979" spans="8:38" x14ac:dyDescent="0.2">
      <c r="H979" s="7">
        <f t="shared" si="262"/>
        <v>3404510.4385926719</v>
      </c>
      <c r="I979" s="7">
        <f t="shared" si="263"/>
        <v>2000</v>
      </c>
      <c r="J979" s="7">
        <f t="shared" si="264"/>
        <v>2000.0000006878897</v>
      </c>
      <c r="K979" s="7">
        <f t="shared" si="265"/>
        <v>2000.0000006878897</v>
      </c>
      <c r="M979" s="7">
        <f t="shared" si="266"/>
        <v>95.599999999998843</v>
      </c>
      <c r="N979" s="32">
        <f t="shared" si="277"/>
        <v>0</v>
      </c>
      <c r="O979" s="32">
        <f t="shared" si="277"/>
        <v>0</v>
      </c>
      <c r="P979" s="32">
        <f t="shared" si="277"/>
        <v>0</v>
      </c>
      <c r="Q979" s="32">
        <f t="shared" si="277"/>
        <v>0</v>
      </c>
      <c r="R979" s="32">
        <f t="shared" si="277"/>
        <v>0</v>
      </c>
      <c r="S979" s="32">
        <f t="shared" si="277"/>
        <v>0</v>
      </c>
      <c r="T979" s="32">
        <f t="shared" si="277"/>
        <v>0</v>
      </c>
      <c r="U979" s="32">
        <f t="shared" si="277"/>
        <v>0</v>
      </c>
      <c r="V979" s="32">
        <f t="shared" si="277"/>
        <v>0</v>
      </c>
      <c r="W979" s="32">
        <f t="shared" si="277"/>
        <v>0</v>
      </c>
      <c r="X979" s="32">
        <f t="shared" si="278"/>
        <v>0</v>
      </c>
      <c r="Y979" s="32">
        <f t="shared" si="278"/>
        <v>0</v>
      </c>
      <c r="Z979" s="32">
        <f t="shared" si="278"/>
        <v>0</v>
      </c>
      <c r="AA979" s="32">
        <f t="shared" si="278"/>
        <v>0</v>
      </c>
      <c r="AB979" s="32">
        <f t="shared" si="278"/>
        <v>0</v>
      </c>
      <c r="AC979" s="32">
        <f t="shared" si="278"/>
        <v>0</v>
      </c>
      <c r="AD979" s="32">
        <f t="shared" si="278"/>
        <v>0</v>
      </c>
      <c r="AE979" s="32">
        <f t="shared" si="278"/>
        <v>0</v>
      </c>
      <c r="AF979" s="32">
        <f t="shared" si="278"/>
        <v>0</v>
      </c>
      <c r="AG979" s="32">
        <f t="shared" si="278"/>
        <v>0</v>
      </c>
      <c r="AH979" s="32">
        <f t="shared" si="278"/>
        <v>1.7851512642144715E-276</v>
      </c>
      <c r="AI979" s="32">
        <f t="shared" si="278"/>
        <v>1.6821302764849385E-245</v>
      </c>
      <c r="AJ979" s="32">
        <f t="shared" si="278"/>
        <v>7.6158236073939616E-219</v>
      </c>
      <c r="AK979" s="32">
        <f t="shared" si="278"/>
        <v>8.9871607404911342E-196</v>
      </c>
      <c r="AL979" s="32">
        <f t="shared" si="278"/>
        <v>1.0679884393472979E-175</v>
      </c>
    </row>
    <row r="980" spans="8:38" x14ac:dyDescent="0.2">
      <c r="H980" s="7">
        <f t="shared" si="262"/>
        <v>3415205.2279766146</v>
      </c>
      <c r="I980" s="7">
        <f t="shared" si="263"/>
        <v>2000</v>
      </c>
      <c r="J980" s="7">
        <f t="shared" si="264"/>
        <v>2000.0000006878897</v>
      </c>
      <c r="K980" s="7">
        <f t="shared" si="265"/>
        <v>2000.0000006878897</v>
      </c>
      <c r="M980" s="7">
        <f t="shared" si="266"/>
        <v>95.699999999998838</v>
      </c>
      <c r="N980" s="32">
        <f t="shared" si="277"/>
        <v>0</v>
      </c>
      <c r="O980" s="32">
        <f t="shared" si="277"/>
        <v>0</v>
      </c>
      <c r="P980" s="32">
        <f t="shared" si="277"/>
        <v>0</v>
      </c>
      <c r="Q980" s="32">
        <f t="shared" si="277"/>
        <v>0</v>
      </c>
      <c r="R980" s="32">
        <f t="shared" si="277"/>
        <v>0</v>
      </c>
      <c r="S980" s="32">
        <f t="shared" si="277"/>
        <v>0</v>
      </c>
      <c r="T980" s="32">
        <f t="shared" si="277"/>
        <v>0</v>
      </c>
      <c r="U980" s="32">
        <f t="shared" si="277"/>
        <v>0</v>
      </c>
      <c r="V980" s="32">
        <f t="shared" si="277"/>
        <v>0</v>
      </c>
      <c r="W980" s="32">
        <f t="shared" si="277"/>
        <v>0</v>
      </c>
      <c r="X980" s="32">
        <f t="shared" si="278"/>
        <v>0</v>
      </c>
      <c r="Y980" s="32">
        <f t="shared" si="278"/>
        <v>0</v>
      </c>
      <c r="Z980" s="32">
        <f t="shared" si="278"/>
        <v>0</v>
      </c>
      <c r="AA980" s="32">
        <f t="shared" si="278"/>
        <v>0</v>
      </c>
      <c r="AB980" s="32">
        <f t="shared" si="278"/>
        <v>0</v>
      </c>
      <c r="AC980" s="32">
        <f t="shared" si="278"/>
        <v>0</v>
      </c>
      <c r="AD980" s="32">
        <f t="shared" si="278"/>
        <v>0</v>
      </c>
      <c r="AE980" s="32">
        <f t="shared" si="278"/>
        <v>0</v>
      </c>
      <c r="AF980" s="32">
        <f t="shared" si="278"/>
        <v>0</v>
      </c>
      <c r="AG980" s="32">
        <f t="shared" si="278"/>
        <v>0</v>
      </c>
      <c r="AH980" s="32">
        <f t="shared" si="278"/>
        <v>3.2849271736165894E-277</v>
      </c>
      <c r="AI980" s="32">
        <f t="shared" si="278"/>
        <v>3.6727910972803037E-246</v>
      </c>
      <c r="AJ980" s="32">
        <f t="shared" si="278"/>
        <v>1.9287694341907612E-219</v>
      </c>
      <c r="AK980" s="32">
        <f t="shared" si="278"/>
        <v>2.5905581729789203E-196</v>
      </c>
      <c r="AL980" s="32">
        <f t="shared" si="278"/>
        <v>3.4485781266630404E-176</v>
      </c>
    </row>
    <row r="981" spans="8:38" x14ac:dyDescent="0.2">
      <c r="H981" s="7">
        <f t="shared" si="262"/>
        <v>3425922.3913887721</v>
      </c>
      <c r="I981" s="7">
        <f t="shared" si="263"/>
        <v>2000</v>
      </c>
      <c r="J981" s="7">
        <f t="shared" si="264"/>
        <v>2000.0000006878897</v>
      </c>
      <c r="K981" s="7">
        <f t="shared" si="265"/>
        <v>2000.0000006878897</v>
      </c>
      <c r="M981" s="7">
        <f t="shared" si="266"/>
        <v>95.799999999998832</v>
      </c>
      <c r="N981" s="32">
        <f t="shared" si="277"/>
        <v>0</v>
      </c>
      <c r="O981" s="32">
        <f t="shared" si="277"/>
        <v>0</v>
      </c>
      <c r="P981" s="32">
        <f t="shared" si="277"/>
        <v>0</v>
      </c>
      <c r="Q981" s="32">
        <f t="shared" si="277"/>
        <v>0</v>
      </c>
      <c r="R981" s="32">
        <f t="shared" si="277"/>
        <v>0</v>
      </c>
      <c r="S981" s="32">
        <f t="shared" si="277"/>
        <v>0</v>
      </c>
      <c r="T981" s="32">
        <f t="shared" si="277"/>
        <v>0</v>
      </c>
      <c r="U981" s="32">
        <f t="shared" si="277"/>
        <v>0</v>
      </c>
      <c r="V981" s="32">
        <f t="shared" si="277"/>
        <v>0</v>
      </c>
      <c r="W981" s="32">
        <f t="shared" si="277"/>
        <v>0</v>
      </c>
      <c r="X981" s="32">
        <f t="shared" si="278"/>
        <v>0</v>
      </c>
      <c r="Y981" s="32">
        <f t="shared" si="278"/>
        <v>0</v>
      </c>
      <c r="Z981" s="32">
        <f t="shared" si="278"/>
        <v>0</v>
      </c>
      <c r="AA981" s="32">
        <f t="shared" si="278"/>
        <v>0</v>
      </c>
      <c r="AB981" s="32">
        <f t="shared" si="278"/>
        <v>0</v>
      </c>
      <c r="AC981" s="32">
        <f t="shared" si="278"/>
        <v>0</v>
      </c>
      <c r="AD981" s="32">
        <f t="shared" si="278"/>
        <v>0</v>
      </c>
      <c r="AE981" s="32">
        <f t="shared" si="278"/>
        <v>0</v>
      </c>
      <c r="AF981" s="32">
        <f t="shared" si="278"/>
        <v>0</v>
      </c>
      <c r="AG981" s="32">
        <f t="shared" si="278"/>
        <v>0</v>
      </c>
      <c r="AH981" s="32">
        <f t="shared" si="278"/>
        <v>6.0310325854411205E-278</v>
      </c>
      <c r="AI981" s="32">
        <f t="shared" si="278"/>
        <v>8.002681335053349E-247</v>
      </c>
      <c r="AJ981" s="32">
        <f t="shared" si="278"/>
        <v>4.8755406399208737E-220</v>
      </c>
      <c r="AK981" s="32">
        <f t="shared" si="278"/>
        <v>7.4543573012183063E-197</v>
      </c>
      <c r="AL981" s="32">
        <f t="shared" si="278"/>
        <v>1.11177963796438E-176</v>
      </c>
    </row>
    <row r="982" spans="8:38" x14ac:dyDescent="0.2">
      <c r="H982" s="7">
        <f t="shared" si="262"/>
        <v>3436661.9522084869</v>
      </c>
      <c r="I982" s="7">
        <f t="shared" si="263"/>
        <v>2000</v>
      </c>
      <c r="J982" s="7">
        <f t="shared" si="264"/>
        <v>2000.0000006878897</v>
      </c>
      <c r="K982" s="7">
        <f t="shared" si="265"/>
        <v>2000.0000006878897</v>
      </c>
      <c r="M982" s="7">
        <f t="shared" si="266"/>
        <v>95.899999999998826</v>
      </c>
      <c r="N982" s="32">
        <f t="shared" si="277"/>
        <v>0</v>
      </c>
      <c r="O982" s="32">
        <f t="shared" si="277"/>
        <v>0</v>
      </c>
      <c r="P982" s="32">
        <f t="shared" si="277"/>
        <v>0</v>
      </c>
      <c r="Q982" s="32">
        <f t="shared" si="277"/>
        <v>0</v>
      </c>
      <c r="R982" s="32">
        <f t="shared" si="277"/>
        <v>0</v>
      </c>
      <c r="S982" s="32">
        <f t="shared" si="277"/>
        <v>0</v>
      </c>
      <c r="T982" s="32">
        <f t="shared" si="277"/>
        <v>0</v>
      </c>
      <c r="U982" s="32">
        <f t="shared" si="277"/>
        <v>0</v>
      </c>
      <c r="V982" s="32">
        <f t="shared" si="277"/>
        <v>0</v>
      </c>
      <c r="W982" s="32">
        <f t="shared" si="277"/>
        <v>0</v>
      </c>
      <c r="X982" s="32">
        <f t="shared" si="278"/>
        <v>0</v>
      </c>
      <c r="Y982" s="32">
        <f t="shared" si="278"/>
        <v>0</v>
      </c>
      <c r="Z982" s="32">
        <f t="shared" si="278"/>
        <v>0</v>
      </c>
      <c r="AA982" s="32">
        <f t="shared" si="278"/>
        <v>0</v>
      </c>
      <c r="AB982" s="32">
        <f t="shared" si="278"/>
        <v>0</v>
      </c>
      <c r="AC982" s="32">
        <f t="shared" si="278"/>
        <v>0</v>
      </c>
      <c r="AD982" s="32">
        <f t="shared" si="278"/>
        <v>0</v>
      </c>
      <c r="AE982" s="32">
        <f t="shared" si="278"/>
        <v>0</v>
      </c>
      <c r="AF982" s="32">
        <f t="shared" si="278"/>
        <v>0</v>
      </c>
      <c r="AG982" s="32">
        <f t="shared" si="278"/>
        <v>0</v>
      </c>
      <c r="AH982" s="32">
        <f t="shared" si="278"/>
        <v>1.104772383403521E-278</v>
      </c>
      <c r="AI982" s="32">
        <f t="shared" si="278"/>
        <v>1.7401132653295471E-247</v>
      </c>
      <c r="AJ982" s="32">
        <f t="shared" si="278"/>
        <v>1.2301109206802246E-220</v>
      </c>
      <c r="AK982" s="32">
        <f t="shared" si="278"/>
        <v>2.1412781149629836E-197</v>
      </c>
      <c r="AL982" s="32">
        <f t="shared" si="278"/>
        <v>3.5785121085552362E-177</v>
      </c>
    </row>
    <row r="983" spans="8:38" x14ac:dyDescent="0.2">
      <c r="H983" s="7">
        <f t="shared" ref="H983:H1023" si="279">(0.5*Density*Area*POWER(M983,3)/1000)</f>
        <v>3447423.9338150979</v>
      </c>
      <c r="I983" s="7">
        <f t="shared" ref="I983:I1023" si="280">IF($M983&lt;=D$6,0,IF($M983&lt;D$4,$H983*D$7,D$5))</f>
        <v>2000</v>
      </c>
      <c r="J983" s="7">
        <f t="shared" ref="J983:J1023" si="281">IF($M983&lt;=E$6,0,IF($M983&lt;E$4,$H983*E$7,E$5))</f>
        <v>2000.0000006878897</v>
      </c>
      <c r="K983" s="7">
        <f t="shared" ref="K983:K1023" si="282">IF($M983&lt;=F$6,0,IF($M983&lt;F$4,$H983*F$7,F$5))</f>
        <v>2000.0000006878897</v>
      </c>
      <c r="M983" s="7">
        <f t="shared" si="266"/>
        <v>95.99999999999882</v>
      </c>
      <c r="N983" s="32">
        <f t="shared" ref="N983:W992" si="283">_xlfn.NORM.DIST($M983,N$3,N$5,FALSE)*WindSpeedStep</f>
        <v>0</v>
      </c>
      <c r="O983" s="32">
        <f t="shared" si="283"/>
        <v>0</v>
      </c>
      <c r="P983" s="32">
        <f t="shared" si="283"/>
        <v>0</v>
      </c>
      <c r="Q983" s="32">
        <f t="shared" si="283"/>
        <v>0</v>
      </c>
      <c r="R983" s="32">
        <f t="shared" si="283"/>
        <v>0</v>
      </c>
      <c r="S983" s="32">
        <f t="shared" si="283"/>
        <v>0</v>
      </c>
      <c r="T983" s="32">
        <f t="shared" si="283"/>
        <v>0</v>
      </c>
      <c r="U983" s="32">
        <f t="shared" si="283"/>
        <v>0</v>
      </c>
      <c r="V983" s="32">
        <f t="shared" si="283"/>
        <v>0</v>
      </c>
      <c r="W983" s="32">
        <f t="shared" si="283"/>
        <v>0</v>
      </c>
      <c r="X983" s="32">
        <f t="shared" ref="X983:AL992" si="284">_xlfn.NORM.DIST($M983,X$3,X$5,FALSE)*WindSpeedStep</f>
        <v>0</v>
      </c>
      <c r="Y983" s="32">
        <f t="shared" si="284"/>
        <v>0</v>
      </c>
      <c r="Z983" s="32">
        <f t="shared" si="284"/>
        <v>0</v>
      </c>
      <c r="AA983" s="32">
        <f t="shared" si="284"/>
        <v>0</v>
      </c>
      <c r="AB983" s="32">
        <f t="shared" si="284"/>
        <v>0</v>
      </c>
      <c r="AC983" s="32">
        <f t="shared" si="284"/>
        <v>0</v>
      </c>
      <c r="AD983" s="32">
        <f t="shared" si="284"/>
        <v>0</v>
      </c>
      <c r="AE983" s="32">
        <f t="shared" si="284"/>
        <v>0</v>
      </c>
      <c r="AF983" s="32">
        <f t="shared" si="284"/>
        <v>0</v>
      </c>
      <c r="AG983" s="32">
        <f t="shared" si="284"/>
        <v>0</v>
      </c>
      <c r="AH983" s="32">
        <f t="shared" si="284"/>
        <v>2.019152630627699E-279</v>
      </c>
      <c r="AI983" s="32">
        <f t="shared" si="284"/>
        <v>3.7759149988625945E-248</v>
      </c>
      <c r="AJ983" s="32">
        <f t="shared" si="284"/>
        <v>3.0977387953978578E-221</v>
      </c>
      <c r="AK983" s="32">
        <f t="shared" si="284"/>
        <v>6.140192228752061E-198</v>
      </c>
      <c r="AL983" s="32">
        <f t="shared" si="284"/>
        <v>1.149982933564793E-177</v>
      </c>
    </row>
    <row r="984" spans="8:38" x14ac:dyDescent="0.2">
      <c r="H984" s="7">
        <f t="shared" si="279"/>
        <v>3458208.3595879436</v>
      </c>
      <c r="I984" s="7">
        <f t="shared" si="280"/>
        <v>2000</v>
      </c>
      <c r="J984" s="7">
        <f t="shared" si="281"/>
        <v>2000.0000006878897</v>
      </c>
      <c r="K984" s="7">
        <f t="shared" si="282"/>
        <v>2000.0000006878897</v>
      </c>
      <c r="M984" s="7">
        <f t="shared" ref="M984:M1023" si="285">M983+WindSpeedStep</f>
        <v>96.099999999998815</v>
      </c>
      <c r="N984" s="32">
        <f t="shared" si="283"/>
        <v>0</v>
      </c>
      <c r="O984" s="32">
        <f t="shared" si="283"/>
        <v>0</v>
      </c>
      <c r="P984" s="32">
        <f t="shared" si="283"/>
        <v>0</v>
      </c>
      <c r="Q984" s="32">
        <f t="shared" si="283"/>
        <v>0</v>
      </c>
      <c r="R984" s="32">
        <f t="shared" si="283"/>
        <v>0</v>
      </c>
      <c r="S984" s="32">
        <f t="shared" si="283"/>
        <v>0</v>
      </c>
      <c r="T984" s="32">
        <f t="shared" si="283"/>
        <v>0</v>
      </c>
      <c r="U984" s="32">
        <f t="shared" si="283"/>
        <v>0</v>
      </c>
      <c r="V984" s="32">
        <f t="shared" si="283"/>
        <v>0</v>
      </c>
      <c r="W984" s="32">
        <f t="shared" si="283"/>
        <v>0</v>
      </c>
      <c r="X984" s="32">
        <f t="shared" si="284"/>
        <v>0</v>
      </c>
      <c r="Y984" s="32">
        <f t="shared" si="284"/>
        <v>0</v>
      </c>
      <c r="Z984" s="32">
        <f t="shared" si="284"/>
        <v>0</v>
      </c>
      <c r="AA984" s="32">
        <f t="shared" si="284"/>
        <v>0</v>
      </c>
      <c r="AB984" s="32">
        <f t="shared" si="284"/>
        <v>0</v>
      </c>
      <c r="AC984" s="32">
        <f t="shared" si="284"/>
        <v>0</v>
      </c>
      <c r="AD984" s="32">
        <f t="shared" si="284"/>
        <v>0</v>
      </c>
      <c r="AE984" s="32">
        <f t="shared" si="284"/>
        <v>0</v>
      </c>
      <c r="AF984" s="32">
        <f t="shared" si="284"/>
        <v>0</v>
      </c>
      <c r="AG984" s="32">
        <f t="shared" si="284"/>
        <v>0</v>
      </c>
      <c r="AH984" s="32">
        <f t="shared" si="284"/>
        <v>3.6819738020770034E-280</v>
      </c>
      <c r="AI984" s="32">
        <f t="shared" si="284"/>
        <v>8.1765406066721723E-249</v>
      </c>
      <c r="AJ984" s="32">
        <f t="shared" si="284"/>
        <v>7.7861782695182876E-222</v>
      </c>
      <c r="AK984" s="32">
        <f t="shared" si="284"/>
        <v>1.7576681112015107E-198</v>
      </c>
      <c r="AL984" s="32">
        <f t="shared" si="284"/>
        <v>3.6896521852898466E-178</v>
      </c>
    </row>
    <row r="985" spans="8:38" x14ac:dyDescent="0.2">
      <c r="H985" s="7">
        <f t="shared" si="279"/>
        <v>3469015.2529063653</v>
      </c>
      <c r="I985" s="7">
        <f t="shared" si="280"/>
        <v>2000</v>
      </c>
      <c r="J985" s="7">
        <f t="shared" si="281"/>
        <v>2000.0000006878897</v>
      </c>
      <c r="K985" s="7">
        <f t="shared" si="282"/>
        <v>2000.0000006878897</v>
      </c>
      <c r="M985" s="7">
        <f t="shared" si="285"/>
        <v>96.199999999998809</v>
      </c>
      <c r="N985" s="32">
        <f t="shared" si="283"/>
        <v>0</v>
      </c>
      <c r="O985" s="32">
        <f t="shared" si="283"/>
        <v>0</v>
      </c>
      <c r="P985" s="32">
        <f t="shared" si="283"/>
        <v>0</v>
      </c>
      <c r="Q985" s="32">
        <f t="shared" si="283"/>
        <v>0</v>
      </c>
      <c r="R985" s="32">
        <f t="shared" si="283"/>
        <v>0</v>
      </c>
      <c r="S985" s="32">
        <f t="shared" si="283"/>
        <v>0</v>
      </c>
      <c r="T985" s="32">
        <f t="shared" si="283"/>
        <v>0</v>
      </c>
      <c r="U985" s="32">
        <f t="shared" si="283"/>
        <v>0</v>
      </c>
      <c r="V985" s="32">
        <f t="shared" si="283"/>
        <v>0</v>
      </c>
      <c r="W985" s="32">
        <f t="shared" si="283"/>
        <v>0</v>
      </c>
      <c r="X985" s="32">
        <f t="shared" si="284"/>
        <v>0</v>
      </c>
      <c r="Y985" s="32">
        <f t="shared" si="284"/>
        <v>0</v>
      </c>
      <c r="Z985" s="32">
        <f t="shared" si="284"/>
        <v>0</v>
      </c>
      <c r="AA985" s="32">
        <f t="shared" si="284"/>
        <v>0</v>
      </c>
      <c r="AB985" s="32">
        <f t="shared" si="284"/>
        <v>0</v>
      </c>
      <c r="AC985" s="32">
        <f t="shared" si="284"/>
        <v>0</v>
      </c>
      <c r="AD985" s="32">
        <f t="shared" si="284"/>
        <v>0</v>
      </c>
      <c r="AE985" s="32">
        <f t="shared" si="284"/>
        <v>0</v>
      </c>
      <c r="AF985" s="32">
        <f t="shared" si="284"/>
        <v>0</v>
      </c>
      <c r="AG985" s="32">
        <f t="shared" si="284"/>
        <v>0</v>
      </c>
      <c r="AH985" s="32">
        <f t="shared" si="284"/>
        <v>6.6989609212743656E-281</v>
      </c>
      <c r="AI985" s="32">
        <f t="shared" si="284"/>
        <v>1.7669313811556137E-249</v>
      </c>
      <c r="AJ985" s="32">
        <f t="shared" si="284"/>
        <v>1.953362826151897E-222</v>
      </c>
      <c r="AK985" s="32">
        <f t="shared" si="284"/>
        <v>5.0227064407874715E-199</v>
      </c>
      <c r="AL985" s="32">
        <f t="shared" si="284"/>
        <v>1.1819104974989552E-178</v>
      </c>
    </row>
    <row r="986" spans="8:38" x14ac:dyDescent="0.2">
      <c r="H986" s="7">
        <f t="shared" si="279"/>
        <v>3479844.6371497028</v>
      </c>
      <c r="I986" s="7">
        <f t="shared" si="280"/>
        <v>2000</v>
      </c>
      <c r="J986" s="7">
        <f t="shared" si="281"/>
        <v>2000.0000006878897</v>
      </c>
      <c r="K986" s="7">
        <f t="shared" si="282"/>
        <v>2000.0000006878897</v>
      </c>
      <c r="M986" s="7">
        <f t="shared" si="285"/>
        <v>96.299999999998803</v>
      </c>
      <c r="N986" s="32">
        <f t="shared" si="283"/>
        <v>0</v>
      </c>
      <c r="O986" s="32">
        <f t="shared" si="283"/>
        <v>0</v>
      </c>
      <c r="P986" s="32">
        <f t="shared" si="283"/>
        <v>0</v>
      </c>
      <c r="Q986" s="32">
        <f t="shared" si="283"/>
        <v>0</v>
      </c>
      <c r="R986" s="32">
        <f t="shared" si="283"/>
        <v>0</v>
      </c>
      <c r="S986" s="32">
        <f t="shared" si="283"/>
        <v>0</v>
      </c>
      <c r="T986" s="32">
        <f t="shared" si="283"/>
        <v>0</v>
      </c>
      <c r="U986" s="32">
        <f t="shared" si="283"/>
        <v>0</v>
      </c>
      <c r="V986" s="32">
        <f t="shared" si="283"/>
        <v>0</v>
      </c>
      <c r="W986" s="32">
        <f t="shared" si="283"/>
        <v>0</v>
      </c>
      <c r="X986" s="32">
        <f t="shared" si="284"/>
        <v>0</v>
      </c>
      <c r="Y986" s="32">
        <f t="shared" si="284"/>
        <v>0</v>
      </c>
      <c r="Z986" s="32">
        <f t="shared" si="284"/>
        <v>0</v>
      </c>
      <c r="AA986" s="32">
        <f t="shared" si="284"/>
        <v>0</v>
      </c>
      <c r="AB986" s="32">
        <f t="shared" si="284"/>
        <v>0</v>
      </c>
      <c r="AC986" s="32">
        <f t="shared" si="284"/>
        <v>0</v>
      </c>
      <c r="AD986" s="32">
        <f t="shared" si="284"/>
        <v>0</v>
      </c>
      <c r="AE986" s="32">
        <f t="shared" si="284"/>
        <v>0</v>
      </c>
      <c r="AF986" s="32">
        <f t="shared" si="284"/>
        <v>0</v>
      </c>
      <c r="AG986" s="32">
        <f t="shared" si="284"/>
        <v>0</v>
      </c>
      <c r="AH986" s="32">
        <f t="shared" si="284"/>
        <v>1.2160443095366334E-281</v>
      </c>
      <c r="AI986" s="32">
        <f t="shared" si="284"/>
        <v>3.8104166608353504E-250</v>
      </c>
      <c r="AJ986" s="32">
        <f t="shared" si="284"/>
        <v>4.8912574407405812E-223</v>
      </c>
      <c r="AK986" s="32">
        <f t="shared" si="284"/>
        <v>1.4327972354341019E-199</v>
      </c>
      <c r="AL986" s="32">
        <f t="shared" si="284"/>
        <v>3.7799745918458505E-179</v>
      </c>
    </row>
    <row r="987" spans="8:38" x14ac:dyDescent="0.2">
      <c r="H987" s="7">
        <f t="shared" si="279"/>
        <v>3490696.5356972953</v>
      </c>
      <c r="I987" s="7">
        <f t="shared" si="280"/>
        <v>2000</v>
      </c>
      <c r="J987" s="7">
        <f t="shared" si="281"/>
        <v>2000.0000006878897</v>
      </c>
      <c r="K987" s="7">
        <f t="shared" si="282"/>
        <v>2000.0000006878897</v>
      </c>
      <c r="M987" s="7">
        <f t="shared" si="285"/>
        <v>96.399999999998798</v>
      </c>
      <c r="N987" s="32">
        <f t="shared" si="283"/>
        <v>0</v>
      </c>
      <c r="O987" s="32">
        <f t="shared" si="283"/>
        <v>0</v>
      </c>
      <c r="P987" s="32">
        <f t="shared" si="283"/>
        <v>0</v>
      </c>
      <c r="Q987" s="32">
        <f t="shared" si="283"/>
        <v>0</v>
      </c>
      <c r="R987" s="32">
        <f t="shared" si="283"/>
        <v>0</v>
      </c>
      <c r="S987" s="32">
        <f t="shared" si="283"/>
        <v>0</v>
      </c>
      <c r="T987" s="32">
        <f t="shared" si="283"/>
        <v>0</v>
      </c>
      <c r="U987" s="32">
        <f t="shared" si="283"/>
        <v>0</v>
      </c>
      <c r="V987" s="32">
        <f t="shared" si="283"/>
        <v>0</v>
      </c>
      <c r="W987" s="32">
        <f t="shared" si="283"/>
        <v>0</v>
      </c>
      <c r="X987" s="32">
        <f t="shared" si="284"/>
        <v>0</v>
      </c>
      <c r="Y987" s="32">
        <f t="shared" si="284"/>
        <v>0</v>
      </c>
      <c r="Z987" s="32">
        <f t="shared" si="284"/>
        <v>0</v>
      </c>
      <c r="AA987" s="32">
        <f t="shared" si="284"/>
        <v>0</v>
      </c>
      <c r="AB987" s="32">
        <f t="shared" si="284"/>
        <v>0</v>
      </c>
      <c r="AC987" s="32">
        <f t="shared" si="284"/>
        <v>0</v>
      </c>
      <c r="AD987" s="32">
        <f t="shared" si="284"/>
        <v>0</v>
      </c>
      <c r="AE987" s="32">
        <f t="shared" si="284"/>
        <v>0</v>
      </c>
      <c r="AF987" s="32">
        <f t="shared" si="284"/>
        <v>0</v>
      </c>
      <c r="AG987" s="32">
        <f t="shared" si="284"/>
        <v>0</v>
      </c>
      <c r="AH987" s="32">
        <f t="shared" si="284"/>
        <v>2.2024525493323168E-282</v>
      </c>
      <c r="AI987" s="32">
        <f t="shared" si="284"/>
        <v>8.200266150811859E-251</v>
      </c>
      <c r="AJ987" s="32">
        <f t="shared" si="284"/>
        <v>1.2224670216784627E-223</v>
      </c>
      <c r="AK987" s="32">
        <f t="shared" si="284"/>
        <v>4.0801646638273716E-200</v>
      </c>
      <c r="AL987" s="32">
        <f t="shared" si="284"/>
        <v>1.2069750705893189E-179</v>
      </c>
    </row>
    <row r="988" spans="8:38" x14ac:dyDescent="0.2">
      <c r="H988" s="7">
        <f t="shared" si="279"/>
        <v>3501570.9719284829</v>
      </c>
      <c r="I988" s="7">
        <f t="shared" si="280"/>
        <v>2000</v>
      </c>
      <c r="J988" s="7">
        <f t="shared" si="281"/>
        <v>2000.0000006878897</v>
      </c>
      <c r="K988" s="7">
        <f t="shared" si="282"/>
        <v>2000.0000006878897</v>
      </c>
      <c r="M988" s="7">
        <f t="shared" si="285"/>
        <v>96.499999999998792</v>
      </c>
      <c r="N988" s="32">
        <f t="shared" si="283"/>
        <v>0</v>
      </c>
      <c r="O988" s="32">
        <f t="shared" si="283"/>
        <v>0</v>
      </c>
      <c r="P988" s="32">
        <f t="shared" si="283"/>
        <v>0</v>
      </c>
      <c r="Q988" s="32">
        <f t="shared" si="283"/>
        <v>0</v>
      </c>
      <c r="R988" s="32">
        <f t="shared" si="283"/>
        <v>0</v>
      </c>
      <c r="S988" s="32">
        <f t="shared" si="283"/>
        <v>0</v>
      </c>
      <c r="T988" s="32">
        <f t="shared" si="283"/>
        <v>0</v>
      </c>
      <c r="U988" s="32">
        <f t="shared" si="283"/>
        <v>0</v>
      </c>
      <c r="V988" s="32">
        <f t="shared" si="283"/>
        <v>0</v>
      </c>
      <c r="W988" s="32">
        <f t="shared" si="283"/>
        <v>0</v>
      </c>
      <c r="X988" s="32">
        <f t="shared" si="284"/>
        <v>0</v>
      </c>
      <c r="Y988" s="32">
        <f t="shared" si="284"/>
        <v>0</v>
      </c>
      <c r="Z988" s="32">
        <f t="shared" si="284"/>
        <v>0</v>
      </c>
      <c r="AA988" s="32">
        <f t="shared" si="284"/>
        <v>0</v>
      </c>
      <c r="AB988" s="32">
        <f t="shared" si="284"/>
        <v>0</v>
      </c>
      <c r="AC988" s="32">
        <f t="shared" si="284"/>
        <v>0</v>
      </c>
      <c r="AD988" s="32">
        <f t="shared" si="284"/>
        <v>0</v>
      </c>
      <c r="AE988" s="32">
        <f t="shared" si="284"/>
        <v>0</v>
      </c>
      <c r="AF988" s="32">
        <f t="shared" si="284"/>
        <v>0</v>
      </c>
      <c r="AG988" s="32">
        <f t="shared" si="284"/>
        <v>0</v>
      </c>
      <c r="AH988" s="32">
        <f t="shared" si="284"/>
        <v>3.9799620092863328E-283</v>
      </c>
      <c r="AI988" s="32">
        <f t="shared" si="284"/>
        <v>1.761108553410041E-251</v>
      </c>
      <c r="AJ988" s="32">
        <f t="shared" si="284"/>
        <v>3.0495292967998564E-224</v>
      </c>
      <c r="AK988" s="32">
        <f t="shared" si="284"/>
        <v>1.1598896211189338E-200</v>
      </c>
      <c r="AL988" s="32">
        <f t="shared" si="284"/>
        <v>3.8478031723908532E-180</v>
      </c>
    </row>
    <row r="989" spans="8:38" x14ac:dyDescent="0.2">
      <c r="H989" s="7">
        <f t="shared" si="279"/>
        <v>3512467.9692226052</v>
      </c>
      <c r="I989" s="7">
        <f t="shared" si="280"/>
        <v>2000</v>
      </c>
      <c r="J989" s="7">
        <f t="shared" si="281"/>
        <v>2000.0000006878897</v>
      </c>
      <c r="K989" s="7">
        <f t="shared" si="282"/>
        <v>2000.0000006878897</v>
      </c>
      <c r="M989" s="7">
        <f t="shared" si="285"/>
        <v>96.599999999998786</v>
      </c>
      <c r="N989" s="32">
        <f t="shared" si="283"/>
        <v>0</v>
      </c>
      <c r="O989" s="32">
        <f t="shared" si="283"/>
        <v>0</v>
      </c>
      <c r="P989" s="32">
        <f t="shared" si="283"/>
        <v>0</v>
      </c>
      <c r="Q989" s="32">
        <f t="shared" si="283"/>
        <v>0</v>
      </c>
      <c r="R989" s="32">
        <f t="shared" si="283"/>
        <v>0</v>
      </c>
      <c r="S989" s="32">
        <f t="shared" si="283"/>
        <v>0</v>
      </c>
      <c r="T989" s="32">
        <f t="shared" si="283"/>
        <v>0</v>
      </c>
      <c r="U989" s="32">
        <f t="shared" si="283"/>
        <v>0</v>
      </c>
      <c r="V989" s="32">
        <f t="shared" si="283"/>
        <v>0</v>
      </c>
      <c r="W989" s="32">
        <f t="shared" si="283"/>
        <v>0</v>
      </c>
      <c r="X989" s="32">
        <f t="shared" si="284"/>
        <v>0</v>
      </c>
      <c r="Y989" s="32">
        <f t="shared" si="284"/>
        <v>0</v>
      </c>
      <c r="Z989" s="32">
        <f t="shared" si="284"/>
        <v>0</v>
      </c>
      <c r="AA989" s="32">
        <f t="shared" si="284"/>
        <v>0</v>
      </c>
      <c r="AB989" s="32">
        <f t="shared" si="284"/>
        <v>0</v>
      </c>
      <c r="AC989" s="32">
        <f t="shared" si="284"/>
        <v>0</v>
      </c>
      <c r="AD989" s="32">
        <f t="shared" si="284"/>
        <v>0</v>
      </c>
      <c r="AE989" s="32">
        <f t="shared" si="284"/>
        <v>0</v>
      </c>
      <c r="AF989" s="32">
        <f t="shared" si="284"/>
        <v>0</v>
      </c>
      <c r="AG989" s="32">
        <f t="shared" si="284"/>
        <v>0</v>
      </c>
      <c r="AH989" s="32">
        <f t="shared" si="284"/>
        <v>7.1757367507234116E-284</v>
      </c>
      <c r="AI989" s="32">
        <f t="shared" si="284"/>
        <v>3.7743919899323072E-252</v>
      </c>
      <c r="AJ989" s="32">
        <f t="shared" si="284"/>
        <v>7.5928967686459029E-225</v>
      </c>
      <c r="AK989" s="32">
        <f t="shared" si="284"/>
        <v>3.2915590511595685E-201</v>
      </c>
      <c r="AL989" s="32">
        <f t="shared" si="284"/>
        <v>1.2247079174957638E-180</v>
      </c>
    </row>
    <row r="990" spans="8:38" x14ac:dyDescent="0.2">
      <c r="H990" s="7">
        <f t="shared" si="279"/>
        <v>3523387.5509590032</v>
      </c>
      <c r="I990" s="7">
        <f t="shared" si="280"/>
        <v>2000</v>
      </c>
      <c r="J990" s="7">
        <f t="shared" si="281"/>
        <v>2000.0000006878897</v>
      </c>
      <c r="K990" s="7">
        <f t="shared" si="282"/>
        <v>2000.0000006878897</v>
      </c>
      <c r="M990" s="7">
        <f t="shared" si="285"/>
        <v>96.699999999998781</v>
      </c>
      <c r="N990" s="32">
        <f t="shared" si="283"/>
        <v>0</v>
      </c>
      <c r="O990" s="32">
        <f t="shared" si="283"/>
        <v>0</v>
      </c>
      <c r="P990" s="32">
        <f t="shared" si="283"/>
        <v>0</v>
      </c>
      <c r="Q990" s="32">
        <f t="shared" si="283"/>
        <v>0</v>
      </c>
      <c r="R990" s="32">
        <f t="shared" si="283"/>
        <v>0</v>
      </c>
      <c r="S990" s="32">
        <f t="shared" si="283"/>
        <v>0</v>
      </c>
      <c r="T990" s="32">
        <f t="shared" si="283"/>
        <v>0</v>
      </c>
      <c r="U990" s="32">
        <f t="shared" si="283"/>
        <v>0</v>
      </c>
      <c r="V990" s="32">
        <f t="shared" si="283"/>
        <v>0</v>
      </c>
      <c r="W990" s="32">
        <f t="shared" si="283"/>
        <v>0</v>
      </c>
      <c r="X990" s="32">
        <f t="shared" si="284"/>
        <v>0</v>
      </c>
      <c r="Y990" s="32">
        <f t="shared" si="284"/>
        <v>0</v>
      </c>
      <c r="Z990" s="32">
        <f t="shared" si="284"/>
        <v>0</v>
      </c>
      <c r="AA990" s="32">
        <f t="shared" si="284"/>
        <v>0</v>
      </c>
      <c r="AB990" s="32">
        <f t="shared" si="284"/>
        <v>0</v>
      </c>
      <c r="AC990" s="32">
        <f t="shared" si="284"/>
        <v>0</v>
      </c>
      <c r="AD990" s="32">
        <f t="shared" si="284"/>
        <v>0</v>
      </c>
      <c r="AE990" s="32">
        <f t="shared" si="284"/>
        <v>0</v>
      </c>
      <c r="AF990" s="32">
        <f t="shared" si="284"/>
        <v>0</v>
      </c>
      <c r="AG990" s="32">
        <f t="shared" si="284"/>
        <v>0</v>
      </c>
      <c r="AH990" s="32">
        <f t="shared" si="284"/>
        <v>1.2908306659931592E-284</v>
      </c>
      <c r="AI990" s="32">
        <f t="shared" si="284"/>
        <v>8.0725468602105768E-253</v>
      </c>
      <c r="AJ990" s="32">
        <f t="shared" si="284"/>
        <v>1.8869535440415186E-225</v>
      </c>
      <c r="AK990" s="32">
        <f t="shared" si="284"/>
        <v>9.3246524964379782E-202</v>
      </c>
      <c r="AL990" s="32">
        <f t="shared" si="284"/>
        <v>3.8918610952069208E-181</v>
      </c>
    </row>
    <row r="991" spans="8:38" x14ac:dyDescent="0.2">
      <c r="H991" s="7">
        <f t="shared" si="279"/>
        <v>3534329.7405170146</v>
      </c>
      <c r="I991" s="7">
        <f t="shared" si="280"/>
        <v>2000</v>
      </c>
      <c r="J991" s="7">
        <f t="shared" si="281"/>
        <v>2000.0000006878897</v>
      </c>
      <c r="K991" s="7">
        <f t="shared" si="282"/>
        <v>2000.0000006878897</v>
      </c>
      <c r="M991" s="7">
        <f t="shared" si="285"/>
        <v>96.799999999998775</v>
      </c>
      <c r="N991" s="32">
        <f t="shared" si="283"/>
        <v>0</v>
      </c>
      <c r="O991" s="32">
        <f t="shared" si="283"/>
        <v>0</v>
      </c>
      <c r="P991" s="32">
        <f t="shared" si="283"/>
        <v>0</v>
      </c>
      <c r="Q991" s="32">
        <f t="shared" si="283"/>
        <v>0</v>
      </c>
      <c r="R991" s="32">
        <f t="shared" si="283"/>
        <v>0</v>
      </c>
      <c r="S991" s="32">
        <f t="shared" si="283"/>
        <v>0</v>
      </c>
      <c r="T991" s="32">
        <f t="shared" si="283"/>
        <v>0</v>
      </c>
      <c r="U991" s="32">
        <f t="shared" si="283"/>
        <v>0</v>
      </c>
      <c r="V991" s="32">
        <f t="shared" si="283"/>
        <v>0</v>
      </c>
      <c r="W991" s="32">
        <f t="shared" si="283"/>
        <v>0</v>
      </c>
      <c r="X991" s="32">
        <f t="shared" si="284"/>
        <v>0</v>
      </c>
      <c r="Y991" s="32">
        <f t="shared" si="284"/>
        <v>0</v>
      </c>
      <c r="Z991" s="32">
        <f t="shared" si="284"/>
        <v>0</v>
      </c>
      <c r="AA991" s="32">
        <f t="shared" si="284"/>
        <v>0</v>
      </c>
      <c r="AB991" s="32">
        <f t="shared" si="284"/>
        <v>0</v>
      </c>
      <c r="AC991" s="32">
        <f t="shared" si="284"/>
        <v>0</v>
      </c>
      <c r="AD991" s="32">
        <f t="shared" si="284"/>
        <v>0</v>
      </c>
      <c r="AE991" s="32">
        <f t="shared" si="284"/>
        <v>0</v>
      </c>
      <c r="AF991" s="32">
        <f t="shared" si="284"/>
        <v>0</v>
      </c>
      <c r="AG991" s="32">
        <f t="shared" si="284"/>
        <v>0</v>
      </c>
      <c r="AH991" s="32">
        <f t="shared" si="284"/>
        <v>2.3167931265811541E-285</v>
      </c>
      <c r="AI991" s="32">
        <f t="shared" si="284"/>
        <v>1.7229665455296659E-253</v>
      </c>
      <c r="AJ991" s="32">
        <f t="shared" si="284"/>
        <v>4.6805183088386844E-226</v>
      </c>
      <c r="AK991" s="32">
        <f t="shared" si="284"/>
        <v>2.6369972531269997E-202</v>
      </c>
      <c r="AL991" s="32">
        <f t="shared" si="284"/>
        <v>1.2347734029631853E-181</v>
      </c>
    </row>
    <row r="992" spans="8:38" x14ac:dyDescent="0.2">
      <c r="H992" s="7">
        <f t="shared" si="279"/>
        <v>3545294.5612759814</v>
      </c>
      <c r="I992" s="7">
        <f t="shared" si="280"/>
        <v>2000</v>
      </c>
      <c r="J992" s="7">
        <f t="shared" si="281"/>
        <v>2000.0000006878897</v>
      </c>
      <c r="K992" s="7">
        <f t="shared" si="282"/>
        <v>2000.0000006878897</v>
      </c>
      <c r="M992" s="7">
        <f t="shared" si="285"/>
        <v>96.899999999998769</v>
      </c>
      <c r="N992" s="32">
        <f t="shared" si="283"/>
        <v>0</v>
      </c>
      <c r="O992" s="32">
        <f t="shared" si="283"/>
        <v>0</v>
      </c>
      <c r="P992" s="32">
        <f t="shared" si="283"/>
        <v>0</v>
      </c>
      <c r="Q992" s="32">
        <f t="shared" si="283"/>
        <v>0</v>
      </c>
      <c r="R992" s="32">
        <f t="shared" si="283"/>
        <v>0</v>
      </c>
      <c r="S992" s="32">
        <f t="shared" si="283"/>
        <v>0</v>
      </c>
      <c r="T992" s="32">
        <f t="shared" si="283"/>
        <v>0</v>
      </c>
      <c r="U992" s="32">
        <f t="shared" si="283"/>
        <v>0</v>
      </c>
      <c r="V992" s="32">
        <f t="shared" si="283"/>
        <v>0</v>
      </c>
      <c r="W992" s="32">
        <f t="shared" si="283"/>
        <v>0</v>
      </c>
      <c r="X992" s="32">
        <f t="shared" si="284"/>
        <v>0</v>
      </c>
      <c r="Y992" s="32">
        <f t="shared" si="284"/>
        <v>0</v>
      </c>
      <c r="Z992" s="32">
        <f t="shared" si="284"/>
        <v>0</v>
      </c>
      <c r="AA992" s="32">
        <f t="shared" si="284"/>
        <v>0</v>
      </c>
      <c r="AB992" s="32">
        <f t="shared" si="284"/>
        <v>0</v>
      </c>
      <c r="AC992" s="32">
        <f t="shared" si="284"/>
        <v>0</v>
      </c>
      <c r="AD992" s="32">
        <f t="shared" si="284"/>
        <v>0</v>
      </c>
      <c r="AE992" s="32">
        <f t="shared" si="284"/>
        <v>0</v>
      </c>
      <c r="AF992" s="32">
        <f t="shared" si="284"/>
        <v>0</v>
      </c>
      <c r="AG992" s="32">
        <f t="shared" si="284"/>
        <v>0</v>
      </c>
      <c r="AH992" s="32">
        <f t="shared" si="284"/>
        <v>4.1487803558854696E-286</v>
      </c>
      <c r="AI992" s="32">
        <f t="shared" si="284"/>
        <v>3.6698288666474296E-254</v>
      </c>
      <c r="AJ992" s="32">
        <f t="shared" si="284"/>
        <v>1.1587926079102726E-226</v>
      </c>
      <c r="AK992" s="32">
        <f t="shared" si="284"/>
        <v>7.4444516819342787E-203</v>
      </c>
      <c r="AL992" s="32">
        <f t="shared" si="284"/>
        <v>3.9113108237609242E-182</v>
      </c>
    </row>
    <row r="993" spans="8:38" x14ac:dyDescent="0.2">
      <c r="H993" s="7">
        <f t="shared" si="279"/>
        <v>3556282.0366152409</v>
      </c>
      <c r="I993" s="7">
        <f t="shared" si="280"/>
        <v>2000</v>
      </c>
      <c r="J993" s="7">
        <f t="shared" si="281"/>
        <v>2000.0000006878897</v>
      </c>
      <c r="K993" s="7">
        <f t="shared" si="282"/>
        <v>2000.0000006878897</v>
      </c>
      <c r="M993" s="7">
        <f t="shared" si="285"/>
        <v>96.999999999998764</v>
      </c>
      <c r="N993" s="32">
        <f t="shared" ref="N993:W1002" si="286">_xlfn.NORM.DIST($M993,N$3,N$5,FALSE)*WindSpeedStep</f>
        <v>0</v>
      </c>
      <c r="O993" s="32">
        <f t="shared" si="286"/>
        <v>0</v>
      </c>
      <c r="P993" s="32">
        <f t="shared" si="286"/>
        <v>0</v>
      </c>
      <c r="Q993" s="32">
        <f t="shared" si="286"/>
        <v>0</v>
      </c>
      <c r="R993" s="32">
        <f t="shared" si="286"/>
        <v>0</v>
      </c>
      <c r="S993" s="32">
        <f t="shared" si="286"/>
        <v>0</v>
      </c>
      <c r="T993" s="32">
        <f t="shared" si="286"/>
        <v>0</v>
      </c>
      <c r="U993" s="32">
        <f t="shared" si="286"/>
        <v>0</v>
      </c>
      <c r="V993" s="32">
        <f t="shared" si="286"/>
        <v>0</v>
      </c>
      <c r="W993" s="32">
        <f t="shared" si="286"/>
        <v>0</v>
      </c>
      <c r="X993" s="32">
        <f t="shared" ref="X993:AL1002" si="287">_xlfn.NORM.DIST($M993,X$3,X$5,FALSE)*WindSpeedStep</f>
        <v>0</v>
      </c>
      <c r="Y993" s="32">
        <f t="shared" si="287"/>
        <v>0</v>
      </c>
      <c r="Z993" s="32">
        <f t="shared" si="287"/>
        <v>0</v>
      </c>
      <c r="AA993" s="32">
        <f t="shared" si="287"/>
        <v>0</v>
      </c>
      <c r="AB993" s="32">
        <f t="shared" si="287"/>
        <v>0</v>
      </c>
      <c r="AC993" s="32">
        <f t="shared" si="287"/>
        <v>0</v>
      </c>
      <c r="AD993" s="32">
        <f t="shared" si="287"/>
        <v>0</v>
      </c>
      <c r="AE993" s="32">
        <f t="shared" si="287"/>
        <v>0</v>
      </c>
      <c r="AF993" s="32">
        <f t="shared" si="287"/>
        <v>0</v>
      </c>
      <c r="AG993" s="32">
        <f t="shared" si="287"/>
        <v>0</v>
      </c>
      <c r="AH993" s="32">
        <f t="shared" si="287"/>
        <v>7.4125704735557531E-287</v>
      </c>
      <c r="AI993" s="32">
        <f t="shared" si="287"/>
        <v>7.8004108440611613E-255</v>
      </c>
      <c r="AJ993" s="32">
        <f t="shared" si="287"/>
        <v>2.8634955416197708E-227</v>
      </c>
      <c r="AK993" s="32">
        <f t="shared" si="287"/>
        <v>2.0979820595014766E-203</v>
      </c>
      <c r="AL993" s="32">
        <f t="shared" si="287"/>
        <v>1.2369795568232059E-182</v>
      </c>
    </row>
    <row r="994" spans="8:38" x14ac:dyDescent="0.2">
      <c r="H994" s="7">
        <f t="shared" si="279"/>
        <v>3567292.1899141353</v>
      </c>
      <c r="I994" s="7">
        <f t="shared" si="280"/>
        <v>2000</v>
      </c>
      <c r="J994" s="7">
        <f t="shared" si="281"/>
        <v>2000.0000006878897</v>
      </c>
      <c r="K994" s="7">
        <f t="shared" si="282"/>
        <v>2000.0000006878897</v>
      </c>
      <c r="M994" s="7">
        <f t="shared" si="285"/>
        <v>97.099999999998758</v>
      </c>
      <c r="N994" s="32">
        <f t="shared" si="286"/>
        <v>0</v>
      </c>
      <c r="O994" s="32">
        <f t="shared" si="286"/>
        <v>0</v>
      </c>
      <c r="P994" s="32">
        <f t="shared" si="286"/>
        <v>0</v>
      </c>
      <c r="Q994" s="32">
        <f t="shared" si="286"/>
        <v>0</v>
      </c>
      <c r="R994" s="32">
        <f t="shared" si="286"/>
        <v>0</v>
      </c>
      <c r="S994" s="32">
        <f t="shared" si="286"/>
        <v>0</v>
      </c>
      <c r="T994" s="32">
        <f t="shared" si="286"/>
        <v>0</v>
      </c>
      <c r="U994" s="32">
        <f t="shared" si="286"/>
        <v>0</v>
      </c>
      <c r="V994" s="32">
        <f t="shared" si="286"/>
        <v>0</v>
      </c>
      <c r="W994" s="32">
        <f t="shared" si="286"/>
        <v>0</v>
      </c>
      <c r="X994" s="32">
        <f t="shared" si="287"/>
        <v>0</v>
      </c>
      <c r="Y994" s="32">
        <f t="shared" si="287"/>
        <v>0</v>
      </c>
      <c r="Z994" s="32">
        <f t="shared" si="287"/>
        <v>0</v>
      </c>
      <c r="AA994" s="32">
        <f t="shared" si="287"/>
        <v>0</v>
      </c>
      <c r="AB994" s="32">
        <f t="shared" si="287"/>
        <v>0</v>
      </c>
      <c r="AC994" s="32">
        <f t="shared" si="287"/>
        <v>0</v>
      </c>
      <c r="AD994" s="32">
        <f t="shared" si="287"/>
        <v>0</v>
      </c>
      <c r="AE994" s="32">
        <f t="shared" si="287"/>
        <v>0</v>
      </c>
      <c r="AF994" s="32">
        <f t="shared" si="287"/>
        <v>0</v>
      </c>
      <c r="AG994" s="32">
        <f t="shared" si="287"/>
        <v>0</v>
      </c>
      <c r="AH994" s="32">
        <f t="shared" si="287"/>
        <v>1.3213943115708892E-287</v>
      </c>
      <c r="AI994" s="32">
        <f t="shared" si="287"/>
        <v>1.6545955030336234E-255</v>
      </c>
      <c r="AJ994" s="32">
        <f t="shared" si="287"/>
        <v>7.0626280324218733E-228</v>
      </c>
      <c r="AK994" s="32">
        <f t="shared" si="287"/>
        <v>5.9022396762670444E-204</v>
      </c>
      <c r="AL994" s="32">
        <f t="shared" si="287"/>
        <v>3.9057805959763163E-183</v>
      </c>
    </row>
    <row r="995" spans="8:38" x14ac:dyDescent="0.2">
      <c r="H995" s="7">
        <f t="shared" si="279"/>
        <v>3578325.0445520044</v>
      </c>
      <c r="I995" s="7">
        <f t="shared" si="280"/>
        <v>2000</v>
      </c>
      <c r="J995" s="7">
        <f t="shared" si="281"/>
        <v>2000.0000006878897</v>
      </c>
      <c r="K995" s="7">
        <f t="shared" si="282"/>
        <v>2000.0000006878897</v>
      </c>
      <c r="M995" s="7">
        <f t="shared" si="285"/>
        <v>97.199999999998752</v>
      </c>
      <c r="N995" s="32">
        <f t="shared" si="286"/>
        <v>0</v>
      </c>
      <c r="O995" s="32">
        <f t="shared" si="286"/>
        <v>0</v>
      </c>
      <c r="P995" s="32">
        <f t="shared" si="286"/>
        <v>0</v>
      </c>
      <c r="Q995" s="32">
        <f t="shared" si="286"/>
        <v>0</v>
      </c>
      <c r="R995" s="32">
        <f t="shared" si="286"/>
        <v>0</v>
      </c>
      <c r="S995" s="32">
        <f t="shared" si="286"/>
        <v>0</v>
      </c>
      <c r="T995" s="32">
        <f t="shared" si="286"/>
        <v>0</v>
      </c>
      <c r="U995" s="32">
        <f t="shared" si="286"/>
        <v>0</v>
      </c>
      <c r="V995" s="32">
        <f t="shared" si="286"/>
        <v>0</v>
      </c>
      <c r="W995" s="32">
        <f t="shared" si="286"/>
        <v>0</v>
      </c>
      <c r="X995" s="32">
        <f t="shared" si="287"/>
        <v>0</v>
      </c>
      <c r="Y995" s="32">
        <f t="shared" si="287"/>
        <v>0</v>
      </c>
      <c r="Z995" s="32">
        <f t="shared" si="287"/>
        <v>0</v>
      </c>
      <c r="AA995" s="32">
        <f t="shared" si="287"/>
        <v>0</v>
      </c>
      <c r="AB995" s="32">
        <f t="shared" si="287"/>
        <v>0</v>
      </c>
      <c r="AC995" s="32">
        <f t="shared" si="287"/>
        <v>0</v>
      </c>
      <c r="AD995" s="32">
        <f t="shared" si="287"/>
        <v>0</v>
      </c>
      <c r="AE995" s="32">
        <f t="shared" si="287"/>
        <v>0</v>
      </c>
      <c r="AF995" s="32">
        <f t="shared" si="287"/>
        <v>0</v>
      </c>
      <c r="AG995" s="32">
        <f t="shared" si="287"/>
        <v>0</v>
      </c>
      <c r="AH995" s="32">
        <f t="shared" si="287"/>
        <v>2.3502347085178503E-288</v>
      </c>
      <c r="AI995" s="32">
        <f t="shared" si="287"/>
        <v>3.5024254440048308E-256</v>
      </c>
      <c r="AJ995" s="32">
        <f t="shared" si="287"/>
        <v>1.7386620863034176E-228</v>
      </c>
      <c r="AK995" s="32">
        <f t="shared" si="287"/>
        <v>1.6575930947274541E-204</v>
      </c>
      <c r="AL995" s="32">
        <f t="shared" si="287"/>
        <v>1.2312841631645713E-183</v>
      </c>
    </row>
    <row r="996" spans="8:38" x14ac:dyDescent="0.2">
      <c r="H996" s="7">
        <f t="shared" si="279"/>
        <v>3589380.6239081859</v>
      </c>
      <c r="I996" s="7">
        <f t="shared" si="280"/>
        <v>2000</v>
      </c>
      <c r="J996" s="7">
        <f t="shared" si="281"/>
        <v>2000.0000006878897</v>
      </c>
      <c r="K996" s="7">
        <f t="shared" si="282"/>
        <v>2000.0000006878897</v>
      </c>
      <c r="M996" s="7">
        <f t="shared" si="285"/>
        <v>97.299999999998747</v>
      </c>
      <c r="N996" s="32">
        <f t="shared" si="286"/>
        <v>0</v>
      </c>
      <c r="O996" s="32">
        <f t="shared" si="286"/>
        <v>0</v>
      </c>
      <c r="P996" s="32">
        <f t="shared" si="286"/>
        <v>0</v>
      </c>
      <c r="Q996" s="32">
        <f t="shared" si="286"/>
        <v>0</v>
      </c>
      <c r="R996" s="32">
        <f t="shared" si="286"/>
        <v>0</v>
      </c>
      <c r="S996" s="32">
        <f t="shared" si="286"/>
        <v>0</v>
      </c>
      <c r="T996" s="32">
        <f t="shared" si="286"/>
        <v>0</v>
      </c>
      <c r="U996" s="32">
        <f t="shared" si="286"/>
        <v>0</v>
      </c>
      <c r="V996" s="32">
        <f t="shared" si="286"/>
        <v>0</v>
      </c>
      <c r="W996" s="32">
        <f t="shared" si="286"/>
        <v>0</v>
      </c>
      <c r="X996" s="32">
        <f t="shared" si="287"/>
        <v>0</v>
      </c>
      <c r="Y996" s="32">
        <f t="shared" si="287"/>
        <v>0</v>
      </c>
      <c r="Z996" s="32">
        <f t="shared" si="287"/>
        <v>0</v>
      </c>
      <c r="AA996" s="32">
        <f t="shared" si="287"/>
        <v>0</v>
      </c>
      <c r="AB996" s="32">
        <f t="shared" si="287"/>
        <v>0</v>
      </c>
      <c r="AC996" s="32">
        <f t="shared" si="287"/>
        <v>0</v>
      </c>
      <c r="AD996" s="32">
        <f t="shared" si="287"/>
        <v>0</v>
      </c>
      <c r="AE996" s="32">
        <f t="shared" si="287"/>
        <v>0</v>
      </c>
      <c r="AF996" s="32">
        <f t="shared" si="287"/>
        <v>0</v>
      </c>
      <c r="AG996" s="32">
        <f t="shared" si="287"/>
        <v>0</v>
      </c>
      <c r="AH996" s="32">
        <f t="shared" si="287"/>
        <v>4.1706643881592956E-289</v>
      </c>
      <c r="AI996" s="32">
        <f t="shared" si="287"/>
        <v>7.3985848051417809E-257</v>
      </c>
      <c r="AJ996" s="32">
        <f t="shared" si="287"/>
        <v>4.2721162446579865E-229</v>
      </c>
      <c r="AK996" s="32">
        <f t="shared" si="287"/>
        <v>4.6471322613161761E-205</v>
      </c>
      <c r="AL996" s="32">
        <f t="shared" si="287"/>
        <v>3.8753762421723901E-184</v>
      </c>
    </row>
    <row r="997" spans="8:38" x14ac:dyDescent="0.2">
      <c r="H997" s="7">
        <f t="shared" si="279"/>
        <v>3600458.9513620217</v>
      </c>
      <c r="I997" s="7">
        <f t="shared" si="280"/>
        <v>2000</v>
      </c>
      <c r="J997" s="7">
        <f t="shared" si="281"/>
        <v>2000.0000006878897</v>
      </c>
      <c r="K997" s="7">
        <f t="shared" si="282"/>
        <v>2000.0000006878897</v>
      </c>
      <c r="M997" s="7">
        <f t="shared" si="285"/>
        <v>97.399999999998741</v>
      </c>
      <c r="N997" s="32">
        <f t="shared" si="286"/>
        <v>0</v>
      </c>
      <c r="O997" s="32">
        <f t="shared" si="286"/>
        <v>0</v>
      </c>
      <c r="P997" s="32">
        <f t="shared" si="286"/>
        <v>0</v>
      </c>
      <c r="Q997" s="32">
        <f t="shared" si="286"/>
        <v>0</v>
      </c>
      <c r="R997" s="32">
        <f t="shared" si="286"/>
        <v>0</v>
      </c>
      <c r="S997" s="32">
        <f t="shared" si="286"/>
        <v>0</v>
      </c>
      <c r="T997" s="32">
        <f t="shared" si="286"/>
        <v>0</v>
      </c>
      <c r="U997" s="32">
        <f t="shared" si="286"/>
        <v>0</v>
      </c>
      <c r="V997" s="32">
        <f t="shared" si="286"/>
        <v>0</v>
      </c>
      <c r="W997" s="32">
        <f t="shared" si="286"/>
        <v>0</v>
      </c>
      <c r="X997" s="32">
        <f t="shared" si="287"/>
        <v>0</v>
      </c>
      <c r="Y997" s="32">
        <f t="shared" si="287"/>
        <v>0</v>
      </c>
      <c r="Z997" s="32">
        <f t="shared" si="287"/>
        <v>0</v>
      </c>
      <c r="AA997" s="32">
        <f t="shared" si="287"/>
        <v>0</v>
      </c>
      <c r="AB997" s="32">
        <f t="shared" si="287"/>
        <v>0</v>
      </c>
      <c r="AC997" s="32">
        <f t="shared" si="287"/>
        <v>0</v>
      </c>
      <c r="AD997" s="32">
        <f t="shared" si="287"/>
        <v>0</v>
      </c>
      <c r="AE997" s="32">
        <f t="shared" si="287"/>
        <v>0</v>
      </c>
      <c r="AF997" s="32">
        <f t="shared" si="287"/>
        <v>0</v>
      </c>
      <c r="AG997" s="32">
        <f t="shared" si="287"/>
        <v>0</v>
      </c>
      <c r="AH997" s="32">
        <f t="shared" si="287"/>
        <v>7.3843871355763118E-290</v>
      </c>
      <c r="AI997" s="32">
        <f t="shared" si="287"/>
        <v>1.559664224758591E-257</v>
      </c>
      <c r="AJ997" s="32">
        <f t="shared" si="287"/>
        <v>1.0477314159140154E-229</v>
      </c>
      <c r="AK997" s="32">
        <f t="shared" si="287"/>
        <v>1.3005832417484349E-205</v>
      </c>
      <c r="AL997" s="32">
        <f t="shared" si="287"/>
        <v>1.2177961038424339E-184</v>
      </c>
    </row>
    <row r="998" spans="8:38" x14ac:dyDescent="0.2">
      <c r="H998" s="7">
        <f t="shared" si="279"/>
        <v>3611560.0502928509</v>
      </c>
      <c r="I998" s="7">
        <f t="shared" si="280"/>
        <v>2000</v>
      </c>
      <c r="J998" s="7">
        <f t="shared" si="281"/>
        <v>2000.0000006878897</v>
      </c>
      <c r="K998" s="7">
        <f t="shared" si="282"/>
        <v>2000.0000006878897</v>
      </c>
      <c r="M998" s="7">
        <f t="shared" si="285"/>
        <v>97.499999999998735</v>
      </c>
      <c r="N998" s="32">
        <f t="shared" si="286"/>
        <v>0</v>
      </c>
      <c r="O998" s="32">
        <f t="shared" si="286"/>
        <v>0</v>
      </c>
      <c r="P998" s="32">
        <f t="shared" si="286"/>
        <v>0</v>
      </c>
      <c r="Q998" s="32">
        <f t="shared" si="286"/>
        <v>0</v>
      </c>
      <c r="R998" s="32">
        <f t="shared" si="286"/>
        <v>0</v>
      </c>
      <c r="S998" s="32">
        <f t="shared" si="286"/>
        <v>0</v>
      </c>
      <c r="T998" s="32">
        <f t="shared" si="286"/>
        <v>0</v>
      </c>
      <c r="U998" s="32">
        <f t="shared" si="286"/>
        <v>0</v>
      </c>
      <c r="V998" s="32">
        <f t="shared" si="286"/>
        <v>0</v>
      </c>
      <c r="W998" s="32">
        <f t="shared" si="286"/>
        <v>0</v>
      </c>
      <c r="X998" s="32">
        <f t="shared" si="287"/>
        <v>0</v>
      </c>
      <c r="Y998" s="32">
        <f t="shared" si="287"/>
        <v>0</v>
      </c>
      <c r="Z998" s="32">
        <f t="shared" si="287"/>
        <v>0</v>
      </c>
      <c r="AA998" s="32">
        <f t="shared" si="287"/>
        <v>0</v>
      </c>
      <c r="AB998" s="32">
        <f t="shared" si="287"/>
        <v>0</v>
      </c>
      <c r="AC998" s="32">
        <f t="shared" si="287"/>
        <v>0</v>
      </c>
      <c r="AD998" s="32">
        <f t="shared" si="287"/>
        <v>0</v>
      </c>
      <c r="AE998" s="32">
        <f t="shared" si="287"/>
        <v>0</v>
      </c>
      <c r="AF998" s="32">
        <f t="shared" si="287"/>
        <v>0</v>
      </c>
      <c r="AG998" s="32">
        <f t="shared" si="287"/>
        <v>0</v>
      </c>
      <c r="AH998" s="32">
        <f t="shared" si="287"/>
        <v>1.3044843571913633E-290</v>
      </c>
      <c r="AI998" s="32">
        <f t="shared" si="287"/>
        <v>3.2810757888556528E-258</v>
      </c>
      <c r="AJ998" s="32">
        <f t="shared" si="287"/>
        <v>2.5646960248410823E-230</v>
      </c>
      <c r="AK998" s="32">
        <f t="shared" si="287"/>
        <v>3.6336014565940736E-206</v>
      </c>
      <c r="AL998" s="32">
        <f t="shared" si="287"/>
        <v>3.820677816835352E-185</v>
      </c>
    </row>
    <row r="999" spans="8:38" x14ac:dyDescent="0.2">
      <c r="H999" s="7">
        <f t="shared" si="279"/>
        <v>3622683.9440800138</v>
      </c>
      <c r="I999" s="7">
        <f t="shared" si="280"/>
        <v>2000</v>
      </c>
      <c r="J999" s="7">
        <f t="shared" si="281"/>
        <v>2000.0000006878897</v>
      </c>
      <c r="K999" s="7">
        <f t="shared" si="282"/>
        <v>2000.0000006878897</v>
      </c>
      <c r="M999" s="7">
        <f t="shared" si="285"/>
        <v>97.59999999999873</v>
      </c>
      <c r="N999" s="32">
        <f t="shared" si="286"/>
        <v>0</v>
      </c>
      <c r="O999" s="32">
        <f t="shared" si="286"/>
        <v>0</v>
      </c>
      <c r="P999" s="32">
        <f t="shared" si="286"/>
        <v>0</v>
      </c>
      <c r="Q999" s="32">
        <f t="shared" si="286"/>
        <v>0</v>
      </c>
      <c r="R999" s="32">
        <f t="shared" si="286"/>
        <v>0</v>
      </c>
      <c r="S999" s="32">
        <f t="shared" si="286"/>
        <v>0</v>
      </c>
      <c r="T999" s="32">
        <f t="shared" si="286"/>
        <v>0</v>
      </c>
      <c r="U999" s="32">
        <f t="shared" si="286"/>
        <v>0</v>
      </c>
      <c r="V999" s="32">
        <f t="shared" si="286"/>
        <v>0</v>
      </c>
      <c r="W999" s="32">
        <f t="shared" si="286"/>
        <v>0</v>
      </c>
      <c r="X999" s="32">
        <f t="shared" si="287"/>
        <v>0</v>
      </c>
      <c r="Y999" s="32">
        <f t="shared" si="287"/>
        <v>0</v>
      </c>
      <c r="Z999" s="32">
        <f t="shared" si="287"/>
        <v>0</v>
      </c>
      <c r="AA999" s="32">
        <f t="shared" si="287"/>
        <v>0</v>
      </c>
      <c r="AB999" s="32">
        <f t="shared" si="287"/>
        <v>0</v>
      </c>
      <c r="AC999" s="32">
        <f t="shared" si="287"/>
        <v>0</v>
      </c>
      <c r="AD999" s="32">
        <f t="shared" si="287"/>
        <v>0</v>
      </c>
      <c r="AE999" s="32">
        <f t="shared" si="287"/>
        <v>0</v>
      </c>
      <c r="AF999" s="32">
        <f t="shared" si="287"/>
        <v>0</v>
      </c>
      <c r="AG999" s="32">
        <f t="shared" si="287"/>
        <v>0</v>
      </c>
      <c r="AH999" s="32">
        <f t="shared" si="287"/>
        <v>2.2992092574124186E-291</v>
      </c>
      <c r="AI999" s="32">
        <f t="shared" si="287"/>
        <v>6.8881740321581572E-259</v>
      </c>
      <c r="AJ999" s="32">
        <f t="shared" si="287"/>
        <v>6.2661510331345498E-231</v>
      </c>
      <c r="AK999" s="32">
        <f t="shared" si="287"/>
        <v>1.0134036046249315E-206</v>
      </c>
      <c r="AL999" s="32">
        <f t="shared" si="287"/>
        <v>1.1967718965963859E-185</v>
      </c>
    </row>
    <row r="1000" spans="8:38" x14ac:dyDescent="0.2">
      <c r="H1000" s="7">
        <f t="shared" si="279"/>
        <v>3633830.6561028487</v>
      </c>
      <c r="I1000" s="7">
        <f t="shared" si="280"/>
        <v>2000</v>
      </c>
      <c r="J1000" s="7">
        <f t="shared" si="281"/>
        <v>2000.0000006878897</v>
      </c>
      <c r="K1000" s="7">
        <f t="shared" si="282"/>
        <v>2000.0000006878897</v>
      </c>
      <c r="M1000" s="7">
        <f t="shared" si="285"/>
        <v>97.699999999998724</v>
      </c>
      <c r="N1000" s="32">
        <f t="shared" si="286"/>
        <v>0</v>
      </c>
      <c r="O1000" s="32">
        <f t="shared" si="286"/>
        <v>0</v>
      </c>
      <c r="P1000" s="32">
        <f t="shared" si="286"/>
        <v>0</v>
      </c>
      <c r="Q1000" s="32">
        <f t="shared" si="286"/>
        <v>0</v>
      </c>
      <c r="R1000" s="32">
        <f t="shared" si="286"/>
        <v>0</v>
      </c>
      <c r="S1000" s="32">
        <f t="shared" si="286"/>
        <v>0</v>
      </c>
      <c r="T1000" s="32">
        <f t="shared" si="286"/>
        <v>0</v>
      </c>
      <c r="U1000" s="32">
        <f t="shared" si="286"/>
        <v>0</v>
      </c>
      <c r="V1000" s="32">
        <f t="shared" si="286"/>
        <v>0</v>
      </c>
      <c r="W1000" s="32">
        <f t="shared" si="286"/>
        <v>0</v>
      </c>
      <c r="X1000" s="32">
        <f t="shared" si="287"/>
        <v>0</v>
      </c>
      <c r="Y1000" s="32">
        <f t="shared" si="287"/>
        <v>0</v>
      </c>
      <c r="Z1000" s="32">
        <f t="shared" si="287"/>
        <v>0</v>
      </c>
      <c r="AA1000" s="32">
        <f t="shared" si="287"/>
        <v>0</v>
      </c>
      <c r="AB1000" s="32">
        <f t="shared" si="287"/>
        <v>0</v>
      </c>
      <c r="AC1000" s="32">
        <f t="shared" si="287"/>
        <v>0</v>
      </c>
      <c r="AD1000" s="32">
        <f t="shared" si="287"/>
        <v>0</v>
      </c>
      <c r="AE1000" s="32">
        <f t="shared" si="287"/>
        <v>0</v>
      </c>
      <c r="AF1000" s="32">
        <f t="shared" si="287"/>
        <v>0</v>
      </c>
      <c r="AG1000" s="32">
        <f t="shared" si="287"/>
        <v>0</v>
      </c>
      <c r="AH1000" s="32">
        <f t="shared" si="287"/>
        <v>4.0432754465898793E-292</v>
      </c>
      <c r="AI1000" s="32">
        <f t="shared" si="287"/>
        <v>1.4430941214196897E-259</v>
      </c>
      <c r="AJ1000" s="32">
        <f t="shared" si="287"/>
        <v>1.5280756164773732E-231</v>
      </c>
      <c r="AK1000" s="32">
        <f t="shared" si="287"/>
        <v>2.8214581638099384E-207</v>
      </c>
      <c r="AL1000" s="32">
        <f t="shared" si="287"/>
        <v>3.7427211939855694E-186</v>
      </c>
    </row>
    <row r="1001" spans="8:38" x14ac:dyDescent="0.2">
      <c r="H1001" s="7">
        <f t="shared" si="279"/>
        <v>3645000.2097406969</v>
      </c>
      <c r="I1001" s="7">
        <f t="shared" si="280"/>
        <v>2000</v>
      </c>
      <c r="J1001" s="7">
        <f t="shared" si="281"/>
        <v>2000.0000006878897</v>
      </c>
      <c r="K1001" s="7">
        <f t="shared" si="282"/>
        <v>2000.0000006878897</v>
      </c>
      <c r="M1001" s="7">
        <f t="shared" si="285"/>
        <v>97.799999999998718</v>
      </c>
      <c r="N1001" s="32">
        <f t="shared" si="286"/>
        <v>0</v>
      </c>
      <c r="O1001" s="32">
        <f t="shared" si="286"/>
        <v>0</v>
      </c>
      <c r="P1001" s="32">
        <f t="shared" si="286"/>
        <v>0</v>
      </c>
      <c r="Q1001" s="32">
        <f t="shared" si="286"/>
        <v>0</v>
      </c>
      <c r="R1001" s="32">
        <f t="shared" si="286"/>
        <v>0</v>
      </c>
      <c r="S1001" s="32">
        <f t="shared" si="286"/>
        <v>0</v>
      </c>
      <c r="T1001" s="32">
        <f t="shared" si="286"/>
        <v>0</v>
      </c>
      <c r="U1001" s="32">
        <f t="shared" si="286"/>
        <v>0</v>
      </c>
      <c r="V1001" s="32">
        <f t="shared" si="286"/>
        <v>0</v>
      </c>
      <c r="W1001" s="32">
        <f t="shared" si="286"/>
        <v>0</v>
      </c>
      <c r="X1001" s="32">
        <f t="shared" si="287"/>
        <v>0</v>
      </c>
      <c r="Y1001" s="32">
        <f t="shared" si="287"/>
        <v>0</v>
      </c>
      <c r="Z1001" s="32">
        <f t="shared" si="287"/>
        <v>0</v>
      </c>
      <c r="AA1001" s="32">
        <f t="shared" si="287"/>
        <v>0</v>
      </c>
      <c r="AB1001" s="32">
        <f t="shared" si="287"/>
        <v>0</v>
      </c>
      <c r="AC1001" s="32">
        <f t="shared" si="287"/>
        <v>0</v>
      </c>
      <c r="AD1001" s="32">
        <f t="shared" si="287"/>
        <v>0</v>
      </c>
      <c r="AE1001" s="32">
        <f t="shared" si="287"/>
        <v>0</v>
      </c>
      <c r="AF1001" s="32">
        <f t="shared" si="287"/>
        <v>0</v>
      </c>
      <c r="AG1001" s="32">
        <f t="shared" si="287"/>
        <v>0</v>
      </c>
      <c r="AH1001" s="32">
        <f t="shared" si="287"/>
        <v>7.0941989359103807E-293</v>
      </c>
      <c r="AI1001" s="32">
        <f t="shared" si="287"/>
        <v>3.0170874703211272E-260</v>
      </c>
      <c r="AJ1001" s="32">
        <f t="shared" si="287"/>
        <v>3.71935695385793E-232</v>
      </c>
      <c r="AK1001" s="32">
        <f t="shared" si="287"/>
        <v>7.8417104422825344E-208</v>
      </c>
      <c r="AL1001" s="32">
        <f t="shared" si="287"/>
        <v>1.1686075815466077E-186</v>
      </c>
    </row>
    <row r="1002" spans="8:38" x14ac:dyDescent="0.2">
      <c r="H1002" s="7">
        <f t="shared" si="279"/>
        <v>3656192.6283728974</v>
      </c>
      <c r="I1002" s="7">
        <f t="shared" si="280"/>
        <v>2000</v>
      </c>
      <c r="J1002" s="7">
        <f t="shared" si="281"/>
        <v>2000.0000006878897</v>
      </c>
      <c r="K1002" s="7">
        <f t="shared" si="282"/>
        <v>2000.0000006878897</v>
      </c>
      <c r="M1002" s="7">
        <f t="shared" si="285"/>
        <v>97.899999999998712</v>
      </c>
      <c r="N1002" s="32">
        <f t="shared" si="286"/>
        <v>0</v>
      </c>
      <c r="O1002" s="32">
        <f t="shared" si="286"/>
        <v>0</v>
      </c>
      <c r="P1002" s="32">
        <f t="shared" si="286"/>
        <v>0</v>
      </c>
      <c r="Q1002" s="32">
        <f t="shared" si="286"/>
        <v>0</v>
      </c>
      <c r="R1002" s="32">
        <f t="shared" si="286"/>
        <v>0</v>
      </c>
      <c r="S1002" s="32">
        <f t="shared" si="286"/>
        <v>0</v>
      </c>
      <c r="T1002" s="32">
        <f t="shared" si="286"/>
        <v>0</v>
      </c>
      <c r="U1002" s="32">
        <f t="shared" si="286"/>
        <v>0</v>
      </c>
      <c r="V1002" s="32">
        <f t="shared" si="286"/>
        <v>0</v>
      </c>
      <c r="W1002" s="32">
        <f t="shared" si="286"/>
        <v>0</v>
      </c>
      <c r="X1002" s="32">
        <f t="shared" si="287"/>
        <v>0</v>
      </c>
      <c r="Y1002" s="32">
        <f t="shared" si="287"/>
        <v>0</v>
      </c>
      <c r="Z1002" s="32">
        <f t="shared" si="287"/>
        <v>0</v>
      </c>
      <c r="AA1002" s="32">
        <f t="shared" si="287"/>
        <v>0</v>
      </c>
      <c r="AB1002" s="32">
        <f t="shared" si="287"/>
        <v>0</v>
      </c>
      <c r="AC1002" s="32">
        <f t="shared" si="287"/>
        <v>0</v>
      </c>
      <c r="AD1002" s="32">
        <f t="shared" si="287"/>
        <v>0</v>
      </c>
      <c r="AE1002" s="32">
        <f t="shared" si="287"/>
        <v>0</v>
      </c>
      <c r="AF1002" s="32">
        <f t="shared" si="287"/>
        <v>0</v>
      </c>
      <c r="AG1002" s="32">
        <f t="shared" si="287"/>
        <v>0</v>
      </c>
      <c r="AH1002" s="32">
        <f t="shared" si="287"/>
        <v>1.241905648595683E-293</v>
      </c>
      <c r="AI1002" s="32">
        <f t="shared" si="287"/>
        <v>6.2948276289368974E-261</v>
      </c>
      <c r="AJ1002" s="32">
        <f t="shared" si="287"/>
        <v>9.0358685130233422E-233</v>
      </c>
      <c r="AK1002" s="32">
        <f t="shared" si="287"/>
        <v>2.175674918300825E-208</v>
      </c>
      <c r="AL1002" s="32">
        <f t="shared" si="287"/>
        <v>3.6429654419454582E-187</v>
      </c>
    </row>
    <row r="1003" spans="8:38" x14ac:dyDescent="0.2">
      <c r="H1003" s="7">
        <f t="shared" si="279"/>
        <v>3667407.9353787913</v>
      </c>
      <c r="I1003" s="7">
        <f t="shared" si="280"/>
        <v>2000</v>
      </c>
      <c r="J1003" s="7">
        <f t="shared" si="281"/>
        <v>2000.0000006878897</v>
      </c>
      <c r="K1003" s="7">
        <f t="shared" si="282"/>
        <v>2000.0000006878897</v>
      </c>
      <c r="M1003" s="7">
        <f t="shared" si="285"/>
        <v>97.999999999998707</v>
      </c>
      <c r="N1003" s="32">
        <f t="shared" ref="N1003:W1012" si="288">_xlfn.NORM.DIST($M1003,N$3,N$5,FALSE)*WindSpeedStep</f>
        <v>0</v>
      </c>
      <c r="O1003" s="32">
        <f t="shared" si="288"/>
        <v>0</v>
      </c>
      <c r="P1003" s="32">
        <f t="shared" si="288"/>
        <v>0</v>
      </c>
      <c r="Q1003" s="32">
        <f t="shared" si="288"/>
        <v>0</v>
      </c>
      <c r="R1003" s="32">
        <f t="shared" si="288"/>
        <v>0</v>
      </c>
      <c r="S1003" s="32">
        <f t="shared" si="288"/>
        <v>0</v>
      </c>
      <c r="T1003" s="32">
        <f t="shared" si="288"/>
        <v>0</v>
      </c>
      <c r="U1003" s="32">
        <f t="shared" si="288"/>
        <v>0</v>
      </c>
      <c r="V1003" s="32">
        <f t="shared" si="288"/>
        <v>0</v>
      </c>
      <c r="W1003" s="32">
        <f t="shared" si="288"/>
        <v>0</v>
      </c>
      <c r="X1003" s="32">
        <f t="shared" ref="X1003:AL1012" si="289">_xlfn.NORM.DIST($M1003,X$3,X$5,FALSE)*WindSpeedStep</f>
        <v>0</v>
      </c>
      <c r="Y1003" s="32">
        <f t="shared" si="289"/>
        <v>0</v>
      </c>
      <c r="Z1003" s="32">
        <f t="shared" si="289"/>
        <v>0</v>
      </c>
      <c r="AA1003" s="32">
        <f t="shared" si="289"/>
        <v>0</v>
      </c>
      <c r="AB1003" s="32">
        <f t="shared" si="289"/>
        <v>0</v>
      </c>
      <c r="AC1003" s="32">
        <f t="shared" si="289"/>
        <v>0</v>
      </c>
      <c r="AD1003" s="32">
        <f t="shared" si="289"/>
        <v>0</v>
      </c>
      <c r="AE1003" s="32">
        <f t="shared" si="289"/>
        <v>0</v>
      </c>
      <c r="AF1003" s="32">
        <f t="shared" si="289"/>
        <v>0</v>
      </c>
      <c r="AG1003" s="32">
        <f t="shared" si="289"/>
        <v>0</v>
      </c>
      <c r="AH1003" s="32">
        <f t="shared" si="289"/>
        <v>2.1691473132385214E-294</v>
      </c>
      <c r="AI1003" s="32">
        <f t="shared" si="289"/>
        <v>1.3106371707772844E-261</v>
      </c>
      <c r="AJ1003" s="32">
        <f t="shared" si="289"/>
        <v>2.1910433599490335E-233</v>
      </c>
      <c r="AK1003" s="32">
        <f t="shared" si="289"/>
        <v>6.0259181029345481E-209</v>
      </c>
      <c r="AL1003" s="32">
        <f t="shared" si="289"/>
        <v>1.1338263145796249E-187</v>
      </c>
    </row>
    <row r="1004" spans="8:38" x14ac:dyDescent="0.2">
      <c r="H1004" s="7">
        <f t="shared" si="279"/>
        <v>3678646.1541377171</v>
      </c>
      <c r="I1004" s="7">
        <f t="shared" si="280"/>
        <v>2000</v>
      </c>
      <c r="J1004" s="7">
        <f t="shared" si="281"/>
        <v>2000.0000006878897</v>
      </c>
      <c r="K1004" s="7">
        <f t="shared" si="282"/>
        <v>2000.0000006878897</v>
      </c>
      <c r="M1004" s="7">
        <f t="shared" si="285"/>
        <v>98.099999999998701</v>
      </c>
      <c r="N1004" s="32">
        <f t="shared" si="288"/>
        <v>0</v>
      </c>
      <c r="O1004" s="32">
        <f t="shared" si="288"/>
        <v>0</v>
      </c>
      <c r="P1004" s="32">
        <f t="shared" si="288"/>
        <v>0</v>
      </c>
      <c r="Q1004" s="32">
        <f t="shared" si="288"/>
        <v>0</v>
      </c>
      <c r="R1004" s="32">
        <f t="shared" si="288"/>
        <v>0</v>
      </c>
      <c r="S1004" s="32">
        <f t="shared" si="288"/>
        <v>0</v>
      </c>
      <c r="T1004" s="32">
        <f t="shared" si="288"/>
        <v>0</v>
      </c>
      <c r="U1004" s="32">
        <f t="shared" si="288"/>
        <v>0</v>
      </c>
      <c r="V1004" s="32">
        <f t="shared" si="288"/>
        <v>0</v>
      </c>
      <c r="W1004" s="32">
        <f t="shared" si="288"/>
        <v>0</v>
      </c>
      <c r="X1004" s="32">
        <f t="shared" si="289"/>
        <v>0</v>
      </c>
      <c r="Y1004" s="32">
        <f t="shared" si="289"/>
        <v>0</v>
      </c>
      <c r="Z1004" s="32">
        <f t="shared" si="289"/>
        <v>0</v>
      </c>
      <c r="AA1004" s="32">
        <f t="shared" si="289"/>
        <v>0</v>
      </c>
      <c r="AB1004" s="32">
        <f t="shared" si="289"/>
        <v>0</v>
      </c>
      <c r="AC1004" s="32">
        <f t="shared" si="289"/>
        <v>0</v>
      </c>
      <c r="AD1004" s="32">
        <f t="shared" si="289"/>
        <v>0</v>
      </c>
      <c r="AE1004" s="32">
        <f t="shared" si="289"/>
        <v>0</v>
      </c>
      <c r="AF1004" s="32">
        <f t="shared" si="289"/>
        <v>0</v>
      </c>
      <c r="AG1004" s="32">
        <f t="shared" si="289"/>
        <v>0</v>
      </c>
      <c r="AH1004" s="32">
        <f t="shared" si="289"/>
        <v>3.7801122586117593E-295</v>
      </c>
      <c r="AI1004" s="32">
        <f t="shared" si="289"/>
        <v>2.723226825645444E-262</v>
      </c>
      <c r="AJ1004" s="32">
        <f t="shared" si="289"/>
        <v>5.3028710830809091E-234</v>
      </c>
      <c r="AK1004" s="32">
        <f t="shared" si="289"/>
        <v>1.6660900138712526E-209</v>
      </c>
      <c r="AL1004" s="32">
        <f t="shared" si="289"/>
        <v>3.5232474129962917E-188</v>
      </c>
    </row>
    <row r="1005" spans="8:38" x14ac:dyDescent="0.2">
      <c r="H1005" s="7">
        <f t="shared" si="279"/>
        <v>3689907.3080290151</v>
      </c>
      <c r="I1005" s="7">
        <f t="shared" si="280"/>
        <v>2000</v>
      </c>
      <c r="J1005" s="7">
        <f t="shared" si="281"/>
        <v>2000.0000006878897</v>
      </c>
      <c r="K1005" s="7">
        <f t="shared" si="282"/>
        <v>2000.0000006878897</v>
      </c>
      <c r="M1005" s="7">
        <f t="shared" si="285"/>
        <v>98.199999999998695</v>
      </c>
      <c r="N1005" s="32">
        <f t="shared" si="288"/>
        <v>0</v>
      </c>
      <c r="O1005" s="32">
        <f t="shared" si="288"/>
        <v>0</v>
      </c>
      <c r="P1005" s="32">
        <f t="shared" si="288"/>
        <v>0</v>
      </c>
      <c r="Q1005" s="32">
        <f t="shared" si="288"/>
        <v>0</v>
      </c>
      <c r="R1005" s="32">
        <f t="shared" si="288"/>
        <v>0</v>
      </c>
      <c r="S1005" s="32">
        <f t="shared" si="288"/>
        <v>0</v>
      </c>
      <c r="T1005" s="32">
        <f t="shared" si="288"/>
        <v>0</v>
      </c>
      <c r="U1005" s="32">
        <f t="shared" si="288"/>
        <v>0</v>
      </c>
      <c r="V1005" s="32">
        <f t="shared" si="288"/>
        <v>0</v>
      </c>
      <c r="W1005" s="32">
        <f t="shared" si="288"/>
        <v>0</v>
      </c>
      <c r="X1005" s="32">
        <f t="shared" si="289"/>
        <v>0</v>
      </c>
      <c r="Y1005" s="32">
        <f t="shared" si="289"/>
        <v>0</v>
      </c>
      <c r="Z1005" s="32">
        <f t="shared" si="289"/>
        <v>0</v>
      </c>
      <c r="AA1005" s="32">
        <f t="shared" si="289"/>
        <v>0</v>
      </c>
      <c r="AB1005" s="32">
        <f t="shared" si="289"/>
        <v>0</v>
      </c>
      <c r="AC1005" s="32">
        <f t="shared" si="289"/>
        <v>0</v>
      </c>
      <c r="AD1005" s="32">
        <f t="shared" si="289"/>
        <v>0</v>
      </c>
      <c r="AE1005" s="32">
        <f t="shared" si="289"/>
        <v>0</v>
      </c>
      <c r="AF1005" s="32">
        <f t="shared" si="289"/>
        <v>0</v>
      </c>
      <c r="AG1005" s="32">
        <f t="shared" si="289"/>
        <v>0</v>
      </c>
      <c r="AH1005" s="32">
        <f t="shared" si="289"/>
        <v>6.572575032300643E-296</v>
      </c>
      <c r="AI1005" s="32">
        <f t="shared" si="289"/>
        <v>5.6466107374398792E-263</v>
      </c>
      <c r="AJ1005" s="32">
        <f t="shared" si="289"/>
        <v>1.2810031382292205E-234</v>
      </c>
      <c r="AK1005" s="32">
        <f t="shared" si="289"/>
        <v>4.5985373076183244E-210</v>
      </c>
      <c r="AL1005" s="32">
        <f t="shared" si="289"/>
        <v>1.0930622105523639E-188</v>
      </c>
    </row>
    <row r="1006" spans="8:38" x14ac:dyDescent="0.2">
      <c r="H1006" s="7">
        <f t="shared" si="279"/>
        <v>3701191.4204320256</v>
      </c>
      <c r="I1006" s="7">
        <f t="shared" si="280"/>
        <v>2000</v>
      </c>
      <c r="J1006" s="7">
        <f t="shared" si="281"/>
        <v>2000.0000006878897</v>
      </c>
      <c r="K1006" s="7">
        <f t="shared" si="282"/>
        <v>2000.0000006878897</v>
      </c>
      <c r="M1006" s="7">
        <f t="shared" si="285"/>
        <v>98.29999999999869</v>
      </c>
      <c r="N1006" s="32">
        <f t="shared" si="288"/>
        <v>0</v>
      </c>
      <c r="O1006" s="32">
        <f t="shared" si="288"/>
        <v>0</v>
      </c>
      <c r="P1006" s="32">
        <f t="shared" si="288"/>
        <v>0</v>
      </c>
      <c r="Q1006" s="32">
        <f t="shared" si="288"/>
        <v>0</v>
      </c>
      <c r="R1006" s="32">
        <f t="shared" si="288"/>
        <v>0</v>
      </c>
      <c r="S1006" s="32">
        <f t="shared" si="288"/>
        <v>0</v>
      </c>
      <c r="T1006" s="32">
        <f t="shared" si="288"/>
        <v>0</v>
      </c>
      <c r="U1006" s="32">
        <f t="shared" si="288"/>
        <v>0</v>
      </c>
      <c r="V1006" s="32">
        <f t="shared" si="288"/>
        <v>0</v>
      </c>
      <c r="W1006" s="32">
        <f t="shared" si="288"/>
        <v>0</v>
      </c>
      <c r="X1006" s="32">
        <f t="shared" si="289"/>
        <v>0</v>
      </c>
      <c r="Y1006" s="32">
        <f t="shared" si="289"/>
        <v>0</v>
      </c>
      <c r="Z1006" s="32">
        <f t="shared" si="289"/>
        <v>0</v>
      </c>
      <c r="AA1006" s="32">
        <f t="shared" si="289"/>
        <v>0</v>
      </c>
      <c r="AB1006" s="32">
        <f t="shared" si="289"/>
        <v>0</v>
      </c>
      <c r="AC1006" s="32">
        <f t="shared" si="289"/>
        <v>0</v>
      </c>
      <c r="AD1006" s="32">
        <f t="shared" si="289"/>
        <v>0</v>
      </c>
      <c r="AE1006" s="32">
        <f t="shared" si="289"/>
        <v>0</v>
      </c>
      <c r="AF1006" s="32">
        <f t="shared" si="289"/>
        <v>0</v>
      </c>
      <c r="AG1006" s="32">
        <f t="shared" si="289"/>
        <v>0</v>
      </c>
      <c r="AH1006" s="32">
        <f t="shared" si="289"/>
        <v>1.1402015139208551E-296</v>
      </c>
      <c r="AI1006" s="32">
        <f t="shared" si="289"/>
        <v>1.168408156644302E-263</v>
      </c>
      <c r="AJ1006" s="32">
        <f t="shared" si="289"/>
        <v>3.0886474963141965E-235</v>
      </c>
      <c r="AK1006" s="32">
        <f t="shared" si="289"/>
        <v>1.2670302499685833E-210</v>
      </c>
      <c r="AL1006" s="32">
        <f t="shared" si="289"/>
        <v>3.3857255220091381E-189</v>
      </c>
    </row>
    <row r="1007" spans="8:38" x14ac:dyDescent="0.2">
      <c r="H1007" s="7">
        <f t="shared" si="279"/>
        <v>3712498.514726087</v>
      </c>
      <c r="I1007" s="7">
        <f t="shared" si="280"/>
        <v>2000</v>
      </c>
      <c r="J1007" s="7">
        <f t="shared" si="281"/>
        <v>2000.0000006878897</v>
      </c>
      <c r="K1007" s="7">
        <f t="shared" si="282"/>
        <v>2000.0000006878897</v>
      </c>
      <c r="M1007" s="7">
        <f t="shared" si="285"/>
        <v>98.399999999998684</v>
      </c>
      <c r="N1007" s="32">
        <f t="shared" si="288"/>
        <v>0</v>
      </c>
      <c r="O1007" s="32">
        <f t="shared" si="288"/>
        <v>0</v>
      </c>
      <c r="P1007" s="32">
        <f t="shared" si="288"/>
        <v>0</v>
      </c>
      <c r="Q1007" s="32">
        <f t="shared" si="288"/>
        <v>0</v>
      </c>
      <c r="R1007" s="32">
        <f t="shared" si="288"/>
        <v>0</v>
      </c>
      <c r="S1007" s="32">
        <f t="shared" si="288"/>
        <v>0</v>
      </c>
      <c r="T1007" s="32">
        <f t="shared" si="288"/>
        <v>0</v>
      </c>
      <c r="U1007" s="32">
        <f t="shared" si="288"/>
        <v>0</v>
      </c>
      <c r="V1007" s="32">
        <f t="shared" si="288"/>
        <v>0</v>
      </c>
      <c r="W1007" s="32">
        <f t="shared" si="288"/>
        <v>0</v>
      </c>
      <c r="X1007" s="32">
        <f t="shared" si="289"/>
        <v>0</v>
      </c>
      <c r="Y1007" s="32">
        <f t="shared" si="289"/>
        <v>0</v>
      </c>
      <c r="Z1007" s="32">
        <f t="shared" si="289"/>
        <v>0</v>
      </c>
      <c r="AA1007" s="32">
        <f t="shared" si="289"/>
        <v>0</v>
      </c>
      <c r="AB1007" s="32">
        <f t="shared" si="289"/>
        <v>0</v>
      </c>
      <c r="AC1007" s="32">
        <f t="shared" si="289"/>
        <v>0</v>
      </c>
      <c r="AD1007" s="32">
        <f t="shared" si="289"/>
        <v>0</v>
      </c>
      <c r="AE1007" s="32">
        <f t="shared" si="289"/>
        <v>0</v>
      </c>
      <c r="AF1007" s="32">
        <f t="shared" si="289"/>
        <v>0</v>
      </c>
      <c r="AG1007" s="32">
        <f t="shared" si="289"/>
        <v>0</v>
      </c>
      <c r="AH1007" s="32">
        <f t="shared" si="289"/>
        <v>1.9735261219862007E-297</v>
      </c>
      <c r="AI1007" s="32">
        <f t="shared" si="289"/>
        <v>2.4127037984286949E-264</v>
      </c>
      <c r="AJ1007" s="32">
        <f t="shared" si="289"/>
        <v>7.4330238273518736E-236</v>
      </c>
      <c r="AK1007" s="32">
        <f t="shared" si="289"/>
        <v>3.4849798358333506E-211</v>
      </c>
      <c r="AL1007" s="32">
        <f t="shared" si="289"/>
        <v>1.0470411331754612E-189</v>
      </c>
    </row>
    <row r="1008" spans="8:38" x14ac:dyDescent="0.2">
      <c r="H1008" s="7">
        <f t="shared" si="279"/>
        <v>3723828.6142905401</v>
      </c>
      <c r="I1008" s="7">
        <f t="shared" si="280"/>
        <v>2000</v>
      </c>
      <c r="J1008" s="7">
        <f t="shared" si="281"/>
        <v>2000.0000006878897</v>
      </c>
      <c r="K1008" s="7">
        <f t="shared" si="282"/>
        <v>2000.0000006878897</v>
      </c>
      <c r="M1008" s="7">
        <f t="shared" si="285"/>
        <v>98.499999999998678</v>
      </c>
      <c r="N1008" s="32">
        <f t="shared" si="288"/>
        <v>0</v>
      </c>
      <c r="O1008" s="32">
        <f t="shared" si="288"/>
        <v>0</v>
      </c>
      <c r="P1008" s="32">
        <f t="shared" si="288"/>
        <v>0</v>
      </c>
      <c r="Q1008" s="32">
        <f t="shared" si="288"/>
        <v>0</v>
      </c>
      <c r="R1008" s="32">
        <f t="shared" si="288"/>
        <v>0</v>
      </c>
      <c r="S1008" s="32">
        <f t="shared" si="288"/>
        <v>0</v>
      </c>
      <c r="T1008" s="32">
        <f t="shared" si="288"/>
        <v>0</v>
      </c>
      <c r="U1008" s="32">
        <f t="shared" si="288"/>
        <v>0</v>
      </c>
      <c r="V1008" s="32">
        <f t="shared" si="288"/>
        <v>0</v>
      </c>
      <c r="W1008" s="32">
        <f t="shared" si="288"/>
        <v>0</v>
      </c>
      <c r="X1008" s="32">
        <f t="shared" si="289"/>
        <v>0</v>
      </c>
      <c r="Y1008" s="32">
        <f t="shared" si="289"/>
        <v>0</v>
      </c>
      <c r="Z1008" s="32">
        <f t="shared" si="289"/>
        <v>0</v>
      </c>
      <c r="AA1008" s="32">
        <f t="shared" si="289"/>
        <v>0</v>
      </c>
      <c r="AB1008" s="32">
        <f t="shared" si="289"/>
        <v>0</v>
      </c>
      <c r="AC1008" s="32">
        <f t="shared" si="289"/>
        <v>0</v>
      </c>
      <c r="AD1008" s="32">
        <f t="shared" si="289"/>
        <v>0</v>
      </c>
      <c r="AE1008" s="32">
        <f t="shared" si="289"/>
        <v>0</v>
      </c>
      <c r="AF1008" s="32">
        <f t="shared" si="289"/>
        <v>0</v>
      </c>
      <c r="AG1008" s="32">
        <f t="shared" si="289"/>
        <v>0</v>
      </c>
      <c r="AH1008" s="32">
        <f t="shared" si="289"/>
        <v>3.4081550974206326E-298</v>
      </c>
      <c r="AI1008" s="32">
        <f t="shared" si="289"/>
        <v>4.9718284266792482E-265</v>
      </c>
      <c r="AJ1008" s="32">
        <f t="shared" si="289"/>
        <v>1.7854254941826739E-236</v>
      </c>
      <c r="AK1008" s="32">
        <f t="shared" si="289"/>
        <v>9.568846152605823E-212</v>
      </c>
      <c r="AL1008" s="32">
        <f t="shared" si="289"/>
        <v>3.2328151167025124E-190</v>
      </c>
    </row>
    <row r="1009" spans="8:38" x14ac:dyDescent="0.2">
      <c r="H1009" s="7">
        <f t="shared" si="279"/>
        <v>3735181.7425047252</v>
      </c>
      <c r="I1009" s="7">
        <f t="shared" si="280"/>
        <v>2000</v>
      </c>
      <c r="J1009" s="7">
        <f t="shared" si="281"/>
        <v>2000.0000006878897</v>
      </c>
      <c r="K1009" s="7">
        <f t="shared" si="282"/>
        <v>2000.0000006878897</v>
      </c>
      <c r="M1009" s="7">
        <f t="shared" si="285"/>
        <v>98.599999999998673</v>
      </c>
      <c r="N1009" s="32">
        <f t="shared" si="288"/>
        <v>0</v>
      </c>
      <c r="O1009" s="32">
        <f t="shared" si="288"/>
        <v>0</v>
      </c>
      <c r="P1009" s="32">
        <f t="shared" si="288"/>
        <v>0</v>
      </c>
      <c r="Q1009" s="32">
        <f t="shared" si="288"/>
        <v>0</v>
      </c>
      <c r="R1009" s="32">
        <f t="shared" si="288"/>
        <v>0</v>
      </c>
      <c r="S1009" s="32">
        <f t="shared" si="288"/>
        <v>0</v>
      </c>
      <c r="T1009" s="32">
        <f t="shared" si="288"/>
        <v>0</v>
      </c>
      <c r="U1009" s="32">
        <f t="shared" si="288"/>
        <v>0</v>
      </c>
      <c r="V1009" s="32">
        <f t="shared" si="288"/>
        <v>0</v>
      </c>
      <c r="W1009" s="32">
        <f t="shared" si="288"/>
        <v>0</v>
      </c>
      <c r="X1009" s="32">
        <f t="shared" si="289"/>
        <v>0</v>
      </c>
      <c r="Y1009" s="32">
        <f t="shared" si="289"/>
        <v>0</v>
      </c>
      <c r="Z1009" s="32">
        <f t="shared" si="289"/>
        <v>0</v>
      </c>
      <c r="AA1009" s="32">
        <f t="shared" si="289"/>
        <v>0</v>
      </c>
      <c r="AB1009" s="32">
        <f t="shared" si="289"/>
        <v>0</v>
      </c>
      <c r="AC1009" s="32">
        <f t="shared" si="289"/>
        <v>0</v>
      </c>
      <c r="AD1009" s="32">
        <f t="shared" si="289"/>
        <v>0</v>
      </c>
      <c r="AE1009" s="32">
        <f t="shared" si="289"/>
        <v>0</v>
      </c>
      <c r="AF1009" s="32">
        <f t="shared" si="289"/>
        <v>0</v>
      </c>
      <c r="AG1009" s="32">
        <f t="shared" si="289"/>
        <v>0</v>
      </c>
      <c r="AH1009" s="32">
        <f t="shared" si="289"/>
        <v>5.8723377557588927E-299</v>
      </c>
      <c r="AI1009" s="32">
        <f t="shared" si="289"/>
        <v>1.0224238122347179E-265</v>
      </c>
      <c r="AJ1009" s="32">
        <f t="shared" si="289"/>
        <v>4.28052429234972E-237</v>
      </c>
      <c r="AK1009" s="32">
        <f t="shared" si="289"/>
        <v>2.6227982853176091E-212</v>
      </c>
      <c r="AL1009" s="32">
        <f t="shared" si="289"/>
        <v>9.9655924382627869E-191</v>
      </c>
    </row>
    <row r="1010" spans="8:38" x14ac:dyDescent="0.2">
      <c r="H1010" s="7">
        <f t="shared" si="279"/>
        <v>3746557.9227479817</v>
      </c>
      <c r="I1010" s="7">
        <f t="shared" si="280"/>
        <v>2000</v>
      </c>
      <c r="J1010" s="7">
        <f t="shared" si="281"/>
        <v>2000.0000006878897</v>
      </c>
      <c r="K1010" s="7">
        <f t="shared" si="282"/>
        <v>2000.0000006878897</v>
      </c>
      <c r="M1010" s="7">
        <f t="shared" si="285"/>
        <v>98.699999999998667</v>
      </c>
      <c r="N1010" s="32">
        <f t="shared" si="288"/>
        <v>0</v>
      </c>
      <c r="O1010" s="32">
        <f t="shared" si="288"/>
        <v>0</v>
      </c>
      <c r="P1010" s="32">
        <f t="shared" si="288"/>
        <v>0</v>
      </c>
      <c r="Q1010" s="32">
        <f t="shared" si="288"/>
        <v>0</v>
      </c>
      <c r="R1010" s="32">
        <f t="shared" si="288"/>
        <v>0</v>
      </c>
      <c r="S1010" s="32">
        <f t="shared" si="288"/>
        <v>0</v>
      </c>
      <c r="T1010" s="32">
        <f t="shared" si="288"/>
        <v>0</v>
      </c>
      <c r="U1010" s="32">
        <f t="shared" si="288"/>
        <v>0</v>
      </c>
      <c r="V1010" s="32">
        <f t="shared" si="288"/>
        <v>0</v>
      </c>
      <c r="W1010" s="32">
        <f t="shared" si="288"/>
        <v>0</v>
      </c>
      <c r="X1010" s="32">
        <f t="shared" si="289"/>
        <v>0</v>
      </c>
      <c r="Y1010" s="32">
        <f t="shared" si="289"/>
        <v>0</v>
      </c>
      <c r="Z1010" s="32">
        <f t="shared" si="289"/>
        <v>0</v>
      </c>
      <c r="AA1010" s="32">
        <f t="shared" si="289"/>
        <v>0</v>
      </c>
      <c r="AB1010" s="32">
        <f t="shared" si="289"/>
        <v>0</v>
      </c>
      <c r="AC1010" s="32">
        <f t="shared" si="289"/>
        <v>0</v>
      </c>
      <c r="AD1010" s="32">
        <f t="shared" si="289"/>
        <v>0</v>
      </c>
      <c r="AE1010" s="32">
        <f t="shared" si="289"/>
        <v>0</v>
      </c>
      <c r="AF1010" s="32">
        <f t="shared" si="289"/>
        <v>0</v>
      </c>
      <c r="AG1010" s="32">
        <f t="shared" si="289"/>
        <v>0</v>
      </c>
      <c r="AH1010" s="32">
        <f t="shared" si="289"/>
        <v>1.0095269293213034E-299</v>
      </c>
      <c r="AI1010" s="32">
        <f t="shared" si="289"/>
        <v>2.0982076954253189E-266</v>
      </c>
      <c r="AJ1010" s="32">
        <f t="shared" si="289"/>
        <v>1.0243095640041106E-237</v>
      </c>
      <c r="AK1010" s="32">
        <f t="shared" si="289"/>
        <v>7.1765584540309387E-213</v>
      </c>
      <c r="AL1010" s="32">
        <f t="shared" si="289"/>
        <v>3.0671181390467414E-191</v>
      </c>
    </row>
    <row r="1011" spans="8:38" x14ac:dyDescent="0.2">
      <c r="H1011" s="7">
        <f t="shared" si="279"/>
        <v>3757957.1783996485</v>
      </c>
      <c r="I1011" s="7">
        <f t="shared" si="280"/>
        <v>2000</v>
      </c>
      <c r="J1011" s="7">
        <f t="shared" si="281"/>
        <v>2000.0000006878897</v>
      </c>
      <c r="K1011" s="7">
        <f t="shared" si="282"/>
        <v>2000.0000006878897</v>
      </c>
      <c r="M1011" s="7">
        <f t="shared" si="285"/>
        <v>98.799999999998661</v>
      </c>
      <c r="N1011" s="32">
        <f t="shared" si="288"/>
        <v>0</v>
      </c>
      <c r="O1011" s="32">
        <f t="shared" si="288"/>
        <v>0</v>
      </c>
      <c r="P1011" s="32">
        <f t="shared" si="288"/>
        <v>0</v>
      </c>
      <c r="Q1011" s="32">
        <f t="shared" si="288"/>
        <v>0</v>
      </c>
      <c r="R1011" s="32">
        <f t="shared" si="288"/>
        <v>0</v>
      </c>
      <c r="S1011" s="32">
        <f t="shared" si="288"/>
        <v>0</v>
      </c>
      <c r="T1011" s="32">
        <f t="shared" si="288"/>
        <v>0</v>
      </c>
      <c r="U1011" s="32">
        <f t="shared" si="288"/>
        <v>0</v>
      </c>
      <c r="V1011" s="32">
        <f t="shared" si="288"/>
        <v>0</v>
      </c>
      <c r="W1011" s="32">
        <f t="shared" si="288"/>
        <v>0</v>
      </c>
      <c r="X1011" s="32">
        <f t="shared" si="289"/>
        <v>0</v>
      </c>
      <c r="Y1011" s="32">
        <f t="shared" si="289"/>
        <v>0</v>
      </c>
      <c r="Z1011" s="32">
        <f t="shared" si="289"/>
        <v>0</v>
      </c>
      <c r="AA1011" s="32">
        <f t="shared" si="289"/>
        <v>0</v>
      </c>
      <c r="AB1011" s="32">
        <f t="shared" si="289"/>
        <v>0</v>
      </c>
      <c r="AC1011" s="32">
        <f t="shared" si="289"/>
        <v>0</v>
      </c>
      <c r="AD1011" s="32">
        <f t="shared" si="289"/>
        <v>0</v>
      </c>
      <c r="AE1011" s="32">
        <f t="shared" si="289"/>
        <v>0</v>
      </c>
      <c r="AF1011" s="32">
        <f t="shared" si="289"/>
        <v>0</v>
      </c>
      <c r="AG1011" s="32">
        <f t="shared" si="289"/>
        <v>0</v>
      </c>
      <c r="AH1011" s="32">
        <f t="shared" si="289"/>
        <v>1.7315697699403082E-300</v>
      </c>
      <c r="AI1011" s="32">
        <f t="shared" si="289"/>
        <v>4.2970330375644272E-267</v>
      </c>
      <c r="AJ1011" s="32">
        <f t="shared" si="289"/>
        <v>2.4464960387109283E-238</v>
      </c>
      <c r="AK1011" s="32">
        <f t="shared" si="289"/>
        <v>1.9602595513653876E-213</v>
      </c>
      <c r="AL1011" s="32">
        <f t="shared" si="289"/>
        <v>9.4246019290703242E-192</v>
      </c>
    </row>
    <row r="1012" spans="8:38" x14ac:dyDescent="0.2">
      <c r="H1012" s="7">
        <f t="shared" si="279"/>
        <v>3769379.5328390673</v>
      </c>
      <c r="I1012" s="7">
        <f t="shared" si="280"/>
        <v>2000</v>
      </c>
      <c r="J1012" s="7">
        <f t="shared" si="281"/>
        <v>2000.0000006878897</v>
      </c>
      <c r="K1012" s="7">
        <f t="shared" si="282"/>
        <v>2000.0000006878897</v>
      </c>
      <c r="M1012" s="7">
        <f t="shared" si="285"/>
        <v>98.899999999998656</v>
      </c>
      <c r="N1012" s="32">
        <f t="shared" si="288"/>
        <v>0</v>
      </c>
      <c r="O1012" s="32">
        <f t="shared" si="288"/>
        <v>0</v>
      </c>
      <c r="P1012" s="32">
        <f t="shared" si="288"/>
        <v>0</v>
      </c>
      <c r="Q1012" s="32">
        <f t="shared" si="288"/>
        <v>0</v>
      </c>
      <c r="R1012" s="32">
        <f t="shared" si="288"/>
        <v>0</v>
      </c>
      <c r="S1012" s="32">
        <f t="shared" si="288"/>
        <v>0</v>
      </c>
      <c r="T1012" s="32">
        <f t="shared" si="288"/>
        <v>0</v>
      </c>
      <c r="U1012" s="32">
        <f t="shared" si="288"/>
        <v>0</v>
      </c>
      <c r="V1012" s="32">
        <f t="shared" si="288"/>
        <v>0</v>
      </c>
      <c r="W1012" s="32">
        <f t="shared" si="288"/>
        <v>0</v>
      </c>
      <c r="X1012" s="32">
        <f t="shared" si="289"/>
        <v>0</v>
      </c>
      <c r="Y1012" s="32">
        <f t="shared" si="289"/>
        <v>0</v>
      </c>
      <c r="Z1012" s="32">
        <f t="shared" si="289"/>
        <v>0</v>
      </c>
      <c r="AA1012" s="32">
        <f t="shared" si="289"/>
        <v>0</v>
      </c>
      <c r="AB1012" s="32">
        <f t="shared" si="289"/>
        <v>0</v>
      </c>
      <c r="AC1012" s="32">
        <f t="shared" si="289"/>
        <v>0</v>
      </c>
      <c r="AD1012" s="32">
        <f t="shared" si="289"/>
        <v>0</v>
      </c>
      <c r="AE1012" s="32">
        <f t="shared" si="289"/>
        <v>0</v>
      </c>
      <c r="AF1012" s="32">
        <f t="shared" si="289"/>
        <v>0</v>
      </c>
      <c r="AG1012" s="32">
        <f t="shared" si="289"/>
        <v>0</v>
      </c>
      <c r="AH1012" s="32">
        <f t="shared" si="289"/>
        <v>2.9633113699108309E-301</v>
      </c>
      <c r="AI1012" s="32">
        <f t="shared" si="289"/>
        <v>8.7819630874080076E-268</v>
      </c>
      <c r="AJ1012" s="32">
        <f t="shared" si="289"/>
        <v>5.8322594233717992E-239</v>
      </c>
      <c r="AK1012" s="32">
        <f t="shared" si="289"/>
        <v>5.3451136919867349E-214</v>
      </c>
      <c r="AL1012" s="32">
        <f t="shared" si="289"/>
        <v>2.8913499297924774E-192</v>
      </c>
    </row>
    <row r="1013" spans="8:38" x14ac:dyDescent="0.2">
      <c r="H1013" s="7">
        <f t="shared" si="279"/>
        <v>3780825.0094455765</v>
      </c>
      <c r="I1013" s="7">
        <f t="shared" si="280"/>
        <v>2000</v>
      </c>
      <c r="J1013" s="7">
        <f t="shared" si="281"/>
        <v>2000.0000006878897</v>
      </c>
      <c r="K1013" s="7">
        <f t="shared" si="282"/>
        <v>2000.0000006878897</v>
      </c>
      <c r="M1013" s="7">
        <f t="shared" si="285"/>
        <v>98.99999999999865</v>
      </c>
      <c r="N1013" s="32">
        <f t="shared" ref="N1013:W1023" si="290">_xlfn.NORM.DIST($M1013,N$3,N$5,FALSE)*WindSpeedStep</f>
        <v>0</v>
      </c>
      <c r="O1013" s="32">
        <f t="shared" si="290"/>
        <v>0</v>
      </c>
      <c r="P1013" s="32">
        <f t="shared" si="290"/>
        <v>0</v>
      </c>
      <c r="Q1013" s="32">
        <f t="shared" si="290"/>
        <v>0</v>
      </c>
      <c r="R1013" s="32">
        <f t="shared" si="290"/>
        <v>0</v>
      </c>
      <c r="S1013" s="32">
        <f t="shared" si="290"/>
        <v>0</v>
      </c>
      <c r="T1013" s="32">
        <f t="shared" si="290"/>
        <v>0</v>
      </c>
      <c r="U1013" s="32">
        <f t="shared" si="290"/>
        <v>0</v>
      </c>
      <c r="V1013" s="32">
        <f t="shared" si="290"/>
        <v>0</v>
      </c>
      <c r="W1013" s="32">
        <f t="shared" si="290"/>
        <v>0</v>
      </c>
      <c r="X1013" s="32">
        <f t="shared" ref="X1013:AL1023" si="291">_xlfn.NORM.DIST($M1013,X$3,X$5,FALSE)*WindSpeedStep</f>
        <v>0</v>
      </c>
      <c r="Y1013" s="32">
        <f t="shared" si="291"/>
        <v>0</v>
      </c>
      <c r="Z1013" s="32">
        <f t="shared" si="291"/>
        <v>0</v>
      </c>
      <c r="AA1013" s="32">
        <f t="shared" si="291"/>
        <v>0</v>
      </c>
      <c r="AB1013" s="32">
        <f t="shared" si="291"/>
        <v>0</v>
      </c>
      <c r="AC1013" s="32">
        <f t="shared" si="291"/>
        <v>0</v>
      </c>
      <c r="AD1013" s="32">
        <f t="shared" si="291"/>
        <v>0</v>
      </c>
      <c r="AE1013" s="32">
        <f t="shared" si="291"/>
        <v>0</v>
      </c>
      <c r="AF1013" s="32">
        <f t="shared" si="291"/>
        <v>0</v>
      </c>
      <c r="AG1013" s="32">
        <f t="shared" si="291"/>
        <v>0</v>
      </c>
      <c r="AH1013" s="32">
        <f t="shared" si="291"/>
        <v>5.0597584547811376E-302</v>
      </c>
      <c r="AI1013" s="32">
        <f t="shared" si="291"/>
        <v>1.7910892169186993E-268</v>
      </c>
      <c r="AJ1013" s="32">
        <f t="shared" si="291"/>
        <v>1.3877402269364923E-239</v>
      </c>
      <c r="AK1013" s="32">
        <f t="shared" si="291"/>
        <v>1.4549441822763079E-214</v>
      </c>
      <c r="AL1013" s="32">
        <f t="shared" si="291"/>
        <v>8.8561186214904829E-193</v>
      </c>
    </row>
    <row r="1014" spans="8:38" x14ac:dyDescent="0.2">
      <c r="H1014" s="7">
        <f t="shared" si="279"/>
        <v>3792293.6315985168</v>
      </c>
      <c r="I1014" s="7">
        <f t="shared" si="280"/>
        <v>2000</v>
      </c>
      <c r="J1014" s="7">
        <f t="shared" si="281"/>
        <v>2000.0000006878897</v>
      </c>
      <c r="K1014" s="7">
        <f t="shared" si="282"/>
        <v>2000.0000006878897</v>
      </c>
      <c r="M1014" s="7">
        <f t="shared" si="285"/>
        <v>99.099999999998644</v>
      </c>
      <c r="N1014" s="32">
        <f t="shared" si="290"/>
        <v>0</v>
      </c>
      <c r="O1014" s="32">
        <f t="shared" si="290"/>
        <v>0</v>
      </c>
      <c r="P1014" s="32">
        <f t="shared" si="290"/>
        <v>0</v>
      </c>
      <c r="Q1014" s="32">
        <f t="shared" si="290"/>
        <v>0</v>
      </c>
      <c r="R1014" s="32">
        <f t="shared" si="290"/>
        <v>0</v>
      </c>
      <c r="S1014" s="32">
        <f t="shared" si="290"/>
        <v>0</v>
      </c>
      <c r="T1014" s="32">
        <f t="shared" si="290"/>
        <v>0</v>
      </c>
      <c r="U1014" s="32">
        <f t="shared" si="290"/>
        <v>0</v>
      </c>
      <c r="V1014" s="32">
        <f t="shared" si="290"/>
        <v>0</v>
      </c>
      <c r="W1014" s="32">
        <f t="shared" si="290"/>
        <v>0</v>
      </c>
      <c r="X1014" s="32">
        <f t="shared" si="291"/>
        <v>0</v>
      </c>
      <c r="Y1014" s="32">
        <f t="shared" si="291"/>
        <v>0</v>
      </c>
      <c r="Z1014" s="32">
        <f t="shared" si="291"/>
        <v>0</v>
      </c>
      <c r="AA1014" s="32">
        <f t="shared" si="291"/>
        <v>0</v>
      </c>
      <c r="AB1014" s="32">
        <f t="shared" si="291"/>
        <v>0</v>
      </c>
      <c r="AC1014" s="32">
        <f t="shared" si="291"/>
        <v>0</v>
      </c>
      <c r="AD1014" s="32">
        <f t="shared" si="291"/>
        <v>0</v>
      </c>
      <c r="AE1014" s="32">
        <f t="shared" si="291"/>
        <v>0</v>
      </c>
      <c r="AF1014" s="32">
        <f t="shared" si="291"/>
        <v>0</v>
      </c>
      <c r="AG1014" s="32">
        <f t="shared" si="291"/>
        <v>0</v>
      </c>
      <c r="AH1014" s="32">
        <f t="shared" si="291"/>
        <v>8.619805917954758E-303</v>
      </c>
      <c r="AI1014" s="32">
        <f t="shared" si="291"/>
        <v>3.6454028481081597E-269</v>
      </c>
      <c r="AJ1014" s="32">
        <f t="shared" si="291"/>
        <v>3.2957825426369822E-240</v>
      </c>
      <c r="AK1014" s="32">
        <f t="shared" si="291"/>
        <v>3.9534999160567201E-215</v>
      </c>
      <c r="AL1014" s="32">
        <f t="shared" si="291"/>
        <v>2.7082660327534275E-193</v>
      </c>
    </row>
    <row r="1015" spans="8:38" x14ac:dyDescent="0.2">
      <c r="H1015" s="7">
        <f t="shared" si="279"/>
        <v>3803785.4226772268</v>
      </c>
      <c r="I1015" s="7">
        <f t="shared" si="280"/>
        <v>2000</v>
      </c>
      <c r="J1015" s="7">
        <f t="shared" si="281"/>
        <v>2000.0000006878897</v>
      </c>
      <c r="K1015" s="7">
        <f t="shared" si="282"/>
        <v>2000.0000006878897</v>
      </c>
      <c r="M1015" s="7">
        <f t="shared" si="285"/>
        <v>99.199999999998639</v>
      </c>
      <c r="N1015" s="32">
        <f t="shared" si="290"/>
        <v>0</v>
      </c>
      <c r="O1015" s="32">
        <f t="shared" si="290"/>
        <v>0</v>
      </c>
      <c r="P1015" s="32">
        <f t="shared" si="290"/>
        <v>0</v>
      </c>
      <c r="Q1015" s="32">
        <f t="shared" si="290"/>
        <v>0</v>
      </c>
      <c r="R1015" s="32">
        <f t="shared" si="290"/>
        <v>0</v>
      </c>
      <c r="S1015" s="32">
        <f t="shared" si="290"/>
        <v>0</v>
      </c>
      <c r="T1015" s="32">
        <f t="shared" si="290"/>
        <v>0</v>
      </c>
      <c r="U1015" s="32">
        <f t="shared" si="290"/>
        <v>0</v>
      </c>
      <c r="V1015" s="32">
        <f t="shared" si="290"/>
        <v>0</v>
      </c>
      <c r="W1015" s="32">
        <f t="shared" si="290"/>
        <v>0</v>
      </c>
      <c r="X1015" s="32">
        <f t="shared" si="291"/>
        <v>0</v>
      </c>
      <c r="Y1015" s="32">
        <f t="shared" si="291"/>
        <v>0</v>
      </c>
      <c r="Z1015" s="32">
        <f t="shared" si="291"/>
        <v>0</v>
      </c>
      <c r="AA1015" s="32">
        <f t="shared" si="291"/>
        <v>0</v>
      </c>
      <c r="AB1015" s="32">
        <f t="shared" si="291"/>
        <v>0</v>
      </c>
      <c r="AC1015" s="32">
        <f t="shared" si="291"/>
        <v>0</v>
      </c>
      <c r="AD1015" s="32">
        <f t="shared" si="291"/>
        <v>0</v>
      </c>
      <c r="AE1015" s="32">
        <f t="shared" si="291"/>
        <v>0</v>
      </c>
      <c r="AF1015" s="32">
        <f t="shared" si="291"/>
        <v>0</v>
      </c>
      <c r="AG1015" s="32">
        <f t="shared" si="291"/>
        <v>0</v>
      </c>
      <c r="AH1015" s="32">
        <f t="shared" si="291"/>
        <v>1.4651442848423606E-303</v>
      </c>
      <c r="AI1015" s="32">
        <f t="shared" si="291"/>
        <v>7.4041726182518509E-270</v>
      </c>
      <c r="AJ1015" s="32">
        <f t="shared" si="291"/>
        <v>7.8124625394994199E-241</v>
      </c>
      <c r="AK1015" s="32">
        <f t="shared" si="291"/>
        <v>1.0724156720786606E-215</v>
      </c>
      <c r="AL1015" s="32">
        <f t="shared" si="291"/>
        <v>8.2688354489348148E-194</v>
      </c>
    </row>
    <row r="1016" spans="8:38" x14ac:dyDescent="0.2">
      <c r="H1016" s="7">
        <f t="shared" si="279"/>
        <v>3815300.4060610477</v>
      </c>
      <c r="I1016" s="7">
        <f t="shared" si="280"/>
        <v>2000</v>
      </c>
      <c r="J1016" s="7">
        <f t="shared" si="281"/>
        <v>2000.0000006878897</v>
      </c>
      <c r="K1016" s="7">
        <f t="shared" si="282"/>
        <v>2000.0000006878897</v>
      </c>
      <c r="M1016" s="7">
        <f t="shared" si="285"/>
        <v>99.299999999998633</v>
      </c>
      <c r="N1016" s="32">
        <f t="shared" si="290"/>
        <v>0</v>
      </c>
      <c r="O1016" s="32">
        <f t="shared" si="290"/>
        <v>0</v>
      </c>
      <c r="P1016" s="32">
        <f t="shared" si="290"/>
        <v>0</v>
      </c>
      <c r="Q1016" s="32">
        <f t="shared" si="290"/>
        <v>0</v>
      </c>
      <c r="R1016" s="32">
        <f t="shared" si="290"/>
        <v>0</v>
      </c>
      <c r="S1016" s="32">
        <f t="shared" si="290"/>
        <v>0</v>
      </c>
      <c r="T1016" s="32">
        <f t="shared" si="290"/>
        <v>0</v>
      </c>
      <c r="U1016" s="32">
        <f t="shared" si="290"/>
        <v>0</v>
      </c>
      <c r="V1016" s="32">
        <f t="shared" si="290"/>
        <v>0</v>
      </c>
      <c r="W1016" s="32">
        <f t="shared" si="290"/>
        <v>0</v>
      </c>
      <c r="X1016" s="32">
        <f t="shared" si="291"/>
        <v>0</v>
      </c>
      <c r="Y1016" s="32">
        <f t="shared" si="291"/>
        <v>0</v>
      </c>
      <c r="Z1016" s="32">
        <f t="shared" si="291"/>
        <v>0</v>
      </c>
      <c r="AA1016" s="32">
        <f t="shared" si="291"/>
        <v>0</v>
      </c>
      <c r="AB1016" s="32">
        <f t="shared" si="291"/>
        <v>0</v>
      </c>
      <c r="AC1016" s="32">
        <f t="shared" si="291"/>
        <v>0</v>
      </c>
      <c r="AD1016" s="32">
        <f t="shared" si="291"/>
        <v>0</v>
      </c>
      <c r="AE1016" s="32">
        <f t="shared" si="291"/>
        <v>0</v>
      </c>
      <c r="AF1016" s="32">
        <f t="shared" si="291"/>
        <v>0</v>
      </c>
      <c r="AG1016" s="32">
        <f t="shared" si="291"/>
        <v>0</v>
      </c>
      <c r="AH1016" s="32">
        <f t="shared" si="291"/>
        <v>2.4847260234238974E-304</v>
      </c>
      <c r="AI1016" s="32">
        <f t="shared" si="291"/>
        <v>1.5007565212424813E-270</v>
      </c>
      <c r="AJ1016" s="32">
        <f t="shared" si="291"/>
        <v>1.8484017639447469E-241</v>
      </c>
      <c r="AK1016" s="32">
        <f t="shared" si="291"/>
        <v>2.9039597108129993E-216</v>
      </c>
      <c r="AL1016" s="32">
        <f t="shared" si="291"/>
        <v>2.5205917182471478E-194</v>
      </c>
    </row>
    <row r="1017" spans="8:38" x14ac:dyDescent="0.2">
      <c r="H1017" s="7">
        <f t="shared" si="279"/>
        <v>3826838.6051293183</v>
      </c>
      <c r="I1017" s="7">
        <f t="shared" si="280"/>
        <v>2000</v>
      </c>
      <c r="J1017" s="7">
        <f t="shared" si="281"/>
        <v>2000.0000006878897</v>
      </c>
      <c r="K1017" s="7">
        <f t="shared" si="282"/>
        <v>2000.0000006878897</v>
      </c>
      <c r="M1017" s="7">
        <f t="shared" si="285"/>
        <v>99.399999999998627</v>
      </c>
      <c r="N1017" s="32">
        <f t="shared" si="290"/>
        <v>0</v>
      </c>
      <c r="O1017" s="32">
        <f t="shared" si="290"/>
        <v>0</v>
      </c>
      <c r="P1017" s="32">
        <f t="shared" si="290"/>
        <v>0</v>
      </c>
      <c r="Q1017" s="32">
        <f t="shared" si="290"/>
        <v>0</v>
      </c>
      <c r="R1017" s="32">
        <f t="shared" si="290"/>
        <v>0</v>
      </c>
      <c r="S1017" s="32">
        <f t="shared" si="290"/>
        <v>0</v>
      </c>
      <c r="T1017" s="32">
        <f t="shared" si="290"/>
        <v>0</v>
      </c>
      <c r="U1017" s="32">
        <f t="shared" si="290"/>
        <v>0</v>
      </c>
      <c r="V1017" s="32">
        <f t="shared" si="290"/>
        <v>0</v>
      </c>
      <c r="W1017" s="32">
        <f t="shared" si="290"/>
        <v>0</v>
      </c>
      <c r="X1017" s="32">
        <f t="shared" si="291"/>
        <v>0</v>
      </c>
      <c r="Y1017" s="32">
        <f t="shared" si="291"/>
        <v>0</v>
      </c>
      <c r="Z1017" s="32">
        <f t="shared" si="291"/>
        <v>0</v>
      </c>
      <c r="AA1017" s="32">
        <f t="shared" si="291"/>
        <v>0</v>
      </c>
      <c r="AB1017" s="32">
        <f t="shared" si="291"/>
        <v>0</v>
      </c>
      <c r="AC1017" s="32">
        <f t="shared" si="291"/>
        <v>0</v>
      </c>
      <c r="AD1017" s="32">
        <f t="shared" si="291"/>
        <v>0</v>
      </c>
      <c r="AE1017" s="32">
        <f t="shared" si="291"/>
        <v>0</v>
      </c>
      <c r="AF1017" s="32">
        <f t="shared" si="291"/>
        <v>0</v>
      </c>
      <c r="AG1017" s="32">
        <f t="shared" si="291"/>
        <v>0</v>
      </c>
      <c r="AH1017" s="32">
        <f t="shared" si="291"/>
        <v>4.204281889234248E-305</v>
      </c>
      <c r="AI1017" s="32">
        <f t="shared" si="291"/>
        <v>3.0356146530029772E-271</v>
      </c>
      <c r="AJ1017" s="32">
        <f t="shared" si="291"/>
        <v>4.3649957793628229E-242</v>
      </c>
      <c r="AK1017" s="32">
        <f t="shared" si="291"/>
        <v>7.8498984385889674E-217</v>
      </c>
      <c r="AL1017" s="32">
        <f t="shared" si="291"/>
        <v>7.6712438711434481E-195</v>
      </c>
    </row>
    <row r="1018" spans="8:38" x14ac:dyDescent="0.2">
      <c r="H1018" s="7">
        <f t="shared" si="279"/>
        <v>3838400.0432613785</v>
      </c>
      <c r="I1018" s="7">
        <f t="shared" si="280"/>
        <v>2000</v>
      </c>
      <c r="J1018" s="7">
        <f t="shared" si="281"/>
        <v>2000.0000006878897</v>
      </c>
      <c r="K1018" s="7">
        <f t="shared" si="282"/>
        <v>2000.0000006878897</v>
      </c>
      <c r="M1018" s="7">
        <f t="shared" si="285"/>
        <v>99.499999999998622</v>
      </c>
      <c r="N1018" s="32">
        <f t="shared" si="290"/>
        <v>0</v>
      </c>
      <c r="O1018" s="32">
        <f t="shared" si="290"/>
        <v>0</v>
      </c>
      <c r="P1018" s="32">
        <f t="shared" si="290"/>
        <v>0</v>
      </c>
      <c r="Q1018" s="32">
        <f t="shared" si="290"/>
        <v>0</v>
      </c>
      <c r="R1018" s="32">
        <f t="shared" si="290"/>
        <v>0</v>
      </c>
      <c r="S1018" s="32">
        <f t="shared" si="290"/>
        <v>0</v>
      </c>
      <c r="T1018" s="32">
        <f t="shared" si="290"/>
        <v>0</v>
      </c>
      <c r="U1018" s="32">
        <f t="shared" si="290"/>
        <v>0</v>
      </c>
      <c r="V1018" s="32">
        <f t="shared" si="290"/>
        <v>0</v>
      </c>
      <c r="W1018" s="32">
        <f t="shared" si="290"/>
        <v>0</v>
      </c>
      <c r="X1018" s="32">
        <f t="shared" si="291"/>
        <v>0</v>
      </c>
      <c r="Y1018" s="32">
        <f t="shared" si="291"/>
        <v>0</v>
      </c>
      <c r="Z1018" s="32">
        <f t="shared" si="291"/>
        <v>0</v>
      </c>
      <c r="AA1018" s="32">
        <f t="shared" si="291"/>
        <v>0</v>
      </c>
      <c r="AB1018" s="32">
        <f t="shared" si="291"/>
        <v>0</v>
      </c>
      <c r="AC1018" s="32">
        <f t="shared" si="291"/>
        <v>0</v>
      </c>
      <c r="AD1018" s="32">
        <f t="shared" si="291"/>
        <v>0</v>
      </c>
      <c r="AE1018" s="32">
        <f t="shared" si="291"/>
        <v>0</v>
      </c>
      <c r="AF1018" s="32">
        <f t="shared" si="291"/>
        <v>0</v>
      </c>
      <c r="AG1018" s="32">
        <f t="shared" si="291"/>
        <v>0</v>
      </c>
      <c r="AH1018" s="32">
        <f t="shared" si="291"/>
        <v>7.097744317150896E-306</v>
      </c>
      <c r="AI1018" s="32">
        <f t="shared" si="291"/>
        <v>6.1275341339033719E-272</v>
      </c>
      <c r="AJ1018" s="32">
        <f t="shared" si="291"/>
        <v>1.0288458481991674E-242</v>
      </c>
      <c r="AK1018" s="32">
        <f t="shared" si="291"/>
        <v>2.1182806820600068E-217</v>
      </c>
      <c r="AL1018" s="32">
        <f t="shared" si="291"/>
        <v>2.3309566804663747E-195</v>
      </c>
    </row>
    <row r="1019" spans="8:38" x14ac:dyDescent="0.2">
      <c r="H1019" s="7">
        <f t="shared" si="279"/>
        <v>3849984.7438365696</v>
      </c>
      <c r="I1019" s="7">
        <f t="shared" si="280"/>
        <v>2000</v>
      </c>
      <c r="J1019" s="7">
        <f t="shared" si="281"/>
        <v>2000.0000006878897</v>
      </c>
      <c r="K1019" s="7">
        <f t="shared" si="282"/>
        <v>2000.0000006878897</v>
      </c>
      <c r="M1019" s="7">
        <f t="shared" si="285"/>
        <v>99.599999999998616</v>
      </c>
      <c r="N1019" s="32">
        <f t="shared" si="290"/>
        <v>0</v>
      </c>
      <c r="O1019" s="32">
        <f t="shared" si="290"/>
        <v>0</v>
      </c>
      <c r="P1019" s="32">
        <f t="shared" si="290"/>
        <v>0</v>
      </c>
      <c r="Q1019" s="32">
        <f t="shared" si="290"/>
        <v>0</v>
      </c>
      <c r="R1019" s="32">
        <f t="shared" si="290"/>
        <v>0</v>
      </c>
      <c r="S1019" s="32">
        <f t="shared" si="290"/>
        <v>0</v>
      </c>
      <c r="T1019" s="32">
        <f t="shared" si="290"/>
        <v>0</v>
      </c>
      <c r="U1019" s="32">
        <f t="shared" si="290"/>
        <v>0</v>
      </c>
      <c r="V1019" s="32">
        <f t="shared" si="290"/>
        <v>0</v>
      </c>
      <c r="W1019" s="32">
        <f t="shared" si="290"/>
        <v>0</v>
      </c>
      <c r="X1019" s="32">
        <f t="shared" si="291"/>
        <v>0</v>
      </c>
      <c r="Y1019" s="32">
        <f t="shared" si="291"/>
        <v>0</v>
      </c>
      <c r="Z1019" s="32">
        <f t="shared" si="291"/>
        <v>0</v>
      </c>
      <c r="AA1019" s="32">
        <f t="shared" si="291"/>
        <v>0</v>
      </c>
      <c r="AB1019" s="32">
        <f t="shared" si="291"/>
        <v>0</v>
      </c>
      <c r="AC1019" s="32">
        <f t="shared" si="291"/>
        <v>0</v>
      </c>
      <c r="AD1019" s="32">
        <f t="shared" si="291"/>
        <v>0</v>
      </c>
      <c r="AE1019" s="32">
        <f t="shared" si="291"/>
        <v>0</v>
      </c>
      <c r="AF1019" s="32">
        <f t="shared" si="291"/>
        <v>0</v>
      </c>
      <c r="AG1019" s="32">
        <f t="shared" si="291"/>
        <v>0</v>
      </c>
      <c r="AH1019" s="32">
        <f t="shared" si="291"/>
        <v>1.1955399130572864E-306</v>
      </c>
      <c r="AI1019" s="32">
        <f t="shared" si="291"/>
        <v>1.2343193440676236E-272</v>
      </c>
      <c r="AJ1019" s="32">
        <f t="shared" si="291"/>
        <v>2.4204483411520055E-243</v>
      </c>
      <c r="AK1019" s="32">
        <f t="shared" si="291"/>
        <v>5.7062262837704659E-218</v>
      </c>
      <c r="AL1019" s="32">
        <f t="shared" si="291"/>
        <v>7.0714381055400171E-196</v>
      </c>
    </row>
    <row r="1020" spans="8:38" x14ac:dyDescent="0.2">
      <c r="H1020" s="7">
        <f t="shared" si="279"/>
        <v>3861592.7302342299</v>
      </c>
      <c r="I1020" s="7">
        <f t="shared" si="280"/>
        <v>2000</v>
      </c>
      <c r="J1020" s="7">
        <f t="shared" si="281"/>
        <v>2000.0000006878897</v>
      </c>
      <c r="K1020" s="7">
        <f t="shared" si="282"/>
        <v>2000.0000006878897</v>
      </c>
      <c r="M1020" s="7">
        <f t="shared" si="285"/>
        <v>99.69999999999861</v>
      </c>
      <c r="N1020" s="32">
        <f t="shared" si="290"/>
        <v>0</v>
      </c>
      <c r="O1020" s="32">
        <f t="shared" si="290"/>
        <v>0</v>
      </c>
      <c r="P1020" s="32">
        <f t="shared" si="290"/>
        <v>0</v>
      </c>
      <c r="Q1020" s="32">
        <f t="shared" si="290"/>
        <v>0</v>
      </c>
      <c r="R1020" s="32">
        <f t="shared" si="290"/>
        <v>0</v>
      </c>
      <c r="S1020" s="32">
        <f t="shared" si="290"/>
        <v>0</v>
      </c>
      <c r="T1020" s="32">
        <f t="shared" si="290"/>
        <v>0</v>
      </c>
      <c r="U1020" s="32">
        <f t="shared" si="290"/>
        <v>0</v>
      </c>
      <c r="V1020" s="32">
        <f t="shared" si="290"/>
        <v>0</v>
      </c>
      <c r="W1020" s="32">
        <f t="shared" si="290"/>
        <v>0</v>
      </c>
      <c r="X1020" s="32">
        <f t="shared" si="291"/>
        <v>0</v>
      </c>
      <c r="Y1020" s="32">
        <f t="shared" si="291"/>
        <v>0</v>
      </c>
      <c r="Z1020" s="32">
        <f t="shared" si="291"/>
        <v>0</v>
      </c>
      <c r="AA1020" s="32">
        <f t="shared" si="291"/>
        <v>0</v>
      </c>
      <c r="AB1020" s="32">
        <f t="shared" si="291"/>
        <v>0</v>
      </c>
      <c r="AC1020" s="32">
        <f t="shared" si="291"/>
        <v>0</v>
      </c>
      <c r="AD1020" s="32">
        <f t="shared" si="291"/>
        <v>0</v>
      </c>
      <c r="AE1020" s="32">
        <f t="shared" si="291"/>
        <v>0</v>
      </c>
      <c r="AF1020" s="32">
        <f t="shared" si="291"/>
        <v>0</v>
      </c>
      <c r="AG1020" s="32">
        <f t="shared" si="291"/>
        <v>0</v>
      </c>
      <c r="AH1020" s="32">
        <f t="shared" si="291"/>
        <v>2.0091992797423905E-307</v>
      </c>
      <c r="AI1020" s="32">
        <f t="shared" si="291"/>
        <v>2.4812585958246544E-273</v>
      </c>
      <c r="AJ1020" s="32">
        <f t="shared" si="291"/>
        <v>5.6835587582592358E-244</v>
      </c>
      <c r="AK1020" s="32">
        <f t="shared" si="291"/>
        <v>1.5344773793880153E-218</v>
      </c>
      <c r="AL1020" s="32">
        <f t="shared" si="291"/>
        <v>2.1418369930436852E-196</v>
      </c>
    </row>
    <row r="1021" spans="8:38" x14ac:dyDescent="0.2">
      <c r="H1021" s="7">
        <f t="shared" si="279"/>
        <v>3873224.0258336989</v>
      </c>
      <c r="I1021" s="7">
        <f t="shared" si="280"/>
        <v>2000</v>
      </c>
      <c r="J1021" s="7">
        <f t="shared" si="281"/>
        <v>2000.0000006878897</v>
      </c>
      <c r="K1021" s="7">
        <f t="shared" si="282"/>
        <v>2000.0000006878897</v>
      </c>
      <c r="M1021" s="7">
        <f t="shared" si="285"/>
        <v>99.799999999998604</v>
      </c>
      <c r="N1021" s="32">
        <f t="shared" si="290"/>
        <v>0</v>
      </c>
      <c r="O1021" s="32">
        <f t="shared" si="290"/>
        <v>0</v>
      </c>
      <c r="P1021" s="32">
        <f t="shared" si="290"/>
        <v>0</v>
      </c>
      <c r="Q1021" s="32">
        <f t="shared" si="290"/>
        <v>0</v>
      </c>
      <c r="R1021" s="32">
        <f t="shared" si="290"/>
        <v>0</v>
      </c>
      <c r="S1021" s="32">
        <f t="shared" si="290"/>
        <v>0</v>
      </c>
      <c r="T1021" s="32">
        <f t="shared" si="290"/>
        <v>0</v>
      </c>
      <c r="U1021" s="32">
        <f t="shared" si="290"/>
        <v>0</v>
      </c>
      <c r="V1021" s="32">
        <f t="shared" si="290"/>
        <v>0</v>
      </c>
      <c r="W1021" s="32">
        <f t="shared" si="290"/>
        <v>0</v>
      </c>
      <c r="X1021" s="32">
        <f t="shared" si="291"/>
        <v>0</v>
      </c>
      <c r="Y1021" s="32">
        <f t="shared" si="291"/>
        <v>0</v>
      </c>
      <c r="Z1021" s="32">
        <f t="shared" si="291"/>
        <v>0</v>
      </c>
      <c r="AA1021" s="32">
        <f t="shared" si="291"/>
        <v>0</v>
      </c>
      <c r="AB1021" s="32">
        <f t="shared" si="291"/>
        <v>0</v>
      </c>
      <c r="AC1021" s="32">
        <f t="shared" si="291"/>
        <v>0</v>
      </c>
      <c r="AD1021" s="32">
        <f t="shared" si="291"/>
        <v>0</v>
      </c>
      <c r="AE1021" s="32">
        <f t="shared" si="291"/>
        <v>0</v>
      </c>
      <c r="AF1021" s="32">
        <f t="shared" si="291"/>
        <v>0</v>
      </c>
      <c r="AG1021" s="32">
        <f t="shared" si="291"/>
        <v>0</v>
      </c>
      <c r="AH1021" s="32">
        <f t="shared" si="291"/>
        <v>3.3689700742135653E-308</v>
      </c>
      <c r="AI1021" s="32">
        <f t="shared" si="291"/>
        <v>4.9775911245225445E-274</v>
      </c>
      <c r="AJ1021" s="32">
        <f t="shared" si="291"/>
        <v>1.3320604005643486E-244</v>
      </c>
      <c r="AK1021" s="32">
        <f t="shared" si="291"/>
        <v>4.1192486488214879E-219</v>
      </c>
      <c r="AL1021" s="32">
        <f t="shared" si="291"/>
        <v>6.4769450854423316E-197</v>
      </c>
    </row>
    <row r="1022" spans="8:38" x14ac:dyDescent="0.2">
      <c r="H1022" s="7">
        <f t="shared" si="279"/>
        <v>3884878.6540143178</v>
      </c>
      <c r="I1022" s="7">
        <f t="shared" si="280"/>
        <v>2000</v>
      </c>
      <c r="J1022" s="7">
        <f t="shared" si="281"/>
        <v>2000.0000006878897</v>
      </c>
      <c r="K1022" s="7">
        <f t="shared" si="282"/>
        <v>2000.0000006878897</v>
      </c>
      <c r="M1022" s="7">
        <f t="shared" si="285"/>
        <v>99.899999999998599</v>
      </c>
      <c r="N1022" s="32">
        <f t="shared" si="290"/>
        <v>0</v>
      </c>
      <c r="O1022" s="32">
        <f t="shared" si="290"/>
        <v>0</v>
      </c>
      <c r="P1022" s="32">
        <f t="shared" si="290"/>
        <v>0</v>
      </c>
      <c r="Q1022" s="32">
        <f t="shared" si="290"/>
        <v>0</v>
      </c>
      <c r="R1022" s="32">
        <f t="shared" si="290"/>
        <v>0</v>
      </c>
      <c r="S1022" s="32">
        <f t="shared" si="290"/>
        <v>0</v>
      </c>
      <c r="T1022" s="32">
        <f t="shared" si="290"/>
        <v>0</v>
      </c>
      <c r="U1022" s="32">
        <f t="shared" si="290"/>
        <v>0</v>
      </c>
      <c r="V1022" s="32">
        <f t="shared" si="290"/>
        <v>0</v>
      </c>
      <c r="W1022" s="32">
        <f t="shared" si="290"/>
        <v>0</v>
      </c>
      <c r="X1022" s="32">
        <f t="shared" si="291"/>
        <v>0</v>
      </c>
      <c r="Y1022" s="32">
        <f t="shared" si="291"/>
        <v>0</v>
      </c>
      <c r="Z1022" s="32">
        <f t="shared" si="291"/>
        <v>0</v>
      </c>
      <c r="AA1022" s="32">
        <f t="shared" si="291"/>
        <v>0</v>
      </c>
      <c r="AB1022" s="32">
        <f t="shared" si="291"/>
        <v>0</v>
      </c>
      <c r="AC1022" s="32">
        <f t="shared" si="291"/>
        <v>0</v>
      </c>
      <c r="AD1022" s="32">
        <f t="shared" si="291"/>
        <v>0</v>
      </c>
      <c r="AE1022" s="32">
        <f t="shared" si="291"/>
        <v>0</v>
      </c>
      <c r="AF1022" s="32">
        <f t="shared" si="291"/>
        <v>0</v>
      </c>
      <c r="AG1022" s="32">
        <f t="shared" si="291"/>
        <v>0</v>
      </c>
      <c r="AH1022" s="32">
        <f t="shared" si="291"/>
        <v>0</v>
      </c>
      <c r="AI1022" s="32">
        <f t="shared" si="291"/>
        <v>9.9648119525110841E-275</v>
      </c>
      <c r="AJ1022" s="32">
        <f t="shared" si="291"/>
        <v>3.1160650037124561E-245</v>
      </c>
      <c r="AK1022" s="32">
        <f t="shared" si="291"/>
        <v>1.1038791785668821E-219</v>
      </c>
      <c r="AL1022" s="32">
        <f t="shared" si="291"/>
        <v>1.9555059575522319E-197</v>
      </c>
    </row>
    <row r="1023" spans="8:38" x14ac:dyDescent="0.2">
      <c r="H1023" s="7">
        <f t="shared" si="279"/>
        <v>3896556.6381554259</v>
      </c>
      <c r="I1023" s="7">
        <f t="shared" si="280"/>
        <v>2000</v>
      </c>
      <c r="J1023" s="7">
        <f t="shared" si="281"/>
        <v>2000.0000006878897</v>
      </c>
      <c r="K1023" s="7">
        <f t="shared" si="282"/>
        <v>2000.0000006878897</v>
      </c>
      <c r="M1023" s="7">
        <f t="shared" si="285"/>
        <v>99.999999999998593</v>
      </c>
      <c r="N1023" s="32">
        <f t="shared" si="290"/>
        <v>0</v>
      </c>
      <c r="O1023" s="32">
        <f t="shared" si="290"/>
        <v>0</v>
      </c>
      <c r="P1023" s="32">
        <f t="shared" si="290"/>
        <v>0</v>
      </c>
      <c r="Q1023" s="32">
        <f t="shared" si="290"/>
        <v>0</v>
      </c>
      <c r="R1023" s="32">
        <f t="shared" si="290"/>
        <v>0</v>
      </c>
      <c r="S1023" s="32">
        <f t="shared" si="290"/>
        <v>0</v>
      </c>
      <c r="T1023" s="32">
        <f t="shared" si="290"/>
        <v>0</v>
      </c>
      <c r="U1023" s="32">
        <f t="shared" si="290"/>
        <v>0</v>
      </c>
      <c r="V1023" s="32">
        <f t="shared" si="290"/>
        <v>0</v>
      </c>
      <c r="W1023" s="32">
        <f t="shared" si="290"/>
        <v>0</v>
      </c>
      <c r="X1023" s="32">
        <f t="shared" si="291"/>
        <v>0</v>
      </c>
      <c r="Y1023" s="32">
        <f t="shared" si="291"/>
        <v>0</v>
      </c>
      <c r="Z1023" s="32">
        <f t="shared" si="291"/>
        <v>0</v>
      </c>
      <c r="AA1023" s="32">
        <f t="shared" si="291"/>
        <v>0</v>
      </c>
      <c r="AB1023" s="32">
        <f t="shared" si="291"/>
        <v>0</v>
      </c>
      <c r="AC1023" s="32">
        <f t="shared" si="291"/>
        <v>0</v>
      </c>
      <c r="AD1023" s="32">
        <f t="shared" si="291"/>
        <v>0</v>
      </c>
      <c r="AE1023" s="32">
        <f t="shared" si="291"/>
        <v>0</v>
      </c>
      <c r="AF1023" s="32">
        <f t="shared" si="291"/>
        <v>0</v>
      </c>
      <c r="AG1023" s="32">
        <f t="shared" si="291"/>
        <v>0</v>
      </c>
      <c r="AH1023" s="32">
        <f t="shared" si="291"/>
        <v>0</v>
      </c>
      <c r="AI1023" s="32">
        <f t="shared" si="291"/>
        <v>1.9907727752101169E-275</v>
      </c>
      <c r="AJ1023" s="32">
        <f t="shared" si="291"/>
        <v>7.2755884915208925E-246</v>
      </c>
      <c r="AK1023" s="32">
        <f t="shared" si="291"/>
        <v>2.9530519836092589E-220</v>
      </c>
      <c r="AL1023" s="32">
        <f t="shared" si="291"/>
        <v>5.8945845396133706E-198</v>
      </c>
    </row>
  </sheetData>
  <mergeCells count="14">
    <mergeCell ref="C8:F9"/>
    <mergeCell ref="D16:F16"/>
    <mergeCell ref="D22:F22"/>
    <mergeCell ref="D11:F11"/>
    <mergeCell ref="M21:AL21"/>
    <mergeCell ref="I9:J9"/>
    <mergeCell ref="I13:J13"/>
    <mergeCell ref="I17:J17"/>
    <mergeCell ref="I10:J10"/>
    <mergeCell ref="I14:J14"/>
    <mergeCell ref="I18:J18"/>
    <mergeCell ref="I11:J11"/>
    <mergeCell ref="I15:J15"/>
    <mergeCell ref="I19:J19"/>
  </mergeCells>
  <conditionalFormatting sqref="D23:E25">
    <cfRule type="cellIs" dxfId="3" priority="5" operator="notEqual">
      <formula>TRUE</formula>
    </cfRule>
  </conditionalFormatting>
  <conditionalFormatting sqref="F23:F25">
    <cfRule type="cellIs" dxfId="2" priority="4" operator="notEqual">
      <formula>TRUE</formula>
    </cfRule>
  </conditionalFormatting>
  <conditionalFormatting sqref="N23:AL1023">
    <cfRule type="cellIs" dxfId="1" priority="1" operator="greaterThan">
      <formula>0.0001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921"/>
  <sheetViews>
    <sheetView topLeftCell="G1" zoomScaleNormal="100" workbookViewId="0">
      <selection activeCell="F12" sqref="F12:AD12"/>
    </sheetView>
  </sheetViews>
  <sheetFormatPr defaultRowHeight="12.75" x14ac:dyDescent="0.2"/>
  <cols>
    <col min="1" max="1" width="3.140625" customWidth="1"/>
    <col min="2" max="2" width="16" bestFit="1" customWidth="1"/>
    <col min="3" max="3" width="10.42578125" bestFit="1" customWidth="1"/>
    <col min="4" max="4" width="3.7109375" customWidth="1"/>
    <col min="5" max="5" width="20.85546875" customWidth="1"/>
    <col min="6" max="7" width="6.7109375" bestFit="1" customWidth="1"/>
    <col min="8" max="9" width="6.7109375" style="8" bestFit="1" customWidth="1"/>
    <col min="10" max="11" width="6.7109375" bestFit="1" customWidth="1"/>
    <col min="12" max="18" width="7.42578125" bestFit="1" customWidth="1"/>
    <col min="19" max="30" width="8.42578125" bestFit="1" customWidth="1"/>
  </cols>
  <sheetData>
    <row r="2" spans="2:30" x14ac:dyDescent="0.2">
      <c r="E2" s="16" t="s">
        <v>62</v>
      </c>
      <c r="F2" s="63">
        <v>1</v>
      </c>
      <c r="G2" s="63">
        <f>F2+1</f>
        <v>2</v>
      </c>
      <c r="H2" s="63">
        <f t="shared" ref="H2:AD2" si="0">G2+1</f>
        <v>3</v>
      </c>
      <c r="I2" s="63">
        <f t="shared" si="0"/>
        <v>4</v>
      </c>
      <c r="J2" s="63">
        <f t="shared" si="0"/>
        <v>5</v>
      </c>
      <c r="K2" s="63">
        <f t="shared" si="0"/>
        <v>6</v>
      </c>
      <c r="L2" s="63">
        <f t="shared" si="0"/>
        <v>7</v>
      </c>
      <c r="M2" s="63">
        <f t="shared" si="0"/>
        <v>8</v>
      </c>
      <c r="N2" s="63">
        <f t="shared" si="0"/>
        <v>9</v>
      </c>
      <c r="O2" s="63">
        <f t="shared" si="0"/>
        <v>10</v>
      </c>
      <c r="P2" s="63">
        <f t="shared" si="0"/>
        <v>11</v>
      </c>
      <c r="Q2" s="63">
        <f t="shared" si="0"/>
        <v>12</v>
      </c>
      <c r="R2" s="63">
        <f t="shared" si="0"/>
        <v>13</v>
      </c>
      <c r="S2" s="63">
        <f t="shared" si="0"/>
        <v>14</v>
      </c>
      <c r="T2" s="63">
        <f t="shared" si="0"/>
        <v>15</v>
      </c>
      <c r="U2" s="63">
        <f t="shared" si="0"/>
        <v>16</v>
      </c>
      <c r="V2" s="63">
        <f t="shared" si="0"/>
        <v>17</v>
      </c>
      <c r="W2" s="63">
        <f t="shared" si="0"/>
        <v>18</v>
      </c>
      <c r="X2" s="63">
        <f t="shared" si="0"/>
        <v>19</v>
      </c>
      <c r="Y2" s="63">
        <f t="shared" si="0"/>
        <v>20</v>
      </c>
      <c r="Z2" s="63">
        <f t="shared" si="0"/>
        <v>21</v>
      </c>
      <c r="AA2" s="63">
        <f t="shared" si="0"/>
        <v>22</v>
      </c>
      <c r="AB2" s="63">
        <f t="shared" si="0"/>
        <v>23</v>
      </c>
      <c r="AC2" s="63">
        <f t="shared" si="0"/>
        <v>24</v>
      </c>
      <c r="AD2" s="63">
        <f t="shared" si="0"/>
        <v>25</v>
      </c>
    </row>
    <row r="3" spans="2:30" x14ac:dyDescent="0.2">
      <c r="E3" s="16" t="s">
        <v>1</v>
      </c>
      <c r="F3" s="3">
        <f>INDEX(Reference!$B$4:$B$28,F$2)</f>
        <v>1</v>
      </c>
      <c r="G3" s="3">
        <f>INDEX(Reference!$B$4:$B$28,G$2)</f>
        <v>2</v>
      </c>
      <c r="H3" s="3">
        <f>INDEX(Reference!$B$4:$B$28,H$2)</f>
        <v>3</v>
      </c>
      <c r="I3" s="3">
        <f>INDEX(Reference!$B$4:$B$28,I$2)</f>
        <v>4</v>
      </c>
      <c r="J3" s="3">
        <f>INDEX(Reference!$B$4:$B$28,J$2)</f>
        <v>5</v>
      </c>
      <c r="K3" s="3">
        <f>INDEX(Reference!$B$4:$B$28,K$2)</f>
        <v>6</v>
      </c>
      <c r="L3" s="3">
        <f>INDEX(Reference!$B$4:$B$28,L$2)</f>
        <v>7</v>
      </c>
      <c r="M3" s="3">
        <f>INDEX(Reference!$B$4:$B$28,M$2)</f>
        <v>8</v>
      </c>
      <c r="N3" s="3">
        <f>INDEX(Reference!$B$4:$B$28,N$2)</f>
        <v>9</v>
      </c>
      <c r="O3" s="3">
        <f>INDEX(Reference!$B$4:$B$28,O$2)</f>
        <v>10</v>
      </c>
      <c r="P3" s="3">
        <f>INDEX(Reference!$B$4:$B$28,P$2)</f>
        <v>11</v>
      </c>
      <c r="Q3" s="3">
        <f>INDEX(Reference!$B$4:$B$28,Q$2)</f>
        <v>12</v>
      </c>
      <c r="R3" s="3">
        <f>INDEX(Reference!$B$4:$B$28,R$2)</f>
        <v>13</v>
      </c>
      <c r="S3" s="3">
        <f>INDEX(Reference!$B$4:$B$28,S$2)</f>
        <v>14</v>
      </c>
      <c r="T3" s="3">
        <f>INDEX(Reference!$B$4:$B$28,T$2)</f>
        <v>15</v>
      </c>
      <c r="U3" s="3">
        <f>INDEX(Reference!$B$4:$B$28,U$2)</f>
        <v>16</v>
      </c>
      <c r="V3" s="3">
        <f>INDEX(Reference!$B$4:$B$28,V$2)</f>
        <v>17</v>
      </c>
      <c r="W3" s="3">
        <f>INDEX(Reference!$B$4:$B$28,W$2)</f>
        <v>18</v>
      </c>
      <c r="X3" s="3">
        <f>INDEX(Reference!$B$4:$B$28,X$2)</f>
        <v>19</v>
      </c>
      <c r="Y3" s="3">
        <f>INDEX(Reference!$B$4:$B$28,Y$2)</f>
        <v>20</v>
      </c>
      <c r="Z3" s="3">
        <f>INDEX(Reference!$B$4:$B$28,Z$2)</f>
        <v>21</v>
      </c>
      <c r="AA3" s="3">
        <f>INDEX(Reference!$B$4:$B$28,AA$2)</f>
        <v>22</v>
      </c>
      <c r="AB3" s="3">
        <f>INDEX(Reference!$B$4:$B$28,AB$2)</f>
        <v>23</v>
      </c>
      <c r="AC3" s="3">
        <f>INDEX(Reference!$B$4:$B$28,AC$2)</f>
        <v>24</v>
      </c>
      <c r="AD3" s="3">
        <f>INDEX(Reference!$B$4:$B$28,AD$2)</f>
        <v>25</v>
      </c>
    </row>
    <row r="4" spans="2:30" x14ac:dyDescent="0.2">
      <c r="E4" s="16" t="s">
        <v>56</v>
      </c>
      <c r="F4" s="30">
        <f>INDEX(Reference!$C$4:$C$28,F$2)</f>
        <v>0.1</v>
      </c>
      <c r="G4" s="30">
        <f>INDEX(Reference!$C$4:$C$28,G$2)</f>
        <v>0.1</v>
      </c>
      <c r="H4" s="30">
        <f>INDEX(Reference!$C$4:$C$28,H$2)</f>
        <v>0.1</v>
      </c>
      <c r="I4" s="30">
        <f>INDEX(Reference!$C$4:$C$28,I$2)</f>
        <v>0.1</v>
      </c>
      <c r="J4" s="30">
        <f>INDEX(Reference!$C$4:$C$28,J$2)</f>
        <v>0.1</v>
      </c>
      <c r="K4" s="30">
        <f>INDEX(Reference!$C$4:$C$28,K$2)</f>
        <v>0.1</v>
      </c>
      <c r="L4" s="30">
        <f>INDEX(Reference!$C$4:$C$28,L$2)</f>
        <v>0.1</v>
      </c>
      <c r="M4" s="30">
        <f>INDEX(Reference!$C$4:$C$28,M$2)</f>
        <v>0.1</v>
      </c>
      <c r="N4" s="30">
        <f>INDEX(Reference!$C$4:$C$28,N$2)</f>
        <v>0.1</v>
      </c>
      <c r="O4" s="30">
        <f>INDEX(Reference!$C$4:$C$28,O$2)</f>
        <v>0.1</v>
      </c>
      <c r="P4" s="30">
        <f>INDEX(Reference!$C$4:$C$28,P$2)</f>
        <v>0.1</v>
      </c>
      <c r="Q4" s="30">
        <f>INDEX(Reference!$C$4:$C$28,Q$2)</f>
        <v>0.1</v>
      </c>
      <c r="R4" s="30">
        <f>INDEX(Reference!$C$4:$C$28,R$2)</f>
        <v>0.1</v>
      </c>
      <c r="S4" s="30">
        <f>INDEX(Reference!$C$4:$C$28,S$2)</f>
        <v>0.1</v>
      </c>
      <c r="T4" s="30">
        <f>INDEX(Reference!$C$4:$C$28,T$2)</f>
        <v>0.1</v>
      </c>
      <c r="U4" s="30">
        <f>INDEX(Reference!$C$4:$C$28,U$2)</f>
        <v>0.1</v>
      </c>
      <c r="V4" s="30">
        <f>INDEX(Reference!$C$4:$C$28,V$2)</f>
        <v>0.1</v>
      </c>
      <c r="W4" s="30">
        <f>INDEX(Reference!$C$4:$C$28,W$2)</f>
        <v>0.1</v>
      </c>
      <c r="X4" s="30">
        <f>INDEX(Reference!$C$4:$C$28,X$2)</f>
        <v>0.1</v>
      </c>
      <c r="Y4" s="30">
        <f>INDEX(Reference!$C$4:$C$28,Y$2)</f>
        <v>0.1</v>
      </c>
      <c r="Z4" s="30">
        <f>INDEX(Reference!$C$4:$C$28,Z$2)</f>
        <v>0.1</v>
      </c>
      <c r="AA4" s="30">
        <f>INDEX(Reference!$C$4:$C$28,AA$2)</f>
        <v>0.1</v>
      </c>
      <c r="AB4" s="30">
        <f>INDEX(Reference!$C$4:$C$28,AB$2)</f>
        <v>0.1</v>
      </c>
      <c r="AC4" s="30">
        <f>INDEX(Reference!$C$4:$C$28,AC$2)</f>
        <v>0.1</v>
      </c>
      <c r="AD4" s="30">
        <f>INDEX(Reference!$C$4:$C$28,AD$2)</f>
        <v>0.1</v>
      </c>
    </row>
    <row r="5" spans="2:30" x14ac:dyDescent="0.2">
      <c r="E5" s="16" t="s">
        <v>61</v>
      </c>
      <c r="F5" s="6">
        <f>F3*F4</f>
        <v>0.1</v>
      </c>
      <c r="G5" s="6">
        <f t="shared" ref="G5:AD5" si="1">G3*G4</f>
        <v>0.2</v>
      </c>
      <c r="H5" s="6">
        <f t="shared" si="1"/>
        <v>0.30000000000000004</v>
      </c>
      <c r="I5" s="6">
        <f t="shared" si="1"/>
        <v>0.4</v>
      </c>
      <c r="J5" s="6">
        <f t="shared" si="1"/>
        <v>0.5</v>
      </c>
      <c r="K5" s="6">
        <f t="shared" si="1"/>
        <v>0.60000000000000009</v>
      </c>
      <c r="L5" s="6">
        <f t="shared" si="1"/>
        <v>0.70000000000000007</v>
      </c>
      <c r="M5" s="6">
        <f t="shared" si="1"/>
        <v>0.8</v>
      </c>
      <c r="N5" s="6">
        <f t="shared" si="1"/>
        <v>0.9</v>
      </c>
      <c r="O5" s="6">
        <f t="shared" si="1"/>
        <v>1</v>
      </c>
      <c r="P5" s="6">
        <f t="shared" si="1"/>
        <v>1.1000000000000001</v>
      </c>
      <c r="Q5" s="6">
        <f t="shared" si="1"/>
        <v>1.2000000000000002</v>
      </c>
      <c r="R5" s="6">
        <f t="shared" si="1"/>
        <v>1.3</v>
      </c>
      <c r="S5" s="6">
        <f t="shared" si="1"/>
        <v>1.4000000000000001</v>
      </c>
      <c r="T5" s="6">
        <f t="shared" si="1"/>
        <v>1.5</v>
      </c>
      <c r="U5" s="6">
        <f t="shared" si="1"/>
        <v>1.6</v>
      </c>
      <c r="V5" s="6">
        <f t="shared" si="1"/>
        <v>1.7000000000000002</v>
      </c>
      <c r="W5" s="6">
        <f t="shared" si="1"/>
        <v>1.8</v>
      </c>
      <c r="X5" s="6">
        <f t="shared" si="1"/>
        <v>1.9000000000000001</v>
      </c>
      <c r="Y5" s="6">
        <f t="shared" si="1"/>
        <v>2</v>
      </c>
      <c r="Z5" s="6">
        <f t="shared" si="1"/>
        <v>2.1</v>
      </c>
      <c r="AA5" s="6">
        <f t="shared" si="1"/>
        <v>2.2000000000000002</v>
      </c>
      <c r="AB5" s="6">
        <f t="shared" si="1"/>
        <v>2.3000000000000003</v>
      </c>
      <c r="AC5" s="6">
        <f t="shared" si="1"/>
        <v>2.4000000000000004</v>
      </c>
      <c r="AD5" s="6">
        <f t="shared" si="1"/>
        <v>2.5</v>
      </c>
    </row>
    <row r="6" spans="2:30" x14ac:dyDescent="0.2">
      <c r="E6" s="64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</row>
    <row r="7" spans="2:30" x14ac:dyDescent="0.2">
      <c r="B7" s="16" t="s">
        <v>5</v>
      </c>
      <c r="C7" s="46">
        <f>'Zero-Initial'!F4</f>
        <v>10.5894928840664</v>
      </c>
      <c r="E7" s="11" t="s">
        <v>25</v>
      </c>
      <c r="F7" s="7">
        <f>INDEX(Reference!$D$4:$D$28,F$2)</f>
        <v>0</v>
      </c>
      <c r="G7" s="7">
        <f>INDEX(Reference!$D$4:$D$28,G$2)</f>
        <v>0</v>
      </c>
      <c r="H7" s="7">
        <f>INDEX(Reference!$D$4:$D$28,H$2)</f>
        <v>0</v>
      </c>
      <c r="I7" s="7">
        <f>INDEX(Reference!$D$4:$D$28,I$2)</f>
        <v>91</v>
      </c>
      <c r="J7" s="7">
        <f>INDEX(Reference!$D$4:$D$28,J$2)</f>
        <v>200</v>
      </c>
      <c r="K7" s="7">
        <f>INDEX(Reference!$D$4:$D$28,K$2)</f>
        <v>362</v>
      </c>
      <c r="L7" s="7">
        <f>INDEX(Reference!$D$4:$D$28,L$2)</f>
        <v>588</v>
      </c>
      <c r="M7" s="7">
        <f>INDEX(Reference!$D$4:$D$28,M$2)</f>
        <v>889</v>
      </c>
      <c r="N7" s="7">
        <f>INDEX(Reference!$D$4:$D$28,N$2)</f>
        <v>1256</v>
      </c>
      <c r="O7" s="7">
        <f>INDEX(Reference!$D$4:$D$28,O$2)</f>
        <v>1637</v>
      </c>
      <c r="P7" s="7">
        <f>INDEX(Reference!$D$4:$D$28,P$2)</f>
        <v>1904</v>
      </c>
      <c r="Q7" s="7">
        <f>INDEX(Reference!$D$4:$D$28,Q$2)</f>
        <v>1988</v>
      </c>
      <c r="R7" s="7">
        <f>INDEX(Reference!$D$4:$D$28,R$2)</f>
        <v>1999</v>
      </c>
      <c r="S7" s="7">
        <f>INDEX(Reference!$D$4:$D$28,S$2)</f>
        <v>2000</v>
      </c>
      <c r="T7" s="7">
        <f>INDEX(Reference!$D$4:$D$28,T$2)</f>
        <v>2000</v>
      </c>
      <c r="U7" s="7">
        <f>INDEX(Reference!$D$4:$D$28,U$2)</f>
        <v>2000</v>
      </c>
      <c r="V7" s="7">
        <f>INDEX(Reference!$D$4:$D$28,V$2)</f>
        <v>2000</v>
      </c>
      <c r="W7" s="7">
        <f>INDEX(Reference!$D$4:$D$28,W$2)</f>
        <v>2000</v>
      </c>
      <c r="X7" s="7">
        <f>INDEX(Reference!$D$4:$D$28,X$2)</f>
        <v>2000</v>
      </c>
      <c r="Y7" s="7">
        <f>INDEX(Reference!$D$4:$D$28,Y$2)</f>
        <v>2000</v>
      </c>
      <c r="Z7" s="7">
        <f>INDEX(Reference!$D$4:$D$28,Z$2)</f>
        <v>2000</v>
      </c>
      <c r="AA7" s="7">
        <f>INDEX(Reference!$D$4:$D$28,AA$2)</f>
        <v>2000</v>
      </c>
      <c r="AB7" s="7">
        <f>INDEX(Reference!$D$4:$D$28,AB$2)</f>
        <v>2000</v>
      </c>
      <c r="AC7" s="7">
        <f>INDEX(Reference!$D$4:$D$28,AC$2)</f>
        <v>2000</v>
      </c>
      <c r="AD7" s="7">
        <f>INDEX(Reference!$D$4:$D$28,AD$2)</f>
        <v>2000</v>
      </c>
    </row>
    <row r="8" spans="2:30" x14ac:dyDescent="0.2">
      <c r="B8" s="16" t="s">
        <v>50</v>
      </c>
      <c r="C8" s="46">
        <f>'Zero-Initial'!F5</f>
        <v>2000.0000006878897</v>
      </c>
      <c r="E8" s="64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</row>
    <row r="9" spans="2:30" x14ac:dyDescent="0.2">
      <c r="B9" s="16" t="s">
        <v>51</v>
      </c>
      <c r="C9" s="46">
        <f>'Zero-Initial'!F6</f>
        <v>4</v>
      </c>
      <c r="E9" s="11" t="s">
        <v>84</v>
      </c>
      <c r="F9" s="7">
        <f t="shared" ref="F9:AD9" si="2">(0.5*Density*Area*POWER(F3,3)/1000)</f>
        <v>3.8965566381555905</v>
      </c>
      <c r="G9" s="7">
        <f t="shared" si="2"/>
        <v>31.172453105244724</v>
      </c>
      <c r="H9" s="7">
        <f t="shared" si="2"/>
        <v>105.20702923020094</v>
      </c>
      <c r="I9" s="7">
        <f t="shared" si="2"/>
        <v>249.37962484195779</v>
      </c>
      <c r="J9" s="7">
        <f t="shared" si="2"/>
        <v>487.06957976944881</v>
      </c>
      <c r="K9" s="7">
        <f t="shared" si="2"/>
        <v>841.65623384160756</v>
      </c>
      <c r="L9" s="7">
        <f t="shared" si="2"/>
        <v>1336.5189268873676</v>
      </c>
      <c r="M9" s="7">
        <f t="shared" si="2"/>
        <v>1995.0369987356623</v>
      </c>
      <c r="N9" s="7">
        <f t="shared" si="2"/>
        <v>2840.5897892154253</v>
      </c>
      <c r="O9" s="7">
        <f t="shared" si="2"/>
        <v>3896.5566381555905</v>
      </c>
      <c r="P9" s="7">
        <f t="shared" si="2"/>
        <v>5186.3168853850902</v>
      </c>
      <c r="Q9" s="7">
        <f t="shared" si="2"/>
        <v>6733.2498707328605</v>
      </c>
      <c r="R9" s="7">
        <f t="shared" si="2"/>
        <v>8560.7349340278324</v>
      </c>
      <c r="S9" s="7">
        <f t="shared" si="2"/>
        <v>10692.151415098941</v>
      </c>
      <c r="T9" s="7">
        <f t="shared" si="2"/>
        <v>13150.878653775118</v>
      </c>
      <c r="U9" s="7">
        <f t="shared" si="2"/>
        <v>15960.295989885299</v>
      </c>
      <c r="V9" s="7">
        <f t="shared" si="2"/>
        <v>19143.782763258416</v>
      </c>
      <c r="W9" s="7">
        <f t="shared" si="2"/>
        <v>22724.718313723402</v>
      </c>
      <c r="X9" s="7">
        <f t="shared" si="2"/>
        <v>26726.481981109195</v>
      </c>
      <c r="Y9" s="7">
        <f t="shared" si="2"/>
        <v>31172.453105244724</v>
      </c>
      <c r="Z9" s="7">
        <f t="shared" si="2"/>
        <v>36086.011025958927</v>
      </c>
      <c r="AA9" s="7">
        <f t="shared" si="2"/>
        <v>41490.535083080722</v>
      </c>
      <c r="AB9" s="7">
        <f t="shared" si="2"/>
        <v>47409.404616439067</v>
      </c>
      <c r="AC9" s="7">
        <f t="shared" si="2"/>
        <v>53865.998965862884</v>
      </c>
      <c r="AD9" s="7">
        <f t="shared" si="2"/>
        <v>60883.697471181105</v>
      </c>
    </row>
    <row r="10" spans="2:30" x14ac:dyDescent="0.2">
      <c r="B10" s="16" t="s">
        <v>52</v>
      </c>
      <c r="C10" s="46">
        <f>'Zero-Initial'!F7</f>
        <v>0.43223856611026823</v>
      </c>
      <c r="E10" s="11" t="s">
        <v>83</v>
      </c>
      <c r="F10" s="31">
        <f t="shared" ref="F10:AD10" si="3">IF(F$3&lt;=$C$9,0,IF(F$3&lt;$C$7,F$9*$C$10,$C$8))</f>
        <v>0</v>
      </c>
      <c r="G10" s="31">
        <f t="shared" si="3"/>
        <v>0</v>
      </c>
      <c r="H10" s="31">
        <f t="shared" si="3"/>
        <v>0</v>
      </c>
      <c r="I10" s="31">
        <f t="shared" si="3"/>
        <v>0</v>
      </c>
      <c r="J10" s="31">
        <f t="shared" si="3"/>
        <v>210.53025675547747</v>
      </c>
      <c r="K10" s="31">
        <f t="shared" si="3"/>
        <v>363.79628367346504</v>
      </c>
      <c r="L10" s="31">
        <f t="shared" si="3"/>
        <v>577.69502453703012</v>
      </c>
      <c r="M10" s="31">
        <f t="shared" si="3"/>
        <v>862.33193167043567</v>
      </c>
      <c r="N10" s="31">
        <f t="shared" si="3"/>
        <v>1227.8124573979444</v>
      </c>
      <c r="O10" s="31">
        <f t="shared" si="3"/>
        <v>1684.2420540438197</v>
      </c>
      <c r="P10" s="31">
        <f t="shared" si="3"/>
        <v>2000.0000006878897</v>
      </c>
      <c r="Q10" s="31">
        <f t="shared" si="3"/>
        <v>2000.0000006878897</v>
      </c>
      <c r="R10" s="31">
        <f t="shared" si="3"/>
        <v>2000.0000006878897</v>
      </c>
      <c r="S10" s="31">
        <f t="shared" si="3"/>
        <v>2000.0000006878897</v>
      </c>
      <c r="T10" s="31">
        <f t="shared" si="3"/>
        <v>2000.0000006878897</v>
      </c>
      <c r="U10" s="31">
        <f t="shared" si="3"/>
        <v>2000.0000006878897</v>
      </c>
      <c r="V10" s="31">
        <f t="shared" si="3"/>
        <v>2000.0000006878897</v>
      </c>
      <c r="W10" s="31">
        <f t="shared" si="3"/>
        <v>2000.0000006878897</v>
      </c>
      <c r="X10" s="31">
        <f t="shared" si="3"/>
        <v>2000.0000006878897</v>
      </c>
      <c r="Y10" s="31">
        <f t="shared" si="3"/>
        <v>2000.0000006878897</v>
      </c>
      <c r="Z10" s="31">
        <f t="shared" si="3"/>
        <v>2000.0000006878897</v>
      </c>
      <c r="AA10" s="31">
        <f t="shared" si="3"/>
        <v>2000.0000006878897</v>
      </c>
      <c r="AB10" s="31">
        <f t="shared" si="3"/>
        <v>2000.0000006878897</v>
      </c>
      <c r="AC10" s="31">
        <f t="shared" si="3"/>
        <v>2000.0000006878897</v>
      </c>
      <c r="AD10" s="31">
        <f t="shared" si="3"/>
        <v>2000.0000006878897</v>
      </c>
    </row>
    <row r="11" spans="2:30" x14ac:dyDescent="0.2">
      <c r="E11" s="65"/>
      <c r="F11" s="6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</row>
    <row r="12" spans="2:30" x14ac:dyDescent="0.2">
      <c r="E12" s="11" t="s">
        <v>85</v>
      </c>
      <c r="F12" s="31">
        <f t="shared" ref="F12:AD12" si="4">F$7+F$10-SUMPRODUCT(F$16:F$1016,$C$16:$C$1016)/SUM(F$16:F$1016)</f>
        <v>-9.7088454144860127E-208</v>
      </c>
      <c r="G12" s="31">
        <f t="shared" si="4"/>
        <v>-2.6688107653495436E-23</v>
      </c>
      <c r="H12" s="31">
        <f t="shared" si="4"/>
        <v>-2.608889052784287E-2</v>
      </c>
      <c r="I12" s="31">
        <f t="shared" si="4"/>
        <v>27.943326303832478</v>
      </c>
      <c r="J12" s="31">
        <f t="shared" si="4"/>
        <v>196.44912765308652</v>
      </c>
      <c r="K12" s="31">
        <f t="shared" si="4"/>
        <v>351.14261553978952</v>
      </c>
      <c r="L12" s="31">
        <f t="shared" si="4"/>
        <v>570.67039086978548</v>
      </c>
      <c r="M12" s="31">
        <f t="shared" si="4"/>
        <v>863.2056525511573</v>
      </c>
      <c r="N12" s="31">
        <f t="shared" si="4"/>
        <v>1227.5731695856807</v>
      </c>
      <c r="O12" s="31">
        <f t="shared" si="4"/>
        <v>1693.4708967934605</v>
      </c>
      <c r="P12" s="31">
        <f t="shared" si="4"/>
        <v>2037.089598525693</v>
      </c>
      <c r="Q12" s="31">
        <f t="shared" si="4"/>
        <v>2024.346404396663</v>
      </c>
      <c r="R12" s="31">
        <f t="shared" si="4"/>
        <v>2007.3877842690702</v>
      </c>
      <c r="S12" s="31">
        <f t="shared" si="4"/>
        <v>2001.7817852007734</v>
      </c>
      <c r="T12" s="31">
        <f t="shared" si="4"/>
        <v>2000.370095511146</v>
      </c>
      <c r="U12" s="31">
        <f t="shared" si="4"/>
        <v>2000.0781802305269</v>
      </c>
      <c r="V12" s="31">
        <f t="shared" si="4"/>
        <v>2000.0172083097009</v>
      </c>
      <c r="W12" s="31">
        <f t="shared" si="4"/>
        <v>2000.0040028064111</v>
      </c>
      <c r="X12" s="31">
        <f t="shared" si="4"/>
        <v>2000.0009913174915</v>
      </c>
      <c r="Y12" s="31">
        <f t="shared" si="4"/>
        <v>2000.0002622131808</v>
      </c>
      <c r="Z12" s="31">
        <f t="shared" si="4"/>
        <v>2000.0000741100152</v>
      </c>
      <c r="AA12" s="31">
        <f t="shared" si="4"/>
        <v>2000.0000223527161</v>
      </c>
      <c r="AB12" s="31">
        <f t="shared" si="4"/>
        <v>2000.0000071783152</v>
      </c>
      <c r="AC12" s="31">
        <f t="shared" si="4"/>
        <v>2000.0000024474359</v>
      </c>
      <c r="AD12" s="31">
        <f t="shared" si="4"/>
        <v>2000.0000008831432</v>
      </c>
    </row>
    <row r="13" spans="2:30" x14ac:dyDescent="0.2">
      <c r="H13"/>
      <c r="I13"/>
    </row>
    <row r="14" spans="2:30" x14ac:dyDescent="0.2">
      <c r="E14" s="72" t="s">
        <v>0</v>
      </c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</row>
    <row r="15" spans="2:30" ht="25.5" x14ac:dyDescent="0.2">
      <c r="B15" s="11" t="s">
        <v>6</v>
      </c>
      <c r="C15" s="11" t="s">
        <v>83</v>
      </c>
      <c r="E15" s="11" t="s">
        <v>1</v>
      </c>
      <c r="F15" s="58">
        <f>F3</f>
        <v>1</v>
      </c>
      <c r="G15" s="58">
        <f t="shared" ref="G15:AD15" si="5">G3</f>
        <v>2</v>
      </c>
      <c r="H15" s="58">
        <f t="shared" si="5"/>
        <v>3</v>
      </c>
      <c r="I15" s="58">
        <f t="shared" si="5"/>
        <v>4</v>
      </c>
      <c r="J15" s="58">
        <f t="shared" si="5"/>
        <v>5</v>
      </c>
      <c r="K15" s="58">
        <f t="shared" si="5"/>
        <v>6</v>
      </c>
      <c r="L15" s="58">
        <f t="shared" si="5"/>
        <v>7</v>
      </c>
      <c r="M15" s="58">
        <f t="shared" si="5"/>
        <v>8</v>
      </c>
      <c r="N15" s="58">
        <f t="shared" si="5"/>
        <v>9</v>
      </c>
      <c r="O15" s="58">
        <f t="shared" si="5"/>
        <v>10</v>
      </c>
      <c r="P15" s="58">
        <f t="shared" si="5"/>
        <v>11</v>
      </c>
      <c r="Q15" s="58">
        <f t="shared" si="5"/>
        <v>12</v>
      </c>
      <c r="R15" s="58">
        <f t="shared" si="5"/>
        <v>13</v>
      </c>
      <c r="S15" s="58">
        <f t="shared" si="5"/>
        <v>14</v>
      </c>
      <c r="T15" s="58">
        <f t="shared" si="5"/>
        <v>15</v>
      </c>
      <c r="U15" s="58">
        <f t="shared" si="5"/>
        <v>16</v>
      </c>
      <c r="V15" s="58">
        <f t="shared" si="5"/>
        <v>17</v>
      </c>
      <c r="W15" s="58">
        <f t="shared" si="5"/>
        <v>18</v>
      </c>
      <c r="X15" s="58">
        <f t="shared" si="5"/>
        <v>19</v>
      </c>
      <c r="Y15" s="58">
        <f t="shared" si="5"/>
        <v>20</v>
      </c>
      <c r="Z15" s="58">
        <f t="shared" si="5"/>
        <v>21</v>
      </c>
      <c r="AA15" s="58">
        <f t="shared" si="5"/>
        <v>22</v>
      </c>
      <c r="AB15" s="58">
        <f t="shared" si="5"/>
        <v>23</v>
      </c>
      <c r="AC15" s="58">
        <f t="shared" si="5"/>
        <v>24</v>
      </c>
      <c r="AD15" s="58">
        <f t="shared" si="5"/>
        <v>25</v>
      </c>
    </row>
    <row r="16" spans="2:30" x14ac:dyDescent="0.2">
      <c r="B16" s="7">
        <f t="shared" ref="B16:B79" si="6">(0.5*Density*Area*POWER(E16,3)/1000)</f>
        <v>0</v>
      </c>
      <c r="C16" s="7">
        <f t="shared" ref="C16:C79" si="7">IF($E16&lt;=C$9,0,IF($E16&lt;$C$7,$B16*C$10,C$8))</f>
        <v>0</v>
      </c>
      <c r="E16" s="46">
        <v>0</v>
      </c>
      <c r="F16" s="32">
        <f t="shared" ref="F16:O25" si="8">_xlfn.NORM.DIST($E16,F$3,F$5,FALSE)*WindSpeedStep</f>
        <v>7.6945986267064199E-23</v>
      </c>
      <c r="G16" s="32">
        <f t="shared" si="8"/>
        <v>3.84729931335321E-23</v>
      </c>
      <c r="H16" s="32">
        <f t="shared" si="8"/>
        <v>2.5648662089021758E-23</v>
      </c>
      <c r="I16" s="32">
        <f t="shared" si="8"/>
        <v>1.923649656676605E-23</v>
      </c>
      <c r="J16" s="32">
        <f t="shared" si="8"/>
        <v>1.5389197253412842E-23</v>
      </c>
      <c r="K16" s="32">
        <f t="shared" si="8"/>
        <v>1.2824331044510879E-23</v>
      </c>
      <c r="L16" s="32">
        <f t="shared" si="8"/>
        <v>1.0992283752437899E-23</v>
      </c>
      <c r="M16" s="32">
        <f t="shared" si="8"/>
        <v>9.6182482833830249E-24</v>
      </c>
      <c r="N16" s="32">
        <f t="shared" si="8"/>
        <v>8.5495540296737999E-24</v>
      </c>
      <c r="O16" s="32">
        <f t="shared" si="8"/>
        <v>7.6945986267064208E-24</v>
      </c>
      <c r="P16" s="32">
        <f t="shared" ref="P16:AD25" si="9">_xlfn.NORM.DIST($E16,P$3,P$5,FALSE)*WindSpeedStep</f>
        <v>6.9950896606421985E-24</v>
      </c>
      <c r="Q16" s="32">
        <f t="shared" si="9"/>
        <v>6.4121655222554396E-24</v>
      </c>
      <c r="R16" s="32">
        <f t="shared" si="9"/>
        <v>5.9189220205434001E-24</v>
      </c>
      <c r="S16" s="32">
        <f t="shared" si="9"/>
        <v>5.4961418762189496E-24</v>
      </c>
      <c r="T16" s="32">
        <f t="shared" si="9"/>
        <v>5.1297324178042805E-24</v>
      </c>
      <c r="U16" s="32">
        <f t="shared" si="9"/>
        <v>4.8091241416915125E-24</v>
      </c>
      <c r="V16" s="32">
        <f t="shared" si="9"/>
        <v>4.5262344862979575E-24</v>
      </c>
      <c r="W16" s="32">
        <f t="shared" si="9"/>
        <v>4.2747770148369E-24</v>
      </c>
      <c r="X16" s="32">
        <f t="shared" si="9"/>
        <v>4.0497887508981159E-24</v>
      </c>
      <c r="Y16" s="32">
        <f t="shared" si="9"/>
        <v>3.8472993133532104E-24</v>
      </c>
      <c r="Z16" s="32">
        <f t="shared" si="9"/>
        <v>3.6640945841459145E-24</v>
      </c>
      <c r="AA16" s="32">
        <f t="shared" si="9"/>
        <v>3.4975448303210992E-24</v>
      </c>
      <c r="AB16" s="32">
        <f t="shared" si="9"/>
        <v>3.3454776637854471E-24</v>
      </c>
      <c r="AC16" s="32">
        <f t="shared" si="9"/>
        <v>3.2060827611277198E-24</v>
      </c>
      <c r="AD16" s="32">
        <f t="shared" si="9"/>
        <v>3.0778394506825686E-24</v>
      </c>
    </row>
    <row r="17" spans="2:30" x14ac:dyDescent="0.2">
      <c r="B17" s="7">
        <f t="shared" si="6"/>
        <v>3.8965566381555915E-3</v>
      </c>
      <c r="C17" s="7">
        <f t="shared" si="7"/>
        <v>0</v>
      </c>
      <c r="E17" s="7">
        <f t="shared" ref="E17:E80" si="10">E16+WindSpeedStep</f>
        <v>0.1</v>
      </c>
      <c r="F17" s="32">
        <f t="shared" si="8"/>
        <v>1.0279773571668917E-18</v>
      </c>
      <c r="G17" s="32">
        <f t="shared" si="8"/>
        <v>5.0389676971500764E-21</v>
      </c>
      <c r="H17" s="32">
        <f t="shared" si="8"/>
        <v>6.8011995550167378E-22</v>
      </c>
      <c r="I17" s="32">
        <f t="shared" si="8"/>
        <v>2.2713835779941663E-22</v>
      </c>
      <c r="J17" s="32">
        <f t="shared" si="8"/>
        <v>1.1146000045441383E-22</v>
      </c>
      <c r="K17" s="32">
        <f t="shared" si="8"/>
        <v>6.6961779888817775E-23</v>
      </c>
      <c r="L17" s="32">
        <f t="shared" si="8"/>
        <v>4.5402215187622928E-23</v>
      </c>
      <c r="M17" s="32">
        <f t="shared" si="8"/>
        <v>3.3309733679853399E-23</v>
      </c>
      <c r="N17" s="32">
        <f t="shared" si="8"/>
        <v>2.5811429376488354E-23</v>
      </c>
      <c r="O17" s="32">
        <f t="shared" si="8"/>
        <v>2.0811768202028248E-23</v>
      </c>
      <c r="P17" s="32">
        <f t="shared" si="9"/>
        <v>1.7290670931494132E-23</v>
      </c>
      <c r="Q17" s="32">
        <f t="shared" si="9"/>
        <v>1.4703097119223152E-23</v>
      </c>
      <c r="R17" s="32">
        <f t="shared" si="9"/>
        <v>1.273592232895082E-23</v>
      </c>
      <c r="S17" s="32">
        <f t="shared" si="9"/>
        <v>1.119851368630378E-23</v>
      </c>
      <c r="T17" s="32">
        <f t="shared" si="9"/>
        <v>9.9691760935135566E-24</v>
      </c>
      <c r="U17" s="32">
        <f t="shared" si="9"/>
        <v>8.9670957630743246E-24</v>
      </c>
      <c r="V17" s="32">
        <f t="shared" si="9"/>
        <v>8.1367883039962749E-24</v>
      </c>
      <c r="W17" s="32">
        <f t="shared" si="9"/>
        <v>7.439058435256332E-24</v>
      </c>
      <c r="X17" s="32">
        <f t="shared" si="9"/>
        <v>6.8455271446297242E-24</v>
      </c>
      <c r="Y17" s="32">
        <f t="shared" si="9"/>
        <v>6.3352002609112601E-24</v>
      </c>
      <c r="Z17" s="32">
        <f t="shared" si="9"/>
        <v>5.8922501305549212E-24</v>
      </c>
      <c r="AA17" s="32">
        <f t="shared" si="9"/>
        <v>5.5045423983544454E-24</v>
      </c>
      <c r="AB17" s="32">
        <f t="shared" si="9"/>
        <v>5.1626339869285279E-24</v>
      </c>
      <c r="AC17" s="32">
        <f t="shared" si="9"/>
        <v>4.859076889384666E-24</v>
      </c>
      <c r="AD17" s="32">
        <f t="shared" si="9"/>
        <v>4.5879250992958802E-24</v>
      </c>
    </row>
    <row r="18" spans="2:30" x14ac:dyDescent="0.2">
      <c r="B18" s="7">
        <f t="shared" si="6"/>
        <v>3.1172453105244732E-2</v>
      </c>
      <c r="C18" s="7">
        <f t="shared" si="7"/>
        <v>0</v>
      </c>
      <c r="E18" s="7">
        <f t="shared" si="10"/>
        <v>0.2</v>
      </c>
      <c r="F18" s="32">
        <f t="shared" si="8"/>
        <v>5.0522710835368927E-15</v>
      </c>
      <c r="G18" s="32">
        <f t="shared" si="8"/>
        <v>5.1398867858344583E-19</v>
      </c>
      <c r="H18" s="32">
        <f t="shared" si="8"/>
        <v>1.6138061905814645E-20</v>
      </c>
      <c r="I18" s="32">
        <f t="shared" si="8"/>
        <v>2.5194838485750382E-21</v>
      </c>
      <c r="J18" s="32">
        <f t="shared" si="8"/>
        <v>7.7562238634939217E-22</v>
      </c>
      <c r="K18" s="32">
        <f t="shared" si="8"/>
        <v>3.4005997775083689E-22</v>
      </c>
      <c r="L18" s="32">
        <f t="shared" si="8"/>
        <v>1.8373969965260188E-22</v>
      </c>
      <c r="M18" s="32">
        <f t="shared" si="8"/>
        <v>1.1356917889970832E-22</v>
      </c>
      <c r="N18" s="32">
        <f t="shared" si="8"/>
        <v>7.6969557421271128E-23</v>
      </c>
      <c r="O18" s="32">
        <f t="shared" si="8"/>
        <v>5.5730000227206917E-23</v>
      </c>
      <c r="P18" s="32">
        <f t="shared" si="9"/>
        <v>4.2387831088541414E-23</v>
      </c>
      <c r="Q18" s="32">
        <f t="shared" si="9"/>
        <v>3.3480889944408887E-23</v>
      </c>
      <c r="R18" s="32">
        <f t="shared" si="9"/>
        <v>2.7242590070852173E-23</v>
      </c>
      <c r="S18" s="32">
        <f t="shared" si="9"/>
        <v>2.2701107593811464E-23</v>
      </c>
      <c r="T18" s="32">
        <f t="shared" si="9"/>
        <v>1.9288285486033957E-23</v>
      </c>
      <c r="U18" s="32">
        <f t="shared" si="9"/>
        <v>1.6654866839926699E-23</v>
      </c>
      <c r="V18" s="32">
        <f t="shared" si="9"/>
        <v>1.4576935621036308E-23</v>
      </c>
      <c r="W18" s="32">
        <f t="shared" si="9"/>
        <v>1.2905714688244177E-23</v>
      </c>
      <c r="X18" s="32">
        <f t="shared" si="9"/>
        <v>1.1539271516047017E-23</v>
      </c>
      <c r="Y18" s="32">
        <f t="shared" si="9"/>
        <v>1.0405884101014124E-23</v>
      </c>
      <c r="Z18" s="32">
        <f t="shared" si="9"/>
        <v>9.4538972691078675E-24</v>
      </c>
      <c r="AA18" s="32">
        <f t="shared" si="9"/>
        <v>8.6453354657470659E-24</v>
      </c>
      <c r="AB18" s="32">
        <f t="shared" si="9"/>
        <v>7.9517655182514359E-24</v>
      </c>
      <c r="AC18" s="32">
        <f t="shared" si="9"/>
        <v>7.3515485596115761E-24</v>
      </c>
      <c r="AD18" s="32">
        <f t="shared" si="9"/>
        <v>6.8279731581743951E-24</v>
      </c>
    </row>
    <row r="19" spans="2:30" ht="12.75" customHeight="1" x14ac:dyDescent="0.2">
      <c r="B19" s="7">
        <f t="shared" si="6"/>
        <v>0.10520702923020099</v>
      </c>
      <c r="C19" s="7">
        <f t="shared" si="7"/>
        <v>0</v>
      </c>
      <c r="E19" s="7">
        <f t="shared" si="10"/>
        <v>0.30000000000000004</v>
      </c>
      <c r="F19" s="32">
        <f t="shared" si="8"/>
        <v>9.1347204083646599E-12</v>
      </c>
      <c r="G19" s="32">
        <f t="shared" si="8"/>
        <v>4.0831178158347757E-17</v>
      </c>
      <c r="H19" s="32">
        <f t="shared" si="8"/>
        <v>3.426591190556305E-19</v>
      </c>
      <c r="I19" s="32">
        <f t="shared" si="8"/>
        <v>2.6253624574925924E-20</v>
      </c>
      <c r="J19" s="32">
        <f t="shared" si="8"/>
        <v>5.1857294022007419E-21</v>
      </c>
      <c r="K19" s="32">
        <f t="shared" si="8"/>
        <v>1.6796558990500256E-21</v>
      </c>
      <c r="L19" s="32">
        <f t="shared" si="8"/>
        <v>7.2856081406277083E-22</v>
      </c>
      <c r="M19" s="32">
        <f t="shared" si="8"/>
        <v>3.8120971507919133E-22</v>
      </c>
      <c r="N19" s="32">
        <f t="shared" si="8"/>
        <v>2.2670665183388801E-22</v>
      </c>
      <c r="O19" s="32">
        <f t="shared" si="8"/>
        <v>1.4774954927042649E-22</v>
      </c>
      <c r="P19" s="32">
        <f t="shared" si="9"/>
        <v>1.0305791074578644E-22</v>
      </c>
      <c r="Q19" s="32">
        <f t="shared" si="9"/>
        <v>7.571278593313996E-23</v>
      </c>
      <c r="R19" s="32">
        <f t="shared" si="9"/>
        <v>5.7929075724940945E-23</v>
      </c>
      <c r="S19" s="32">
        <f t="shared" si="9"/>
        <v>4.578444150246219E-23</v>
      </c>
      <c r="T19" s="32">
        <f t="shared" si="9"/>
        <v>3.7153333484805399E-23</v>
      </c>
      <c r="U19" s="32">
        <f t="shared" si="9"/>
        <v>3.0813005317118843E-23</v>
      </c>
      <c r="V19" s="32">
        <f t="shared" si="9"/>
        <v>2.6024159098784211E-23</v>
      </c>
      <c r="W19" s="32">
        <f t="shared" si="9"/>
        <v>2.2320593296272596E-23</v>
      </c>
      <c r="X19" s="32">
        <f t="shared" si="9"/>
        <v>1.9397548923657546E-23</v>
      </c>
      <c r="Y19" s="32">
        <f t="shared" si="9"/>
        <v>1.7049509331400335E-23</v>
      </c>
      <c r="Z19" s="32">
        <f t="shared" si="9"/>
        <v>1.5134071729207644E-23</v>
      </c>
      <c r="AA19" s="32">
        <f t="shared" si="9"/>
        <v>1.3550183481028138E-23</v>
      </c>
      <c r="AB19" s="32">
        <f t="shared" si="9"/>
        <v>1.2224604615568833E-23</v>
      </c>
      <c r="AC19" s="32">
        <f t="shared" si="9"/>
        <v>1.1103244559951292E-23</v>
      </c>
      <c r="AD19" s="32">
        <f t="shared" si="9"/>
        <v>1.0145475816795949E-23</v>
      </c>
    </row>
    <row r="20" spans="2:30" x14ac:dyDescent="0.2">
      <c r="B20" s="7">
        <f t="shared" si="6"/>
        <v>0.24937962484195786</v>
      </c>
      <c r="C20" s="7">
        <f t="shared" si="7"/>
        <v>0</v>
      </c>
      <c r="E20" s="7">
        <f t="shared" si="10"/>
        <v>0.4</v>
      </c>
      <c r="F20" s="32">
        <f t="shared" si="8"/>
        <v>6.0758828498233283E-9</v>
      </c>
      <c r="G20" s="32">
        <f t="shared" si="8"/>
        <v>2.5261355417684464E-15</v>
      </c>
      <c r="H20" s="32">
        <f t="shared" si="8"/>
        <v>6.5105588439738268E-18</v>
      </c>
      <c r="I20" s="32">
        <f t="shared" si="8"/>
        <v>2.5699433929172291E-19</v>
      </c>
      <c r="J20" s="32">
        <f t="shared" si="8"/>
        <v>3.3311760647598583E-20</v>
      </c>
      <c r="K20" s="32">
        <f t="shared" si="8"/>
        <v>8.0690309529073224E-21</v>
      </c>
      <c r="L20" s="32">
        <f t="shared" si="8"/>
        <v>2.8305150138147687E-21</v>
      </c>
      <c r="M20" s="32">
        <f t="shared" si="8"/>
        <v>1.2597419242875191E-21</v>
      </c>
      <c r="N20" s="32">
        <f t="shared" si="8"/>
        <v>6.5955023042501847E-22</v>
      </c>
      <c r="O20" s="32">
        <f t="shared" si="8"/>
        <v>3.8781119317469609E-22</v>
      </c>
      <c r="P20" s="32">
        <f t="shared" si="9"/>
        <v>2.4850335830180987E-22</v>
      </c>
      <c r="Q20" s="32">
        <f t="shared" si="9"/>
        <v>1.7002998887541844E-22</v>
      </c>
      <c r="R20" s="32">
        <f t="shared" si="9"/>
        <v>1.224545744022487E-22</v>
      </c>
      <c r="S20" s="32">
        <f t="shared" si="9"/>
        <v>9.1869849826300942E-23</v>
      </c>
      <c r="T20" s="32">
        <f t="shared" si="9"/>
        <v>7.1247847535284367E-23</v>
      </c>
      <c r="U20" s="32">
        <f t="shared" si="9"/>
        <v>5.6784589449854159E-23</v>
      </c>
      <c r="V20" s="32">
        <f t="shared" si="9"/>
        <v>4.6300366191618792E-23</v>
      </c>
      <c r="W20" s="32">
        <f t="shared" si="9"/>
        <v>3.8484778710635564E-23</v>
      </c>
      <c r="X20" s="32">
        <f t="shared" si="9"/>
        <v>3.2517136020815879E-23</v>
      </c>
      <c r="Y20" s="32">
        <f t="shared" si="9"/>
        <v>2.7865000113603458E-23</v>
      </c>
      <c r="Z20" s="32">
        <f t="shared" si="9"/>
        <v>2.4172184617314217E-23</v>
      </c>
      <c r="AA20" s="32">
        <f t="shared" si="9"/>
        <v>2.1193915544270707E-23</v>
      </c>
      <c r="AB20" s="32">
        <f t="shared" si="9"/>
        <v>1.8757938400202346E-23</v>
      </c>
      <c r="AC20" s="32">
        <f t="shared" si="9"/>
        <v>1.6740444972204444E-23</v>
      </c>
      <c r="AD20" s="32">
        <f t="shared" si="9"/>
        <v>1.5050750751694147E-23</v>
      </c>
    </row>
    <row r="21" spans="2:30" x14ac:dyDescent="0.2">
      <c r="B21" s="7">
        <f t="shared" si="6"/>
        <v>0.48706957976944881</v>
      </c>
      <c r="C21" s="7">
        <f t="shared" si="7"/>
        <v>0</v>
      </c>
      <c r="E21" s="7">
        <f t="shared" si="10"/>
        <v>0.5</v>
      </c>
      <c r="F21" s="32">
        <f t="shared" si="8"/>
        <v>1.4867195147342979E-6</v>
      </c>
      <c r="G21" s="32">
        <f t="shared" si="8"/>
        <v>1.2171602665145048E-13</v>
      </c>
      <c r="H21" s="32">
        <f t="shared" si="8"/>
        <v>1.1069278149757556E-16</v>
      </c>
      <c r="I21" s="32">
        <f t="shared" si="8"/>
        <v>2.3632759704757133E-18</v>
      </c>
      <c r="J21" s="32">
        <f t="shared" si="8"/>
        <v>2.0559547143337834E-19</v>
      </c>
      <c r="K21" s="32">
        <f t="shared" si="8"/>
        <v>3.7701506789757458E-20</v>
      </c>
      <c r="L21" s="32">
        <f t="shared" si="8"/>
        <v>1.077462004427533E-20</v>
      </c>
      <c r="M21" s="32">
        <f t="shared" si="8"/>
        <v>4.0983906734767967E-21</v>
      </c>
      <c r="N21" s="32">
        <f t="shared" si="8"/>
        <v>1.8952645068316326E-21</v>
      </c>
      <c r="O21" s="32">
        <f t="shared" si="8"/>
        <v>1.0077935394300009E-21</v>
      </c>
      <c r="P21" s="32">
        <f t="shared" si="9"/>
        <v>5.9428392072500662E-22</v>
      </c>
      <c r="Q21" s="32">
        <f t="shared" si="9"/>
        <v>3.7919787254026989E-22</v>
      </c>
      <c r="R21" s="32">
        <f t="shared" si="9"/>
        <v>2.5732598115396844E-22</v>
      </c>
      <c r="S21" s="32">
        <f t="shared" si="9"/>
        <v>1.8340547832038634E-22</v>
      </c>
      <c r="T21" s="32">
        <f t="shared" si="9"/>
        <v>1.3602399110033284E-22</v>
      </c>
      <c r="U21" s="32">
        <f t="shared" si="9"/>
        <v>1.0423905335875097E-22</v>
      </c>
      <c r="V21" s="32">
        <f t="shared" si="9"/>
        <v>8.2089837763112835E-23</v>
      </c>
      <c r="W21" s="32">
        <f t="shared" si="9"/>
        <v>6.6150303037779882E-23</v>
      </c>
      <c r="X21" s="32">
        <f t="shared" si="9"/>
        <v>5.4359404151906461E-23</v>
      </c>
      <c r="Y21" s="32">
        <f t="shared" si="9"/>
        <v>4.5427671559883329E-23</v>
      </c>
      <c r="Z21" s="32">
        <f t="shared" si="9"/>
        <v>3.8520438504532617E-23</v>
      </c>
      <c r="AA21" s="32">
        <f t="shared" si="9"/>
        <v>3.3081098326661817E-23</v>
      </c>
      <c r="AB21" s="32">
        <f t="shared" si="9"/>
        <v>2.8728596964698482E-23</v>
      </c>
      <c r="AC21" s="32">
        <f t="shared" si="9"/>
        <v>2.519591335083402E-23</v>
      </c>
      <c r="AD21" s="32">
        <f t="shared" si="9"/>
        <v>2.2292000090882769E-23</v>
      </c>
    </row>
    <row r="22" spans="2:30" x14ac:dyDescent="0.2">
      <c r="B22" s="7">
        <f t="shared" si="6"/>
        <v>0.84165623384160759</v>
      </c>
      <c r="C22" s="7">
        <f t="shared" si="7"/>
        <v>0</v>
      </c>
      <c r="E22" s="7">
        <f t="shared" si="10"/>
        <v>0.6</v>
      </c>
      <c r="F22" s="32">
        <f t="shared" si="8"/>
        <v>1.3383022576488537E-4</v>
      </c>
      <c r="G22" s="32">
        <f t="shared" si="8"/>
        <v>4.5673602041823299E-12</v>
      </c>
      <c r="H22" s="32">
        <f t="shared" si="8"/>
        <v>1.684090361178988E-15</v>
      </c>
      <c r="I22" s="32">
        <f t="shared" si="8"/>
        <v>2.0415589079173879E-17</v>
      </c>
      <c r="J22" s="32">
        <f t="shared" si="8"/>
        <v>1.2191516259124836E-18</v>
      </c>
      <c r="K22" s="32">
        <f t="shared" si="8"/>
        <v>1.7132955952781525E-19</v>
      </c>
      <c r="L22" s="32">
        <f t="shared" si="8"/>
        <v>4.0186049308480371E-20</v>
      </c>
      <c r="M22" s="32">
        <f t="shared" si="8"/>
        <v>1.3126812287462962E-20</v>
      </c>
      <c r="N22" s="32">
        <f t="shared" si="8"/>
        <v>5.379353968604768E-21</v>
      </c>
      <c r="O22" s="32">
        <f t="shared" si="8"/>
        <v>2.5928647011003709E-21</v>
      </c>
      <c r="P22" s="32">
        <f t="shared" si="9"/>
        <v>1.4095045657540086E-21</v>
      </c>
      <c r="Q22" s="32">
        <f t="shared" si="9"/>
        <v>8.398279495250128E-22</v>
      </c>
      <c r="R22" s="32">
        <f t="shared" si="9"/>
        <v>5.3755446270735337E-22</v>
      </c>
      <c r="S22" s="32">
        <f t="shared" si="9"/>
        <v>3.6428040703138542E-22</v>
      </c>
      <c r="T22" s="32">
        <f t="shared" si="9"/>
        <v>2.5854079544979742E-22</v>
      </c>
      <c r="U22" s="32">
        <f t="shared" si="9"/>
        <v>1.9060485753959566E-22</v>
      </c>
      <c r="V22" s="32">
        <f t="shared" si="9"/>
        <v>1.4504127865380702E-22</v>
      </c>
      <c r="W22" s="32">
        <f t="shared" si="9"/>
        <v>1.1335332591694401E-22</v>
      </c>
      <c r="X22" s="32">
        <f t="shared" si="9"/>
        <v>9.0622086209166711E-23</v>
      </c>
      <c r="Y22" s="32">
        <f t="shared" si="9"/>
        <v>7.3874774635213247E-23</v>
      </c>
      <c r="Z22" s="32">
        <f t="shared" si="9"/>
        <v>6.1246566550867291E-23</v>
      </c>
      <c r="AA22" s="32">
        <f t="shared" si="9"/>
        <v>5.152895537289322E-23</v>
      </c>
      <c r="AB22" s="32">
        <f t="shared" si="9"/>
        <v>4.3915997869913966E-23</v>
      </c>
      <c r="AC22" s="32">
        <f t="shared" si="9"/>
        <v>3.785639296656998E-23</v>
      </c>
      <c r="AD22" s="32">
        <f t="shared" si="9"/>
        <v>3.2964389534035636E-23</v>
      </c>
    </row>
    <row r="23" spans="2:30" x14ac:dyDescent="0.2">
      <c r="B23" s="7">
        <f t="shared" si="6"/>
        <v>1.3365189268873672</v>
      </c>
      <c r="C23" s="7">
        <f t="shared" si="7"/>
        <v>0</v>
      </c>
      <c r="E23" s="7">
        <f t="shared" si="10"/>
        <v>0.7</v>
      </c>
      <c r="F23" s="32">
        <f t="shared" si="8"/>
        <v>4.4318484119379997E-3</v>
      </c>
      <c r="G23" s="32">
        <f t="shared" si="8"/>
        <v>1.334778307381426E-10</v>
      </c>
      <c r="H23" s="32">
        <f t="shared" si="8"/>
        <v>2.2927491303556466E-14</v>
      </c>
      <c r="I23" s="32">
        <f t="shared" si="8"/>
        <v>1.6567843639922115E-16</v>
      </c>
      <c r="J23" s="32">
        <f t="shared" si="8"/>
        <v>6.9459254971324167E-18</v>
      </c>
      <c r="K23" s="32">
        <f t="shared" si="8"/>
        <v>7.572550066854895E-19</v>
      </c>
      <c r="L23" s="32">
        <f t="shared" si="8"/>
        <v>1.4685390816670087E-19</v>
      </c>
      <c r="M23" s="32">
        <f t="shared" si="8"/>
        <v>4.1392279502359887E-20</v>
      </c>
      <c r="N23" s="32">
        <f t="shared" si="8"/>
        <v>1.5080951905724316E-20</v>
      </c>
      <c r="O23" s="32">
        <f t="shared" si="8"/>
        <v>6.6045798607393086E-21</v>
      </c>
      <c r="P23" s="32">
        <f t="shared" si="9"/>
        <v>3.3155057352845758E-21</v>
      </c>
      <c r="Q23" s="32">
        <f t="shared" si="9"/>
        <v>1.8471357837043729E-21</v>
      </c>
      <c r="R23" s="32">
        <f t="shared" si="9"/>
        <v>1.116327224192428E-21</v>
      </c>
      <c r="S23" s="32">
        <f t="shared" si="9"/>
        <v>7.1985252816428631E-22</v>
      </c>
      <c r="T23" s="32">
        <f t="shared" si="9"/>
        <v>4.892292900219366E-22</v>
      </c>
      <c r="U23" s="32">
        <f t="shared" si="9"/>
        <v>3.4716905496620973E-22</v>
      </c>
      <c r="V23" s="32">
        <f t="shared" si="9"/>
        <v>2.5538247590016376E-22</v>
      </c>
      <c r="W23" s="32">
        <f t="shared" si="9"/>
        <v>1.9364053844059357E-22</v>
      </c>
      <c r="X23" s="32">
        <f t="shared" si="9"/>
        <v>1.5065737362634317E-22</v>
      </c>
      <c r="Y23" s="32">
        <f t="shared" si="9"/>
        <v>1.1983567449275429E-22</v>
      </c>
      <c r="Z23" s="32">
        <f t="shared" si="9"/>
        <v>9.7159993643094867E-23</v>
      </c>
      <c r="AA23" s="32">
        <f t="shared" si="9"/>
        <v>8.0098697450602529E-23</v>
      </c>
      <c r="AB23" s="32">
        <f t="shared" si="9"/>
        <v>6.700544896842121E-23</v>
      </c>
      <c r="AC23" s="32">
        <f t="shared" si="9"/>
        <v>5.6779867231714594E-23</v>
      </c>
      <c r="AD23" s="32">
        <f t="shared" si="9"/>
        <v>4.8668299010249157E-23</v>
      </c>
    </row>
    <row r="24" spans="2:30" x14ac:dyDescent="0.2">
      <c r="B24" s="7">
        <f t="shared" si="6"/>
        <v>1.995036998735662</v>
      </c>
      <c r="C24" s="7">
        <f t="shared" si="7"/>
        <v>0</v>
      </c>
      <c r="E24" s="7">
        <f t="shared" si="10"/>
        <v>0.79999999999999993</v>
      </c>
      <c r="F24" s="32">
        <f t="shared" si="8"/>
        <v>5.3990966513188E-2</v>
      </c>
      <c r="G24" s="32">
        <f t="shared" si="8"/>
        <v>3.0379414249116211E-9</v>
      </c>
      <c r="H24" s="32">
        <f t="shared" si="8"/>
        <v>2.7931402433965607E-13</v>
      </c>
      <c r="I24" s="32">
        <f t="shared" si="8"/>
        <v>1.2630677708842232E-15</v>
      </c>
      <c r="J24" s="32">
        <f t="shared" si="8"/>
        <v>3.8021630758159279E-17</v>
      </c>
      <c r="K24" s="32">
        <f t="shared" si="8"/>
        <v>3.2552794219869134E-18</v>
      </c>
      <c r="L24" s="32">
        <f t="shared" si="8"/>
        <v>5.2581449251008153E-19</v>
      </c>
      <c r="M24" s="32">
        <f t="shared" si="8"/>
        <v>1.2849716964586146E-19</v>
      </c>
      <c r="N24" s="32">
        <f t="shared" si="8"/>
        <v>4.1760503597463216E-20</v>
      </c>
      <c r="O24" s="32">
        <f t="shared" si="8"/>
        <v>1.6655880323799292E-20</v>
      </c>
      <c r="P24" s="32">
        <f t="shared" si="9"/>
        <v>7.7347070475031724E-21</v>
      </c>
      <c r="Q24" s="32">
        <f t="shared" si="9"/>
        <v>4.0345154764536612E-21</v>
      </c>
      <c r="R24" s="32">
        <f t="shared" si="9"/>
        <v>2.3045745989104678E-21</v>
      </c>
      <c r="S24" s="32">
        <f t="shared" si="9"/>
        <v>1.4152575069073844E-21</v>
      </c>
      <c r="T24" s="32">
        <f t="shared" si="9"/>
        <v>9.216491398421002E-22</v>
      </c>
      <c r="U24" s="32">
        <f t="shared" si="9"/>
        <v>6.2987096214375955E-22</v>
      </c>
      <c r="V24" s="32">
        <f t="shared" si="9"/>
        <v>4.4811328284279583E-22</v>
      </c>
      <c r="W24" s="32">
        <f t="shared" si="9"/>
        <v>3.2977511521250924E-22</v>
      </c>
      <c r="X24" s="32">
        <f t="shared" si="9"/>
        <v>2.497719685932884E-22</v>
      </c>
      <c r="Y24" s="32">
        <f t="shared" si="9"/>
        <v>1.9390559658734804E-22</v>
      </c>
      <c r="Z24" s="32">
        <f t="shared" si="9"/>
        <v>1.5378302989139107E-22</v>
      </c>
      <c r="AA24" s="32">
        <f t="shared" si="9"/>
        <v>1.2425167915090493E-22</v>
      </c>
      <c r="AB24" s="32">
        <f t="shared" si="9"/>
        <v>1.0204142506295374E-22</v>
      </c>
      <c r="AC24" s="32">
        <f t="shared" si="9"/>
        <v>8.5014994437709222E-23</v>
      </c>
      <c r="AD24" s="32">
        <f t="shared" si="9"/>
        <v>7.1738522291748705E-23</v>
      </c>
    </row>
    <row r="25" spans="2:30" x14ac:dyDescent="0.2">
      <c r="B25" s="7">
        <f t="shared" si="6"/>
        <v>2.8405897892154246</v>
      </c>
      <c r="C25" s="7">
        <f t="shared" si="7"/>
        <v>0</v>
      </c>
      <c r="E25" s="7">
        <f t="shared" si="10"/>
        <v>0.89999999999999991</v>
      </c>
      <c r="F25" s="32">
        <f t="shared" si="8"/>
        <v>0.24197072451914314</v>
      </c>
      <c r="G25" s="32">
        <f t="shared" si="8"/>
        <v>5.3848800212716374E-8</v>
      </c>
      <c r="H25" s="32">
        <f t="shared" si="8"/>
        <v>3.0449068027882194E-12</v>
      </c>
      <c r="I25" s="32">
        <f t="shared" si="8"/>
        <v>9.0457361277812933E-15</v>
      </c>
      <c r="J25" s="32">
        <f t="shared" si="8"/>
        <v>1.999675749699436E-16</v>
      </c>
      <c r="K25" s="32">
        <f t="shared" si="8"/>
        <v>1.3610392719449443E-17</v>
      </c>
      <c r="L25" s="32">
        <f t="shared" si="8"/>
        <v>1.8446604756698367E-18</v>
      </c>
      <c r="M25" s="32">
        <f t="shared" si="8"/>
        <v>3.9271901358311398E-19</v>
      </c>
      <c r="N25" s="32">
        <f t="shared" si="8"/>
        <v>1.1421970635187684E-19</v>
      </c>
      <c r="O25" s="32">
        <f t="shared" si="8"/>
        <v>4.1585989791151602E-20</v>
      </c>
      <c r="P25" s="32">
        <f t="shared" si="9"/>
        <v>1.7895702225575876E-20</v>
      </c>
      <c r="Q25" s="32">
        <f t="shared" si="9"/>
        <v>8.7512081916420981E-21</v>
      </c>
      <c r="R25" s="32">
        <f t="shared" si="9"/>
        <v>4.7295545134789172E-21</v>
      </c>
      <c r="S25" s="32">
        <f t="shared" si="9"/>
        <v>2.7682901785867154E-21</v>
      </c>
      <c r="T25" s="32">
        <f t="shared" si="9"/>
        <v>1.7285764674002472E-21</v>
      </c>
      <c r="U25" s="32">
        <f t="shared" si="9"/>
        <v>1.1383235073687645E-21</v>
      </c>
      <c r="V25" s="32">
        <f t="shared" si="9"/>
        <v>7.8357720327633358E-22</v>
      </c>
      <c r="W25" s="32">
        <f t="shared" si="9"/>
        <v>5.5988529968333397E-22</v>
      </c>
      <c r="X25" s="32">
        <f t="shared" si="9"/>
        <v>4.1294667115798791E-22</v>
      </c>
      <c r="Y25" s="32">
        <f t="shared" si="9"/>
        <v>3.1297440846300509E-22</v>
      </c>
      <c r="Z25" s="32">
        <f t="shared" si="9"/>
        <v>2.4285360468759032E-22</v>
      </c>
      <c r="AA25" s="32">
        <f t="shared" si="9"/>
        <v>1.9234538770513069E-22</v>
      </c>
      <c r="AB25" s="32">
        <f t="shared" si="9"/>
        <v>1.5510362077232943E-22</v>
      </c>
      <c r="AC25" s="32">
        <f t="shared" si="9"/>
        <v>1.2706990502639711E-22</v>
      </c>
      <c r="AD25" s="32">
        <f t="shared" si="9"/>
        <v>1.0557566227027386E-22</v>
      </c>
    </row>
    <row r="26" spans="2:30" x14ac:dyDescent="0.2">
      <c r="B26" s="7">
        <f t="shared" si="6"/>
        <v>3.8965566381555892</v>
      </c>
      <c r="C26" s="7">
        <f t="shared" si="7"/>
        <v>0</v>
      </c>
      <c r="E26" s="7">
        <f t="shared" si="10"/>
        <v>0.99999999999999989</v>
      </c>
      <c r="F26" s="32">
        <f t="shared" ref="F26:O35" si="11">_xlfn.NORM.DIST($E26,F$3,F$5,FALSE)*WindSpeedStep</f>
        <v>0.3989422804014327</v>
      </c>
      <c r="G26" s="32">
        <f t="shared" si="11"/>
        <v>7.4335975736714894E-7</v>
      </c>
      <c r="H26" s="32">
        <f t="shared" si="11"/>
        <v>2.9703000624507383E-11</v>
      </c>
      <c r="I26" s="32">
        <f t="shared" si="11"/>
        <v>6.085801332572524E-14</v>
      </c>
      <c r="J26" s="32">
        <f t="shared" si="11"/>
        <v>1.0104542167073785E-15</v>
      </c>
      <c r="K26" s="32">
        <f t="shared" si="11"/>
        <v>5.5346390748787781E-17</v>
      </c>
      <c r="L26" s="32">
        <f t="shared" si="11"/>
        <v>6.3406996299110652E-18</v>
      </c>
      <c r="M26" s="32">
        <f t="shared" si="11"/>
        <v>1.1816379852378566E-18</v>
      </c>
      <c r="N26" s="32">
        <f t="shared" si="11"/>
        <v>3.0857070380124876E-19</v>
      </c>
      <c r="O26" s="32">
        <f t="shared" si="11"/>
        <v>1.0279773571668917E-19</v>
      </c>
      <c r="P26" s="32">
        <f t="shared" ref="P26:AD35" si="12">_xlfn.NORM.DIST($E26,P$3,P$5,FALSE)*WindSpeedStep</f>
        <v>4.1064298619608616E-20</v>
      </c>
      <c r="Q26" s="32">
        <f t="shared" si="12"/>
        <v>1.8850753394878729E-20</v>
      </c>
      <c r="R26" s="32">
        <f t="shared" si="12"/>
        <v>9.6489467696293806E-21</v>
      </c>
      <c r="S26" s="32">
        <f t="shared" si="12"/>
        <v>5.3873100221376648E-21</v>
      </c>
      <c r="T26" s="32">
        <f t="shared" si="12"/>
        <v>3.2276123811628612E-21</v>
      </c>
      <c r="U26" s="32">
        <f t="shared" si="12"/>
        <v>2.0491953367383983E-21</v>
      </c>
      <c r="V26" s="32">
        <f t="shared" si="12"/>
        <v>1.3654412495832831E-21</v>
      </c>
      <c r="W26" s="32">
        <f t="shared" si="12"/>
        <v>9.476322534158163E-22</v>
      </c>
      <c r="X26" s="32">
        <f t="shared" si="12"/>
        <v>6.8083396040299551E-22</v>
      </c>
      <c r="Y26" s="32">
        <f t="shared" si="12"/>
        <v>5.0389676971500047E-22</v>
      </c>
      <c r="Z26" s="32">
        <f t="shared" si="12"/>
        <v>3.8264487434979145E-22</v>
      </c>
      <c r="AA26" s="32">
        <f t="shared" si="12"/>
        <v>2.9714196036250331E-22</v>
      </c>
      <c r="AB26" s="32">
        <f t="shared" si="12"/>
        <v>2.353132514183704E-22</v>
      </c>
      <c r="AC26" s="32">
        <f t="shared" si="12"/>
        <v>1.8959893627013495E-22</v>
      </c>
      <c r="AD26" s="32">
        <f t="shared" si="12"/>
        <v>1.5512447726987843E-22</v>
      </c>
    </row>
    <row r="27" spans="2:30" x14ac:dyDescent="0.2">
      <c r="B27" s="7">
        <f t="shared" si="6"/>
        <v>5.1863168853850894</v>
      </c>
      <c r="C27" s="7">
        <f t="shared" si="7"/>
        <v>0</v>
      </c>
      <c r="E27" s="7">
        <f t="shared" si="10"/>
        <v>1.0999999999999999</v>
      </c>
      <c r="F27" s="32">
        <f t="shared" si="11"/>
        <v>0.2419707245191437</v>
      </c>
      <c r="G27" s="32">
        <f t="shared" si="11"/>
        <v>7.9918705534527373E-6</v>
      </c>
      <c r="H27" s="32">
        <f t="shared" si="11"/>
        <v>2.5928160226898977E-10</v>
      </c>
      <c r="I27" s="32">
        <f t="shared" si="11"/>
        <v>3.8463448764031603E-13</v>
      </c>
      <c r="J27" s="32">
        <f t="shared" si="11"/>
        <v>4.9057105713928307E-15</v>
      </c>
      <c r="K27" s="32">
        <f t="shared" si="11"/>
        <v>2.1889922174819735E-16</v>
      </c>
      <c r="L27" s="32">
        <f t="shared" si="11"/>
        <v>2.1354763474912231E-17</v>
      </c>
      <c r="M27" s="32">
        <f t="shared" si="11"/>
        <v>3.5002664669383133E-18</v>
      </c>
      <c r="N27" s="32">
        <f t="shared" si="11"/>
        <v>8.2339207479137457E-19</v>
      </c>
      <c r="O27" s="32">
        <f t="shared" si="11"/>
        <v>2.5158057769514047E-19</v>
      </c>
      <c r="P27" s="32">
        <f t="shared" si="12"/>
        <v>9.3452487015171957E-20</v>
      </c>
      <c r="Q27" s="32">
        <f t="shared" si="12"/>
        <v>4.0324916271224761E-20</v>
      </c>
      <c r="R27" s="32">
        <f t="shared" si="12"/>
        <v>1.9569052378155581E-20</v>
      </c>
      <c r="S27" s="32">
        <f t="shared" si="12"/>
        <v>1.0430774026476931E-20</v>
      </c>
      <c r="T27" s="32">
        <f t="shared" si="12"/>
        <v>5.9998991635541139E-21</v>
      </c>
      <c r="U27" s="32">
        <f t="shared" si="12"/>
        <v>3.6745532932904041E-21</v>
      </c>
      <c r="V27" s="32">
        <f t="shared" si="12"/>
        <v>2.3711634701312597E-21</v>
      </c>
      <c r="W27" s="32">
        <f t="shared" si="12"/>
        <v>1.5989695297010683E-21</v>
      </c>
      <c r="X27" s="32">
        <f t="shared" si="12"/>
        <v>1.1194003017213709E-21</v>
      </c>
      <c r="Y27" s="32">
        <f t="shared" si="12"/>
        <v>8.0926095108146927E-22</v>
      </c>
      <c r="Z27" s="32">
        <f t="shared" si="12"/>
        <v>6.0153714677511932E-22</v>
      </c>
      <c r="AA27" s="32">
        <f t="shared" si="12"/>
        <v>4.5808797246818884E-22</v>
      </c>
      <c r="AB27" s="32">
        <f t="shared" si="12"/>
        <v>3.5632792649346787E-22</v>
      </c>
      <c r="AC27" s="32">
        <f t="shared" si="12"/>
        <v>2.8240677028129343E-22</v>
      </c>
      <c r="AD27" s="32">
        <f t="shared" si="12"/>
        <v>2.2756317082078167E-22</v>
      </c>
    </row>
    <row r="28" spans="2:30" x14ac:dyDescent="0.2">
      <c r="B28" s="7">
        <f t="shared" si="6"/>
        <v>6.7332498707328607</v>
      </c>
      <c r="C28" s="7">
        <f t="shared" si="7"/>
        <v>0</v>
      </c>
      <c r="E28" s="7">
        <f t="shared" si="10"/>
        <v>1.2</v>
      </c>
      <c r="F28" s="32">
        <f t="shared" si="11"/>
        <v>5.3990966513188104E-2</v>
      </c>
      <c r="G28" s="32">
        <f t="shared" si="11"/>
        <v>6.6915112882442684E-5</v>
      </c>
      <c r="H28" s="32">
        <f t="shared" si="11"/>
        <v>2.0252942832744426E-9</v>
      </c>
      <c r="I28" s="32">
        <f t="shared" si="11"/>
        <v>2.283680102091165E-12</v>
      </c>
      <c r="J28" s="32">
        <f t="shared" si="11"/>
        <v>2.2883129803602741E-14</v>
      </c>
      <c r="K28" s="32">
        <f t="shared" si="11"/>
        <v>8.4204518058949399E-16</v>
      </c>
      <c r="L28" s="32">
        <f t="shared" si="11"/>
        <v>7.0467554173139318E-17</v>
      </c>
      <c r="M28" s="32">
        <f t="shared" si="11"/>
        <v>1.0207794539586939E-17</v>
      </c>
      <c r="N28" s="32">
        <f t="shared" si="11"/>
        <v>2.1701862813246088E-18</v>
      </c>
      <c r="O28" s="32">
        <f t="shared" si="11"/>
        <v>6.095758129562418E-19</v>
      </c>
      <c r="P28" s="32">
        <f t="shared" si="12"/>
        <v>2.1092502396046827E-19</v>
      </c>
      <c r="Q28" s="32">
        <f t="shared" si="12"/>
        <v>8.5664779763907626E-20</v>
      </c>
      <c r="R28" s="32">
        <f t="shared" si="12"/>
        <v>3.9453895592928377E-20</v>
      </c>
      <c r="S28" s="32">
        <f t="shared" si="12"/>
        <v>2.0093024654240185E-20</v>
      </c>
      <c r="T28" s="32">
        <f t="shared" si="12"/>
        <v>1.1103920215866035E-20</v>
      </c>
      <c r="U28" s="32">
        <f t="shared" si="12"/>
        <v>6.563406143731481E-21</v>
      </c>
      <c r="V28" s="32">
        <f t="shared" si="12"/>
        <v>4.1034318366765291E-21</v>
      </c>
      <c r="W28" s="32">
        <f t="shared" si="12"/>
        <v>2.689676984302384E-21</v>
      </c>
      <c r="X28" s="32">
        <f t="shared" si="12"/>
        <v>1.8353825443383718E-21</v>
      </c>
      <c r="Y28" s="32">
        <f t="shared" si="12"/>
        <v>1.2964323505501855E-21</v>
      </c>
      <c r="Z28" s="32">
        <f t="shared" si="12"/>
        <v>9.4350500460490278E-22</v>
      </c>
      <c r="AA28" s="32">
        <f t="shared" si="12"/>
        <v>7.0475228287700429E-22</v>
      </c>
      <c r="AB28" s="32">
        <f t="shared" si="12"/>
        <v>5.3855785435712998E-22</v>
      </c>
      <c r="AC28" s="32">
        <f t="shared" si="12"/>
        <v>4.199139747625064E-22</v>
      </c>
      <c r="AD28" s="32">
        <f t="shared" si="12"/>
        <v>3.3329496336528402E-22</v>
      </c>
    </row>
    <row r="29" spans="2:30" x14ac:dyDescent="0.2">
      <c r="B29" s="7">
        <f t="shared" si="6"/>
        <v>8.5607349340278347</v>
      </c>
      <c r="C29" s="7">
        <f t="shared" si="7"/>
        <v>0</v>
      </c>
      <c r="E29" s="7">
        <f t="shared" si="10"/>
        <v>1.3</v>
      </c>
      <c r="F29" s="32">
        <f t="shared" si="11"/>
        <v>4.4318484119379997E-3</v>
      </c>
      <c r="G29" s="32">
        <f t="shared" si="11"/>
        <v>4.3634134752288089E-4</v>
      </c>
      <c r="H29" s="32">
        <f t="shared" si="11"/>
        <v>1.4156295821516339E-8</v>
      </c>
      <c r="I29" s="32">
        <f t="shared" si="11"/>
        <v>1.273734489710921E-11</v>
      </c>
      <c r="J29" s="32">
        <f t="shared" si="11"/>
        <v>1.0255507273593326E-13</v>
      </c>
      <c r="K29" s="32">
        <f t="shared" si="11"/>
        <v>3.1503792326936703E-15</v>
      </c>
      <c r="L29" s="32">
        <f t="shared" si="11"/>
        <v>2.2783501922584704E-16</v>
      </c>
      <c r="M29" s="32">
        <f t="shared" si="11"/>
        <v>2.9307372308803906E-17</v>
      </c>
      <c r="N29" s="32">
        <f t="shared" si="11"/>
        <v>5.6497038691964577E-18</v>
      </c>
      <c r="O29" s="32">
        <f t="shared" si="11"/>
        <v>1.462296357500658E-18</v>
      </c>
      <c r="P29" s="32">
        <f t="shared" si="12"/>
        <v>4.7214581011541769E-19</v>
      </c>
      <c r="Q29" s="32">
        <f t="shared" si="12"/>
        <v>1.8072373651504819E-19</v>
      </c>
      <c r="R29" s="32">
        <f t="shared" si="12"/>
        <v>7.9075181320530135E-20</v>
      </c>
      <c r="S29" s="32">
        <f t="shared" si="12"/>
        <v>3.8508651363477644E-20</v>
      </c>
      <c r="T29" s="32">
        <f t="shared" si="12"/>
        <v>2.0458722704797556E-20</v>
      </c>
      <c r="U29" s="32">
        <f t="shared" si="12"/>
        <v>1.1677706215218262E-20</v>
      </c>
      <c r="V29" s="32">
        <f t="shared" si="12"/>
        <v>7.0766905068917385E-21</v>
      </c>
      <c r="W29" s="32">
        <f t="shared" si="12"/>
        <v>4.510447690889142E-21</v>
      </c>
      <c r="X29" s="32">
        <f t="shared" si="12"/>
        <v>3.0009913422561118E-21</v>
      </c>
      <c r="Y29" s="32">
        <f t="shared" si="12"/>
        <v>2.0716929973480154E-21</v>
      </c>
      <c r="Z29" s="32">
        <f t="shared" si="12"/>
        <v>1.4765262419155663E-21</v>
      </c>
      <c r="AA29" s="32">
        <f t="shared" si="12"/>
        <v>1.0819988294054945E-21</v>
      </c>
      <c r="AB29" s="32">
        <f t="shared" si="12"/>
        <v>8.1244485899640491E-22</v>
      </c>
      <c r="AC29" s="32">
        <f t="shared" si="12"/>
        <v>6.2329202322434954E-22</v>
      </c>
      <c r="AD29" s="32">
        <f t="shared" si="12"/>
        <v>4.8737208866509704E-22</v>
      </c>
    </row>
    <row r="30" spans="2:30" x14ac:dyDescent="0.2">
      <c r="B30" s="7">
        <f t="shared" si="6"/>
        <v>10.692151415098943</v>
      </c>
      <c r="C30" s="7">
        <f t="shared" si="7"/>
        <v>0</v>
      </c>
      <c r="E30" s="7">
        <f t="shared" si="10"/>
        <v>1.4000000000000001</v>
      </c>
      <c r="F30" s="32">
        <f t="shared" si="11"/>
        <v>1.3383022576488488E-4</v>
      </c>
      <c r="G30" s="32">
        <f t="shared" si="11"/>
        <v>2.2159242059690098E-3</v>
      </c>
      <c r="H30" s="32">
        <f t="shared" si="11"/>
        <v>8.8543396950730871E-8</v>
      </c>
      <c r="I30" s="32">
        <f t="shared" si="11"/>
        <v>6.6738915369071776E-11</v>
      </c>
      <c r="J30" s="32">
        <f t="shared" si="11"/>
        <v>4.41597992627431E-13</v>
      </c>
      <c r="K30" s="32">
        <f t="shared" si="11"/>
        <v>1.1463745651778233E-14</v>
      </c>
      <c r="L30" s="32">
        <f t="shared" si="11"/>
        <v>7.2175301193384695E-16</v>
      </c>
      <c r="M30" s="32">
        <f t="shared" si="11"/>
        <v>8.2839218199610574E-17</v>
      </c>
      <c r="N30" s="32">
        <f t="shared" si="11"/>
        <v>1.4527560590413454E-17</v>
      </c>
      <c r="O30" s="32">
        <f t="shared" si="11"/>
        <v>3.4729627485662083E-18</v>
      </c>
      <c r="P30" s="32">
        <f t="shared" si="12"/>
        <v>1.0481778123614186E-18</v>
      </c>
      <c r="Q30" s="32">
        <f t="shared" si="12"/>
        <v>3.7862750334274475E-19</v>
      </c>
      <c r="R30" s="32">
        <f t="shared" si="12"/>
        <v>1.5755083603050144E-19</v>
      </c>
      <c r="S30" s="32">
        <f t="shared" si="12"/>
        <v>7.3426954083350435E-20</v>
      </c>
      <c r="T30" s="32">
        <f t="shared" si="12"/>
        <v>3.7527575009804258E-20</v>
      </c>
      <c r="U30" s="32">
        <f t="shared" si="12"/>
        <v>2.0696139751179944E-20</v>
      </c>
      <c r="V30" s="32">
        <f t="shared" si="12"/>
        <v>1.2162152154169083E-20</v>
      </c>
      <c r="W30" s="32">
        <f t="shared" si="12"/>
        <v>7.540475952862158E-21</v>
      </c>
      <c r="X30" s="32">
        <f t="shared" si="12"/>
        <v>4.8932776209602595E-21</v>
      </c>
      <c r="Y30" s="32">
        <f t="shared" si="12"/>
        <v>3.3022899303696543E-21</v>
      </c>
      <c r="Z30" s="32">
        <f t="shared" si="12"/>
        <v>2.3054374151163297E-21</v>
      </c>
      <c r="AA30" s="32">
        <f t="shared" si="12"/>
        <v>1.6577528676422879E-21</v>
      </c>
      <c r="AB30" s="32">
        <f t="shared" si="12"/>
        <v>1.2233041615780488E-21</v>
      </c>
      <c r="AC30" s="32">
        <f t="shared" si="12"/>
        <v>9.2356789185218647E-22</v>
      </c>
      <c r="AD30" s="32">
        <f t="shared" si="12"/>
        <v>7.1153732360385854E-22</v>
      </c>
    </row>
    <row r="31" spans="2:30" x14ac:dyDescent="0.2">
      <c r="B31" s="7">
        <f t="shared" si="6"/>
        <v>13.150878653775123</v>
      </c>
      <c r="C31" s="7">
        <f t="shared" si="7"/>
        <v>0</v>
      </c>
      <c r="E31" s="7">
        <f t="shared" si="10"/>
        <v>1.5000000000000002</v>
      </c>
      <c r="F31" s="32">
        <f t="shared" si="11"/>
        <v>1.4867195147342845E-6</v>
      </c>
      <c r="G31" s="32">
        <f t="shared" si="11"/>
        <v>8.7641502467842997E-3</v>
      </c>
      <c r="H31" s="32">
        <f t="shared" si="11"/>
        <v>4.9557317157810364E-7</v>
      </c>
      <c r="I31" s="32">
        <f t="shared" si="11"/>
        <v>3.28500454538971E-10</v>
      </c>
      <c r="J31" s="32">
        <f t="shared" si="11"/>
        <v>1.8269440816729187E-12</v>
      </c>
      <c r="K31" s="32">
        <f t="shared" si="11"/>
        <v>4.0572008883817117E-14</v>
      </c>
      <c r="L31" s="32">
        <f t="shared" si="11"/>
        <v>2.240235006265267E-15</v>
      </c>
      <c r="M31" s="32">
        <f t="shared" si="11"/>
        <v>2.3052033942708369E-16</v>
      </c>
      <c r="N31" s="32">
        <f t="shared" si="11"/>
        <v>3.6897593832524669E-17</v>
      </c>
      <c r="O31" s="32">
        <f t="shared" si="11"/>
        <v>8.1662356316695511E-18</v>
      </c>
      <c r="P31" s="32">
        <f t="shared" si="12"/>
        <v>2.3078340365145657E-18</v>
      </c>
      <c r="Q31" s="32">
        <f t="shared" si="12"/>
        <v>7.8775865682524896E-19</v>
      </c>
      <c r="R31" s="32">
        <f t="shared" si="12"/>
        <v>3.1205521000453308E-19</v>
      </c>
      <c r="S31" s="32">
        <f t="shared" si="12"/>
        <v>1.3929544938268425E-19</v>
      </c>
      <c r="T31" s="32">
        <f t="shared" si="12"/>
        <v>6.8531823811126117E-20</v>
      </c>
      <c r="U31" s="32">
        <f t="shared" si="12"/>
        <v>3.6536310431189489E-20</v>
      </c>
      <c r="V31" s="32">
        <f t="shared" si="12"/>
        <v>2.0829934921026767E-20</v>
      </c>
      <c r="W31" s="32">
        <f t="shared" si="12"/>
        <v>1.2567168929919156E-20</v>
      </c>
      <c r="X31" s="32">
        <f t="shared" si="12"/>
        <v>7.9566808446319752E-21</v>
      </c>
      <c r="Y31" s="32">
        <f t="shared" si="12"/>
        <v>5.2507249149851848E-21</v>
      </c>
      <c r="Z31" s="32">
        <f t="shared" si="12"/>
        <v>3.5915400147584435E-21</v>
      </c>
      <c r="AA31" s="32">
        <f t="shared" si="12"/>
        <v>2.5346353181204493E-21</v>
      </c>
      <c r="AB31" s="32">
        <f t="shared" si="12"/>
        <v>1.8384593806104355E-21</v>
      </c>
      <c r="AC31" s="32">
        <f t="shared" si="12"/>
        <v>1.3661302244922849E-21</v>
      </c>
      <c r="AD31" s="32">
        <f t="shared" si="12"/>
        <v>1.0371458804401484E-21</v>
      </c>
    </row>
    <row r="32" spans="2:30" x14ac:dyDescent="0.2">
      <c r="B32" s="7">
        <f t="shared" si="6"/>
        <v>15.960295989885307</v>
      </c>
      <c r="C32" s="7">
        <f t="shared" si="7"/>
        <v>0</v>
      </c>
      <c r="E32" s="7">
        <f t="shared" si="10"/>
        <v>1.6000000000000003</v>
      </c>
      <c r="F32" s="32">
        <f t="shared" si="11"/>
        <v>6.0758828498231992E-9</v>
      </c>
      <c r="G32" s="32">
        <f t="shared" si="11"/>
        <v>2.6995483256594122E-2</v>
      </c>
      <c r="H32" s="32">
        <f t="shared" si="11"/>
        <v>2.4820152902100187E-6</v>
      </c>
      <c r="I32" s="32">
        <f t="shared" si="11"/>
        <v>1.5189707124558379E-9</v>
      </c>
      <c r="J32" s="32">
        <f t="shared" si="11"/>
        <v>7.2619230035836271E-12</v>
      </c>
      <c r="K32" s="32">
        <f t="shared" si="11"/>
        <v>1.396570121698295E-13</v>
      </c>
      <c r="L32" s="32">
        <f t="shared" si="11"/>
        <v>6.8129531270132028E-15</v>
      </c>
      <c r="M32" s="32">
        <f t="shared" si="11"/>
        <v>6.3153388544211603E-16</v>
      </c>
      <c r="N32" s="32">
        <f t="shared" si="11"/>
        <v>9.2563919505088763E-17</v>
      </c>
      <c r="O32" s="32">
        <f t="shared" si="11"/>
        <v>1.9010815379079639E-17</v>
      </c>
      <c r="P32" s="32">
        <f t="shared" si="12"/>
        <v>5.0394712893553991E-18</v>
      </c>
      <c r="Q32" s="32">
        <f t="shared" si="12"/>
        <v>1.6276397109934567E-18</v>
      </c>
      <c r="R32" s="32">
        <f t="shared" si="12"/>
        <v>6.1442994558024602E-19</v>
      </c>
      <c r="S32" s="32">
        <f t="shared" si="12"/>
        <v>2.6290724625504077E-19</v>
      </c>
      <c r="T32" s="32">
        <f t="shared" si="12"/>
        <v>1.2459593685931574E-19</v>
      </c>
      <c r="U32" s="32">
        <f t="shared" si="12"/>
        <v>6.4248584822930728E-20</v>
      </c>
      <c r="V32" s="32">
        <f t="shared" si="12"/>
        <v>3.555188600784064E-20</v>
      </c>
      <c r="W32" s="32">
        <f t="shared" si="12"/>
        <v>2.0880251798731608E-20</v>
      </c>
      <c r="X32" s="32">
        <f t="shared" si="12"/>
        <v>1.2902117368139481E-20</v>
      </c>
      <c r="Y32" s="32">
        <f t="shared" si="12"/>
        <v>8.3279401618996458E-21</v>
      </c>
      <c r="Z32" s="32">
        <f t="shared" si="12"/>
        <v>5.5824300135056319E-21</v>
      </c>
      <c r="AA32" s="32">
        <f t="shared" si="12"/>
        <v>3.8673535237515862E-21</v>
      </c>
      <c r="AB32" s="32">
        <f t="shared" si="12"/>
        <v>2.757735768583074E-21</v>
      </c>
      <c r="AC32" s="32">
        <f t="shared" si="12"/>
        <v>2.0172577382268306E-21</v>
      </c>
      <c r="AD32" s="32">
        <f t="shared" si="12"/>
        <v>1.5093401896002007E-21</v>
      </c>
    </row>
    <row r="33" spans="2:30" x14ac:dyDescent="0.2">
      <c r="B33" s="7">
        <f t="shared" si="6"/>
        <v>19.143782763258429</v>
      </c>
      <c r="C33" s="7">
        <f t="shared" si="7"/>
        <v>0</v>
      </c>
      <c r="E33" s="7">
        <f t="shared" si="10"/>
        <v>1.7000000000000004</v>
      </c>
      <c r="F33" s="32">
        <f t="shared" si="11"/>
        <v>9.1347204083643658E-12</v>
      </c>
      <c r="G33" s="32">
        <f t="shared" si="11"/>
        <v>6.4758797832946066E-2</v>
      </c>
      <c r="H33" s="32">
        <f t="shared" si="11"/>
        <v>1.1123620798546219E-5</v>
      </c>
      <c r="I33" s="32">
        <f t="shared" si="11"/>
        <v>6.598108008926457E-9</v>
      </c>
      <c r="J33" s="32">
        <f t="shared" si="11"/>
        <v>2.7733599883306346E-11</v>
      </c>
      <c r="K33" s="32">
        <f t="shared" si="11"/>
        <v>4.6755773429521896E-13</v>
      </c>
      <c r="L33" s="32">
        <f t="shared" si="11"/>
        <v>2.0300842883252842E-14</v>
      </c>
      <c r="M33" s="32">
        <f t="shared" si="11"/>
        <v>1.7033277199712683E-15</v>
      </c>
      <c r="N33" s="32">
        <f t="shared" si="11"/>
        <v>2.2936321413176076E-16</v>
      </c>
      <c r="O33" s="32">
        <f t="shared" si="11"/>
        <v>4.3816394355093889E-17</v>
      </c>
      <c r="P33" s="32">
        <f t="shared" si="12"/>
        <v>1.0913804397095586E-17</v>
      </c>
      <c r="Q33" s="32">
        <f t="shared" si="12"/>
        <v>3.3396998421971177E-18</v>
      </c>
      <c r="R33" s="32">
        <f t="shared" si="12"/>
        <v>1.2026618088876653E-18</v>
      </c>
      <c r="S33" s="32">
        <f t="shared" si="12"/>
        <v>4.9368780066977829E-19</v>
      </c>
      <c r="T33" s="32">
        <f t="shared" si="12"/>
        <v>2.2552010889762177E-19</v>
      </c>
      <c r="U33" s="32">
        <f t="shared" si="12"/>
        <v>1.125397589874511E-19</v>
      </c>
      <c r="V33" s="32">
        <f t="shared" si="12"/>
        <v>6.0469256303935658E-20</v>
      </c>
      <c r="W33" s="32">
        <f t="shared" si="12"/>
        <v>3.4585463090890698E-20</v>
      </c>
      <c r="X33" s="32">
        <f t="shared" si="12"/>
        <v>2.0863492332938018E-20</v>
      </c>
      <c r="Y33" s="32">
        <f t="shared" si="12"/>
        <v>1.3175593569371337E-20</v>
      </c>
      <c r="Z33" s="32">
        <f t="shared" si="12"/>
        <v>8.6572721445033015E-21</v>
      </c>
      <c r="AA33" s="32">
        <f t="shared" si="12"/>
        <v>5.8886394311846783E-21</v>
      </c>
      <c r="AB33" s="32">
        <f t="shared" si="12"/>
        <v>4.1288612879652397E-21</v>
      </c>
      <c r="AC33" s="32">
        <f t="shared" si="12"/>
        <v>2.9735599372521259E-21</v>
      </c>
      <c r="AD33" s="32">
        <f t="shared" si="12"/>
        <v>2.1930046609333167E-21</v>
      </c>
    </row>
    <row r="34" spans="2:30" x14ac:dyDescent="0.2">
      <c r="B34" s="7">
        <f t="shared" si="6"/>
        <v>22.724718313723422</v>
      </c>
      <c r="C34" s="7">
        <f t="shared" si="7"/>
        <v>0</v>
      </c>
      <c r="E34" s="7">
        <f t="shared" si="10"/>
        <v>1.8000000000000005</v>
      </c>
      <c r="F34" s="32">
        <f t="shared" si="11"/>
        <v>5.0522710835367492E-15</v>
      </c>
      <c r="G34" s="32">
        <f t="shared" si="11"/>
        <v>0.12098536225957196</v>
      </c>
      <c r="H34" s="32">
        <f t="shared" si="11"/>
        <v>4.4610075254962182E-5</v>
      </c>
      <c r="I34" s="32">
        <f t="shared" si="11"/>
        <v>2.6924400106358481E-8</v>
      </c>
      <c r="J34" s="32">
        <f t="shared" si="11"/>
        <v>1.017628056329022E-10</v>
      </c>
      <c r="K34" s="32">
        <f t="shared" si="11"/>
        <v>1.5224534013941202E-12</v>
      </c>
      <c r="L34" s="32">
        <f t="shared" si="11"/>
        <v>5.9269271111332326E-14</v>
      </c>
      <c r="M34" s="32">
        <f t="shared" si="11"/>
        <v>4.522868063890679E-15</v>
      </c>
      <c r="N34" s="32">
        <f t="shared" si="11"/>
        <v>5.6136345372632538E-16</v>
      </c>
      <c r="O34" s="32">
        <f t="shared" si="11"/>
        <v>9.9983787484971801E-17</v>
      </c>
      <c r="P34" s="32">
        <f t="shared" si="12"/>
        <v>2.3441108541567852E-17</v>
      </c>
      <c r="Q34" s="32">
        <f t="shared" si="12"/>
        <v>6.8051963597247215E-18</v>
      </c>
      <c r="R34" s="32">
        <f t="shared" si="12"/>
        <v>2.3401563601722754E-18</v>
      </c>
      <c r="S34" s="32">
        <f t="shared" si="12"/>
        <v>9.2233023783491836E-19</v>
      </c>
      <c r="T34" s="32">
        <f t="shared" si="12"/>
        <v>4.0638387530416706E-19</v>
      </c>
      <c r="U34" s="32">
        <f t="shared" si="12"/>
        <v>1.9635950679155699E-19</v>
      </c>
      <c r="V34" s="32">
        <f t="shared" si="12"/>
        <v>1.0249527874710179E-19</v>
      </c>
      <c r="W34" s="32">
        <f t="shared" si="12"/>
        <v>5.7109853175938421E-20</v>
      </c>
      <c r="X34" s="32">
        <f t="shared" si="12"/>
        <v>3.3644183505847599E-20</v>
      </c>
      <c r="Y34" s="32">
        <f t="shared" si="12"/>
        <v>2.0792994895575801E-20</v>
      </c>
      <c r="Z34" s="32">
        <f t="shared" si="12"/>
        <v>1.339534976949346E-20</v>
      </c>
      <c r="AA34" s="32">
        <f t="shared" si="12"/>
        <v>8.947851112787938E-21</v>
      </c>
      <c r="AB34" s="32">
        <f t="shared" si="12"/>
        <v>6.1700255259005698E-21</v>
      </c>
      <c r="AC34" s="32">
        <f t="shared" si="12"/>
        <v>4.375604095821049E-21</v>
      </c>
      <c r="AD34" s="32">
        <f t="shared" si="12"/>
        <v>3.1812448892795117E-21</v>
      </c>
    </row>
    <row r="35" spans="2:30" x14ac:dyDescent="0.2">
      <c r="B35" s="7">
        <f t="shared" si="6"/>
        <v>26.72648198110922</v>
      </c>
      <c r="C35" s="7">
        <f t="shared" si="7"/>
        <v>0</v>
      </c>
      <c r="E35" s="7">
        <f t="shared" si="10"/>
        <v>1.9000000000000006</v>
      </c>
      <c r="F35" s="32">
        <f t="shared" si="11"/>
        <v>1.0279773571668404E-18</v>
      </c>
      <c r="G35" s="32">
        <f t="shared" si="11"/>
        <v>0.17603266338215001</v>
      </c>
      <c r="H35" s="32">
        <f t="shared" si="11"/>
        <v>1.600902172069415E-4</v>
      </c>
      <c r="I35" s="32">
        <f t="shared" si="11"/>
        <v>1.0321177471575052E-7</v>
      </c>
      <c r="J35" s="32">
        <f t="shared" si="11"/>
        <v>3.5875678159281846E-10</v>
      </c>
      <c r="K35" s="32">
        <f t="shared" si="11"/>
        <v>4.8215762203464794E-12</v>
      </c>
      <c r="L35" s="32">
        <f t="shared" si="11"/>
        <v>1.6954381451317039E-13</v>
      </c>
      <c r="M35" s="32">
        <f t="shared" si="11"/>
        <v>1.1823437850983235E-14</v>
      </c>
      <c r="N35" s="32">
        <f t="shared" si="11"/>
        <v>1.3570718589875552E-15</v>
      </c>
      <c r="O35" s="32">
        <f t="shared" si="11"/>
        <v>2.2588094031543033E-16</v>
      </c>
      <c r="P35" s="32">
        <f t="shared" si="12"/>
        <v>4.9933374329214483E-17</v>
      </c>
      <c r="Q35" s="32">
        <f t="shared" si="12"/>
        <v>1.3770761354304901E-17</v>
      </c>
      <c r="R35" s="32">
        <f t="shared" si="12"/>
        <v>4.5266450648795037E-18</v>
      </c>
      <c r="S35" s="32">
        <f t="shared" si="12"/>
        <v>1.7143705982531947E-18</v>
      </c>
      <c r="T35" s="32">
        <f t="shared" si="12"/>
        <v>7.2905025243377683E-19</v>
      </c>
      <c r="U35" s="32">
        <f t="shared" si="12"/>
        <v>3.412726003474247E-19</v>
      </c>
      <c r="V35" s="32">
        <f t="shared" si="12"/>
        <v>1.7312920921494057E-19</v>
      </c>
      <c r="W35" s="32">
        <f t="shared" si="12"/>
        <v>9.4013035848810509E-20</v>
      </c>
      <c r="X35" s="32">
        <f t="shared" si="12"/>
        <v>5.410407142983716E-20</v>
      </c>
      <c r="Y35" s="32">
        <f t="shared" si="12"/>
        <v>3.273242399510989E-20</v>
      </c>
      <c r="Z35" s="32">
        <f t="shared" si="12"/>
        <v>2.0679605590075898E-20</v>
      </c>
      <c r="AA35" s="32">
        <f t="shared" si="12"/>
        <v>1.3568293605586526E-20</v>
      </c>
      <c r="AB35" s="32">
        <f t="shared" si="12"/>
        <v>9.2028566297347144E-21</v>
      </c>
      <c r="AC35" s="32">
        <f t="shared" si="12"/>
        <v>6.4275484653039415E-21</v>
      </c>
      <c r="AD35" s="32">
        <f t="shared" si="12"/>
        <v>4.6074409517653647E-21</v>
      </c>
    </row>
    <row r="36" spans="2:30" x14ac:dyDescent="0.2">
      <c r="B36" s="7">
        <f t="shared" si="6"/>
        <v>31.172453105244745</v>
      </c>
      <c r="C36" s="7">
        <f t="shared" si="7"/>
        <v>0</v>
      </c>
      <c r="E36" s="7">
        <f t="shared" si="10"/>
        <v>2.0000000000000004</v>
      </c>
      <c r="F36" s="32">
        <f t="shared" ref="F36:O45" si="13">_xlfn.NORM.DIST($E36,F$3,F$5,FALSE)*WindSpeedStep</f>
        <v>7.6945986267061472E-23</v>
      </c>
      <c r="G36" s="32">
        <f t="shared" si="13"/>
        <v>0.19947114020071635</v>
      </c>
      <c r="H36" s="32">
        <f t="shared" si="13"/>
        <v>5.140929987637057E-4</v>
      </c>
      <c r="I36" s="32">
        <f t="shared" si="13"/>
        <v>3.716798786835777E-7</v>
      </c>
      <c r="J36" s="32">
        <f t="shared" si="13"/>
        <v>1.2151765699646657E-9</v>
      </c>
      <c r="K36" s="32">
        <f t="shared" si="13"/>
        <v>1.4851500312253795E-11</v>
      </c>
      <c r="L36" s="32">
        <f t="shared" si="13"/>
        <v>4.7519423251816041E-13</v>
      </c>
      <c r="M36" s="32">
        <f t="shared" si="13"/>
        <v>3.042900666286262E-14</v>
      </c>
      <c r="N36" s="32">
        <f t="shared" si="13"/>
        <v>3.2404094786656554E-15</v>
      </c>
      <c r="O36" s="32">
        <f t="shared" si="13"/>
        <v>5.0522710835368925E-16</v>
      </c>
      <c r="P36" s="32">
        <f t="shared" ref="P36:AD45" si="14">_xlfn.NORM.DIST($E36,P$3,P$5,FALSE)*WindSpeedStep</f>
        <v>1.0549077282581688E-16</v>
      </c>
      <c r="Q36" s="32">
        <f t="shared" si="14"/>
        <v>2.767319537439389E-17</v>
      </c>
      <c r="R36" s="32">
        <f t="shared" si="14"/>
        <v>8.7043875547996561E-18</v>
      </c>
      <c r="S36" s="32">
        <f t="shared" si="14"/>
        <v>3.1703498149555326E-18</v>
      </c>
      <c r="T36" s="32">
        <f t="shared" si="14"/>
        <v>1.3021117687947654E-18</v>
      </c>
      <c r="U36" s="32">
        <f t="shared" si="14"/>
        <v>5.9081899261892831E-19</v>
      </c>
      <c r="V36" s="32">
        <f t="shared" si="14"/>
        <v>2.9142988218768519E-19</v>
      </c>
      <c r="W36" s="32">
        <f t="shared" si="14"/>
        <v>1.5428535190062438E-19</v>
      </c>
      <c r="X36" s="32">
        <f t="shared" si="14"/>
        <v>8.6765459416378529E-20</v>
      </c>
      <c r="Y36" s="32">
        <f t="shared" si="14"/>
        <v>5.1398867858344585E-20</v>
      </c>
      <c r="Z36" s="32">
        <f t="shared" si="14"/>
        <v>3.1852655907346875E-20</v>
      </c>
      <c r="AA36" s="32">
        <f t="shared" si="14"/>
        <v>2.0532149309804308E-20</v>
      </c>
      <c r="AB36" s="32">
        <f t="shared" si="14"/>
        <v>1.3700530353317697E-20</v>
      </c>
      <c r="AC36" s="32">
        <f t="shared" si="14"/>
        <v>9.4253766974393646E-21</v>
      </c>
      <c r="AD36" s="32">
        <f t="shared" si="14"/>
        <v>6.6623521295197157E-21</v>
      </c>
    </row>
    <row r="37" spans="2:30" x14ac:dyDescent="0.2">
      <c r="B37" s="7">
        <f t="shared" si="6"/>
        <v>36.086011025958946</v>
      </c>
      <c r="C37" s="7">
        <f t="shared" si="7"/>
        <v>0</v>
      </c>
      <c r="E37" s="7">
        <f t="shared" si="10"/>
        <v>2.1000000000000005</v>
      </c>
      <c r="F37" s="32">
        <f t="shared" si="13"/>
        <v>2.1188192535092332E-27</v>
      </c>
      <c r="G37" s="32">
        <f t="shared" si="13"/>
        <v>0.17603266338214951</v>
      </c>
      <c r="H37" s="32">
        <f t="shared" si="13"/>
        <v>1.4772828039793463E-3</v>
      </c>
      <c r="I37" s="32">
        <f t="shared" si="13"/>
        <v>1.2573768221481226E-6</v>
      </c>
      <c r="J37" s="32">
        <f t="shared" si="13"/>
        <v>3.9546392812489633E-9</v>
      </c>
      <c r="K37" s="32">
        <f t="shared" si="13"/>
        <v>4.4492610246048002E-11</v>
      </c>
      <c r="L37" s="32">
        <f t="shared" si="13"/>
        <v>1.3049600583378176E-12</v>
      </c>
      <c r="M37" s="32">
        <f t="shared" si="13"/>
        <v>7.7098499606726257E-14</v>
      </c>
      <c r="N37" s="32">
        <f t="shared" si="13"/>
        <v>7.6424971011854351E-15</v>
      </c>
      <c r="O37" s="32">
        <f t="shared" si="13"/>
        <v>1.1187956214351896E-15</v>
      </c>
      <c r="P37" s="32">
        <f t="shared" si="14"/>
        <v>2.2102877777395703E-16</v>
      </c>
      <c r="Q37" s="32">
        <f t="shared" si="14"/>
        <v>5.5226145466407049E-17</v>
      </c>
      <c r="R37" s="32">
        <f t="shared" si="14"/>
        <v>1.663911434075161E-17</v>
      </c>
      <c r="S37" s="32">
        <f t="shared" si="14"/>
        <v>5.8330254511926184E-18</v>
      </c>
      <c r="T37" s="32">
        <f t="shared" si="14"/>
        <v>2.315308499044139E-18</v>
      </c>
      <c r="U37" s="32">
        <f t="shared" si="14"/>
        <v>1.0188517862326501E-18</v>
      </c>
      <c r="V37" s="32">
        <f t="shared" si="14"/>
        <v>4.8887189099088107E-19</v>
      </c>
      <c r="W37" s="32">
        <f t="shared" si="14"/>
        <v>2.5241833556182983E-19</v>
      </c>
      <c r="X37" s="32">
        <f t="shared" si="14"/>
        <v>1.3875887233674574E-19</v>
      </c>
      <c r="Y37" s="32">
        <f t="shared" si="14"/>
        <v>8.0508771894079991E-20</v>
      </c>
      <c r="Z37" s="32">
        <f t="shared" si="14"/>
        <v>4.8951302722233624E-20</v>
      </c>
      <c r="AA37" s="32">
        <f t="shared" si="14"/>
        <v>3.1006039229611943E-20</v>
      </c>
      <c r="AB37" s="32">
        <f t="shared" si="14"/>
        <v>2.0357813414132552E-20</v>
      </c>
      <c r="AC37" s="32">
        <f t="shared" si="14"/>
        <v>1.3797426500786825E-20</v>
      </c>
      <c r="AD37" s="32">
        <f t="shared" si="14"/>
        <v>9.6183486775425908E-21</v>
      </c>
    </row>
    <row r="38" spans="2:30" x14ac:dyDescent="0.2">
      <c r="B38" s="7">
        <f t="shared" si="6"/>
        <v>41.490535083080758</v>
      </c>
      <c r="C38" s="7">
        <f t="shared" si="7"/>
        <v>0</v>
      </c>
      <c r="E38" s="7">
        <f t="shared" si="10"/>
        <v>2.2000000000000006</v>
      </c>
      <c r="F38" s="32">
        <f t="shared" si="13"/>
        <v>2.1463837356629384E-32</v>
      </c>
      <c r="G38" s="32">
        <f t="shared" si="13"/>
        <v>0.12098536225957131</v>
      </c>
      <c r="H38" s="32">
        <f t="shared" si="13"/>
        <v>3.7986620079325049E-3</v>
      </c>
      <c r="I38" s="32">
        <f t="shared" si="13"/>
        <v>3.9959352767263975E-6</v>
      </c>
      <c r="J38" s="32">
        <f t="shared" si="13"/>
        <v>1.2365241000331778E-8</v>
      </c>
      <c r="K38" s="32">
        <f t="shared" si="13"/>
        <v>1.2964080113449628E-10</v>
      </c>
      <c r="L38" s="32">
        <f t="shared" si="13"/>
        <v>3.5112368419650322E-12</v>
      </c>
      <c r="M38" s="32">
        <f t="shared" si="13"/>
        <v>1.9231724382016213E-13</v>
      </c>
      <c r="N38" s="32">
        <f t="shared" si="13"/>
        <v>1.7803648493275769E-14</v>
      </c>
      <c r="O38" s="32">
        <f t="shared" si="13"/>
        <v>2.45285528569645E-15</v>
      </c>
      <c r="P38" s="32">
        <f t="shared" si="14"/>
        <v>4.5929737123063314E-16</v>
      </c>
      <c r="Q38" s="32">
        <f t="shared" si="14"/>
        <v>1.0944961087410024E-16</v>
      </c>
      <c r="R38" s="32">
        <f t="shared" si="14"/>
        <v>3.1619311064631582E-17</v>
      </c>
      <c r="S38" s="32">
        <f t="shared" si="14"/>
        <v>1.0677381737456266E-17</v>
      </c>
      <c r="T38" s="32">
        <f t="shared" si="14"/>
        <v>4.0986352428379719E-18</v>
      </c>
      <c r="U38" s="32">
        <f t="shared" si="14"/>
        <v>1.7501332334691817E-18</v>
      </c>
      <c r="V38" s="32">
        <f t="shared" si="14"/>
        <v>8.1724694216960067E-19</v>
      </c>
      <c r="W38" s="32">
        <f t="shared" si="14"/>
        <v>4.1169603739569316E-19</v>
      </c>
      <c r="X38" s="32">
        <f t="shared" si="14"/>
        <v>2.2129500997685196E-19</v>
      </c>
      <c r="Y38" s="32">
        <f t="shared" si="14"/>
        <v>1.2579028884757024E-19</v>
      </c>
      <c r="Z38" s="32">
        <f t="shared" si="14"/>
        <v>7.5058185818972811E-20</v>
      </c>
      <c r="AA38" s="32">
        <f t="shared" si="14"/>
        <v>4.6726243507585979E-20</v>
      </c>
      <c r="AB38" s="32">
        <f t="shared" si="14"/>
        <v>3.0192835958754411E-20</v>
      </c>
      <c r="AC38" s="32">
        <f t="shared" si="14"/>
        <v>2.016245813561238E-20</v>
      </c>
      <c r="AD38" s="32">
        <f t="shared" si="14"/>
        <v>1.3863681719331417E-20</v>
      </c>
    </row>
    <row r="39" spans="2:30" x14ac:dyDescent="0.2">
      <c r="B39" s="7">
        <f t="shared" si="6"/>
        <v>47.409404616439119</v>
      </c>
      <c r="C39" s="7">
        <f t="shared" si="7"/>
        <v>0</v>
      </c>
      <c r="E39" s="7">
        <f t="shared" si="10"/>
        <v>2.3000000000000007</v>
      </c>
      <c r="F39" s="32">
        <f t="shared" si="13"/>
        <v>7.9988277570061299E-38</v>
      </c>
      <c r="G39" s="32">
        <f t="shared" si="13"/>
        <v>6.4758797832945525E-2</v>
      </c>
      <c r="H39" s="32">
        <f t="shared" si="13"/>
        <v>8.7406296979032141E-3</v>
      </c>
      <c r="I39" s="32">
        <f t="shared" si="13"/>
        <v>1.1929659135301321E-5</v>
      </c>
      <c r="J39" s="32">
        <f t="shared" si="13"/>
        <v>3.7147236891106127E-8</v>
      </c>
      <c r="K39" s="32">
        <f t="shared" si="13"/>
        <v>3.6739377329360883E-10</v>
      </c>
      <c r="L39" s="32">
        <f t="shared" si="13"/>
        <v>9.256778621981721E-12</v>
      </c>
      <c r="M39" s="32">
        <f t="shared" si="13"/>
        <v>4.7228556820801461E-13</v>
      </c>
      <c r="N39" s="32">
        <f t="shared" si="13"/>
        <v>4.0965765952957725E-14</v>
      </c>
      <c r="O39" s="32">
        <f t="shared" si="13"/>
        <v>5.3241483722529819E-15</v>
      </c>
      <c r="P39" s="32">
        <f t="shared" si="14"/>
        <v>9.4656378972636491E-16</v>
      </c>
      <c r="Q39" s="32">
        <f t="shared" si="14"/>
        <v>2.1541095063039464E-16</v>
      </c>
      <c r="R39" s="32">
        <f t="shared" si="14"/>
        <v>5.9731691063480559E-17</v>
      </c>
      <c r="S39" s="32">
        <f t="shared" si="14"/>
        <v>1.9445534280459353E-17</v>
      </c>
      <c r="T39" s="32">
        <f t="shared" si="14"/>
        <v>7.2233636026563059E-18</v>
      </c>
      <c r="U39" s="32">
        <f t="shared" si="14"/>
        <v>2.9945719309279277E-18</v>
      </c>
      <c r="V39" s="32">
        <f t="shared" si="14"/>
        <v>1.3614722457123755E-18</v>
      </c>
      <c r="W39" s="32">
        <f t="shared" si="14"/>
        <v>6.6940979077177489E-19</v>
      </c>
      <c r="X39" s="32">
        <f t="shared" si="14"/>
        <v>3.5194876738000239E-19</v>
      </c>
      <c r="Y39" s="32">
        <f t="shared" si="14"/>
        <v>1.9604929762820717E-19</v>
      </c>
      <c r="Z39" s="32">
        <f t="shared" si="14"/>
        <v>1.1482780882443623E-19</v>
      </c>
      <c r="AA39" s="32">
        <f t="shared" si="14"/>
        <v>7.0271324766949581E-20</v>
      </c>
      <c r="AB39" s="32">
        <f t="shared" si="14"/>
        <v>4.4694667702908961E-20</v>
      </c>
      <c r="AC39" s="32">
        <f t="shared" si="14"/>
        <v>2.9412699408994119E-20</v>
      </c>
      <c r="AD39" s="32">
        <f t="shared" si="14"/>
        <v>1.9950866875584362E-20</v>
      </c>
    </row>
    <row r="40" spans="2:30" x14ac:dyDescent="0.2">
      <c r="B40" s="7">
        <f t="shared" si="6"/>
        <v>53.865998965862936</v>
      </c>
      <c r="C40" s="7">
        <f t="shared" si="7"/>
        <v>0</v>
      </c>
      <c r="E40" s="7">
        <f t="shared" si="10"/>
        <v>2.4000000000000008</v>
      </c>
      <c r="F40" s="32">
        <f t="shared" si="13"/>
        <v>1.0966065593888623E-43</v>
      </c>
      <c r="G40" s="32">
        <f t="shared" si="13"/>
        <v>2.6995483256593813E-2</v>
      </c>
      <c r="H40" s="32">
        <f t="shared" si="13"/>
        <v>1.7996988837729457E-2</v>
      </c>
      <c r="I40" s="32">
        <f t="shared" si="13"/>
        <v>3.345755644122164E-5</v>
      </c>
      <c r="J40" s="32">
        <f t="shared" si="13"/>
        <v>1.0722070689395322E-7</v>
      </c>
      <c r="K40" s="32">
        <f t="shared" si="13"/>
        <v>1.012647141637225E-9</v>
      </c>
      <c r="L40" s="32">
        <f t="shared" si="13"/>
        <v>2.3910930535638536E-11</v>
      </c>
      <c r="M40" s="32">
        <f t="shared" si="13"/>
        <v>1.1418400510455825E-12</v>
      </c>
      <c r="N40" s="32">
        <f t="shared" si="13"/>
        <v>9.3104674779885378E-14</v>
      </c>
      <c r="O40" s="32">
        <f t="shared" si="13"/>
        <v>1.1441564901801371E-14</v>
      </c>
      <c r="P40" s="32">
        <f t="shared" si="14"/>
        <v>1.934713237516062E-15</v>
      </c>
      <c r="Q40" s="32">
        <f t="shared" si="14"/>
        <v>4.2102259029474699E-16</v>
      </c>
      <c r="R40" s="32">
        <f t="shared" si="14"/>
        <v>1.1217276561613606E-16</v>
      </c>
      <c r="S40" s="32">
        <f t="shared" si="14"/>
        <v>3.5233777086569659E-17</v>
      </c>
      <c r="T40" s="32">
        <f t="shared" si="14"/>
        <v>1.2673876919386425E-17</v>
      </c>
      <c r="U40" s="32">
        <f t="shared" si="14"/>
        <v>5.1038972697934696E-18</v>
      </c>
      <c r="V40" s="32">
        <f t="shared" si="14"/>
        <v>2.260276301399781E-18</v>
      </c>
      <c r="W40" s="32">
        <f t="shared" si="14"/>
        <v>1.0850931406623044E-18</v>
      </c>
      <c r="X40" s="32">
        <f t="shared" si="14"/>
        <v>5.581928178275047E-19</v>
      </c>
      <c r="Y40" s="32">
        <f t="shared" si="14"/>
        <v>3.0478790647812528E-19</v>
      </c>
      <c r="Z40" s="32">
        <f t="shared" si="14"/>
        <v>1.752714975033605E-19</v>
      </c>
      <c r="AA40" s="32">
        <f t="shared" si="14"/>
        <v>1.0546251198023413E-19</v>
      </c>
      <c r="AB40" s="32">
        <f t="shared" si="14"/>
        <v>6.603687987728458E-20</v>
      </c>
      <c r="AC40" s="32">
        <f t="shared" si="14"/>
        <v>4.2832389881954421E-20</v>
      </c>
      <c r="AD40" s="32">
        <f t="shared" si="14"/>
        <v>2.8664877556044265E-20</v>
      </c>
    </row>
    <row r="41" spans="2:30" x14ac:dyDescent="0.2">
      <c r="B41" s="7">
        <f t="shared" si="6"/>
        <v>60.883697471181165</v>
      </c>
      <c r="C41" s="7">
        <f t="shared" si="7"/>
        <v>0</v>
      </c>
      <c r="E41" s="7">
        <f t="shared" si="10"/>
        <v>2.5000000000000009</v>
      </c>
      <c r="F41" s="32">
        <f t="shared" si="13"/>
        <v>5.5307095498437099E-50</v>
      </c>
      <c r="G41" s="32">
        <f t="shared" si="13"/>
        <v>8.7641502467841713E-3</v>
      </c>
      <c r="H41" s="32">
        <f t="shared" si="13"/>
        <v>3.3159046264249738E-2</v>
      </c>
      <c r="I41" s="32">
        <f t="shared" si="13"/>
        <v>8.8148920591862056E-5</v>
      </c>
      <c r="J41" s="32">
        <f t="shared" si="13"/>
        <v>2.9734390294686225E-7</v>
      </c>
      <c r="K41" s="32">
        <f t="shared" si="13"/>
        <v>2.7146932012642852E-9</v>
      </c>
      <c r="L41" s="32">
        <f t="shared" si="13"/>
        <v>6.0515959736511783E-11</v>
      </c>
      <c r="M41" s="32">
        <f t="shared" si="13"/>
        <v>2.7178157946487374E-12</v>
      </c>
      <c r="N41" s="32">
        <f t="shared" si="13"/>
        <v>2.0900671294217649E-13</v>
      </c>
      <c r="O41" s="32">
        <f t="shared" si="13"/>
        <v>2.4343205330290275E-14</v>
      </c>
      <c r="P41" s="32">
        <f t="shared" si="14"/>
        <v>3.9218782642135673E-15</v>
      </c>
      <c r="Q41" s="32">
        <f t="shared" si="14"/>
        <v>8.171976075697132E-16</v>
      </c>
      <c r="R41" s="32">
        <f t="shared" si="14"/>
        <v>2.0941136853489936E-16</v>
      </c>
      <c r="S41" s="32">
        <f t="shared" si="14"/>
        <v>6.35159409587208E-17</v>
      </c>
      <c r="T41" s="32">
        <f t="shared" si="14"/>
        <v>2.2138556299514804E-17</v>
      </c>
      <c r="U41" s="32">
        <f t="shared" si="14"/>
        <v>8.6650811938635291E-18</v>
      </c>
      <c r="V41" s="32">
        <f t="shared" si="14"/>
        <v>3.7394826413964233E-18</v>
      </c>
      <c r="W41" s="32">
        <f t="shared" si="14"/>
        <v>1.7534830055869369E-18</v>
      </c>
      <c r="X41" s="32">
        <f t="shared" si="14"/>
        <v>8.8284814342848585E-19</v>
      </c>
      <c r="Y41" s="32">
        <f t="shared" si="14"/>
        <v>4.7265519409514267E-19</v>
      </c>
      <c r="Z41" s="32">
        <f t="shared" si="14"/>
        <v>2.6692590396948562E-19</v>
      </c>
      <c r="AA41" s="32">
        <f t="shared" si="14"/>
        <v>1.5795041788498955E-19</v>
      </c>
      <c r="AB41" s="32">
        <f t="shared" si="14"/>
        <v>9.7385972527982151E-20</v>
      </c>
      <c r="AC41" s="32">
        <f t="shared" si="14"/>
        <v>6.226668513746371E-20</v>
      </c>
      <c r="AD41" s="32">
        <f t="shared" si="14"/>
        <v>4.1119094286675666E-20</v>
      </c>
    </row>
    <row r="42" spans="2:30" x14ac:dyDescent="0.2">
      <c r="B42" s="7">
        <f t="shared" si="6"/>
        <v>68.485879472222734</v>
      </c>
      <c r="C42" s="7">
        <f t="shared" si="7"/>
        <v>0</v>
      </c>
      <c r="E42" s="7">
        <f t="shared" si="10"/>
        <v>2.600000000000001</v>
      </c>
      <c r="F42" s="32">
        <f t="shared" si="13"/>
        <v>1.0261630727917868E-56</v>
      </c>
      <c r="G42" s="32">
        <f t="shared" si="13"/>
        <v>2.2159242059689721E-3</v>
      </c>
      <c r="H42" s="32">
        <f t="shared" si="13"/>
        <v>5.4670024891998119E-2</v>
      </c>
      <c r="I42" s="32">
        <f t="shared" si="13"/>
        <v>2.1817067376144196E-4</v>
      </c>
      <c r="J42" s="32">
        <f t="shared" si="13"/>
        <v>7.922598182064222E-7</v>
      </c>
      <c r="K42" s="32">
        <f t="shared" si="13"/>
        <v>7.0781479107582446E-9</v>
      </c>
      <c r="L42" s="32">
        <f t="shared" si="13"/>
        <v>1.5006527901377884E-10</v>
      </c>
      <c r="M42" s="32">
        <f t="shared" si="13"/>
        <v>6.3686724485546723E-12</v>
      </c>
      <c r="N42" s="32">
        <f t="shared" si="13"/>
        <v>4.6343339153058608E-13</v>
      </c>
      <c r="O42" s="32">
        <f t="shared" si="13"/>
        <v>5.1277536367967361E-14</v>
      </c>
      <c r="P42" s="32">
        <f t="shared" si="14"/>
        <v>7.884649717477525E-15</v>
      </c>
      <c r="Q42" s="32">
        <f t="shared" si="14"/>
        <v>1.5751896163468466E-15</v>
      </c>
      <c r="R42" s="32">
        <f t="shared" si="14"/>
        <v>3.8863623719515109E-16</v>
      </c>
      <c r="S42" s="32">
        <f t="shared" si="14"/>
        <v>1.1391750961292512E-16</v>
      </c>
      <c r="T42" s="32">
        <f t="shared" si="14"/>
        <v>3.8499838662365924E-17</v>
      </c>
      <c r="U42" s="32">
        <f t="shared" si="14"/>
        <v>1.465368615440216E-17</v>
      </c>
      <c r="V42" s="32">
        <f t="shared" si="14"/>
        <v>6.1653645722842699E-18</v>
      </c>
      <c r="W42" s="32">
        <f t="shared" si="14"/>
        <v>2.8248519345982288E-18</v>
      </c>
      <c r="X42" s="32">
        <f t="shared" si="14"/>
        <v>1.3924664500321302E-18</v>
      </c>
      <c r="Y42" s="32">
        <f t="shared" si="14"/>
        <v>7.3114817875032902E-19</v>
      </c>
      <c r="Z42" s="32">
        <f t="shared" si="14"/>
        <v>4.0558823830805028E-19</v>
      </c>
      <c r="AA42" s="32">
        <f t="shared" si="14"/>
        <v>2.3607290505770884E-19</v>
      </c>
      <c r="AB42" s="32">
        <f t="shared" si="14"/>
        <v>1.433459057865009E-19</v>
      </c>
      <c r="AC42" s="32">
        <f t="shared" si="14"/>
        <v>9.0361868257524094E-20</v>
      </c>
      <c r="AD42" s="32">
        <f t="shared" si="14"/>
        <v>5.8890076430177867E-20</v>
      </c>
    </row>
    <row r="43" spans="2:30" x14ac:dyDescent="0.2">
      <c r="B43" s="7">
        <f t="shared" si="6"/>
        <v>76.695924308816572</v>
      </c>
      <c r="C43" s="7">
        <f t="shared" si="7"/>
        <v>0</v>
      </c>
      <c r="E43" s="7">
        <f t="shared" si="10"/>
        <v>2.7000000000000011</v>
      </c>
      <c r="F43" s="32">
        <f t="shared" si="13"/>
        <v>7.004182134317387E-64</v>
      </c>
      <c r="G43" s="32">
        <f t="shared" si="13"/>
        <v>4.3634134752287195E-4</v>
      </c>
      <c r="H43" s="32">
        <f t="shared" si="13"/>
        <v>8.0656908173048089E-2</v>
      </c>
      <c r="I43" s="32">
        <f t="shared" si="13"/>
        <v>5.0726201432494658E-4</v>
      </c>
      <c r="J43" s="32">
        <f t="shared" si="13"/>
        <v>2.0281704130973699E-6</v>
      </c>
      <c r="K43" s="32">
        <f t="shared" si="13"/>
        <v>1.7949600070905714E-8</v>
      </c>
      <c r="L43" s="32">
        <f t="shared" si="13"/>
        <v>3.6460898117425836E-10</v>
      </c>
      <c r="M43" s="32">
        <f t="shared" si="13"/>
        <v>1.4692373373813029E-11</v>
      </c>
      <c r="N43" s="32">
        <f t="shared" si="13"/>
        <v>1.0149689342627471E-12</v>
      </c>
      <c r="O43" s="32">
        <f t="shared" si="13"/>
        <v>1.0693837871541717E-13</v>
      </c>
      <c r="P43" s="32">
        <f t="shared" si="14"/>
        <v>1.5721047822379159E-14</v>
      </c>
      <c r="Q43" s="32">
        <f t="shared" si="14"/>
        <v>3.0152453759271406E-15</v>
      </c>
      <c r="R43" s="32">
        <f t="shared" si="14"/>
        <v>7.1699568233218375E-16</v>
      </c>
      <c r="S43" s="32">
        <f t="shared" si="14"/>
        <v>2.0327428389235665E-16</v>
      </c>
      <c r="T43" s="32">
        <f t="shared" si="14"/>
        <v>6.665585832331453E-17</v>
      </c>
      <c r="U43" s="32">
        <f t="shared" si="14"/>
        <v>2.4684519183774324E-17</v>
      </c>
      <c r="V43" s="32">
        <f t="shared" si="14"/>
        <v>1.0129855595927615E-17</v>
      </c>
      <c r="W43" s="32">
        <f t="shared" si="14"/>
        <v>4.5367975731497499E-18</v>
      </c>
      <c r="X43" s="32">
        <f t="shared" si="14"/>
        <v>2.1901831850076145E-18</v>
      </c>
      <c r="Y43" s="32">
        <f t="shared" si="14"/>
        <v>1.1281858127603328E-18</v>
      </c>
      <c r="Z43" s="32">
        <f t="shared" si="14"/>
        <v>6.1488682522328764E-19</v>
      </c>
      <c r="AA43" s="32">
        <f t="shared" si="14"/>
        <v>3.5210663338865108E-19</v>
      </c>
      <c r="AB43" s="32">
        <f t="shared" si="14"/>
        <v>2.1059749850799252E-19</v>
      </c>
      <c r="AC43" s="32">
        <f t="shared" si="14"/>
        <v>1.3090633786103795E-19</v>
      </c>
      <c r="AD43" s="32">
        <f t="shared" si="14"/>
        <v>8.4206540367235011E-20</v>
      </c>
    </row>
    <row r="44" spans="2:30" x14ac:dyDescent="0.2">
      <c r="B44" s="7">
        <f t="shared" si="6"/>
        <v>85.537211320791627</v>
      </c>
      <c r="C44" s="7">
        <f t="shared" si="7"/>
        <v>0</v>
      </c>
      <c r="E44" s="7">
        <f t="shared" si="10"/>
        <v>2.8000000000000012</v>
      </c>
      <c r="F44" s="32">
        <f t="shared" si="13"/>
        <v>1.7587495425947543E-71</v>
      </c>
      <c r="G44" s="32">
        <f t="shared" si="13"/>
        <v>6.6915112882441247E-5</v>
      </c>
      <c r="H44" s="32">
        <f t="shared" si="13"/>
        <v>0.10648266850745101</v>
      </c>
      <c r="I44" s="32">
        <f t="shared" si="13"/>
        <v>1.1079621029845119E-3</v>
      </c>
      <c r="J44" s="32">
        <f t="shared" si="13"/>
        <v>4.9884942580107691E-6</v>
      </c>
      <c r="K44" s="32">
        <f t="shared" si="13"/>
        <v>4.4271698475365833E-8</v>
      </c>
      <c r="L44" s="32">
        <f t="shared" si="13"/>
        <v>8.6798326426047872E-10</v>
      </c>
      <c r="M44" s="32">
        <f t="shared" si="13"/>
        <v>3.3369457684535888E-11</v>
      </c>
      <c r="N44" s="32">
        <f t="shared" si="13"/>
        <v>2.1956166558094094E-12</v>
      </c>
      <c r="O44" s="32">
        <f t="shared" si="13"/>
        <v>2.207989963137155E-13</v>
      </c>
      <c r="P44" s="32">
        <f t="shared" si="14"/>
        <v>3.1087898321590384E-14</v>
      </c>
      <c r="Q44" s="32">
        <f t="shared" si="14"/>
        <v>5.7318728258891165E-15</v>
      </c>
      <c r="R44" s="32">
        <f t="shared" si="14"/>
        <v>1.3149825761778638E-15</v>
      </c>
      <c r="S44" s="32">
        <f t="shared" si="14"/>
        <v>3.6087650596692347E-16</v>
      </c>
      <c r="T44" s="32">
        <f t="shared" si="14"/>
        <v>1.1489140570671936E-16</v>
      </c>
      <c r="U44" s="32">
        <f t="shared" si="14"/>
        <v>4.1419609099805287E-17</v>
      </c>
      <c r="V44" s="32">
        <f t="shared" si="14"/>
        <v>1.6586127411056407E-17</v>
      </c>
      <c r="W44" s="32">
        <f t="shared" si="14"/>
        <v>7.2637802952067271E-18</v>
      </c>
      <c r="X44" s="32">
        <f t="shared" si="14"/>
        <v>3.4353667571238715E-18</v>
      </c>
      <c r="Y44" s="32">
        <f t="shared" si="14"/>
        <v>1.7364813742831042E-18</v>
      </c>
      <c r="Z44" s="32">
        <f t="shared" si="14"/>
        <v>9.3007983485340364E-19</v>
      </c>
      <c r="AA44" s="32">
        <f t="shared" si="14"/>
        <v>5.2408890618070932E-19</v>
      </c>
      <c r="AB44" s="32">
        <f t="shared" si="14"/>
        <v>3.0881625415218657E-19</v>
      </c>
      <c r="AC44" s="32">
        <f t="shared" si="14"/>
        <v>1.8931375167137237E-19</v>
      </c>
      <c r="AD44" s="32">
        <f t="shared" si="14"/>
        <v>1.2021389264144817E-19</v>
      </c>
    </row>
    <row r="45" spans="2:30" x14ac:dyDescent="0.2">
      <c r="B45" s="7">
        <f t="shared" si="6"/>
        <v>95.03311984797682</v>
      </c>
      <c r="C45" s="7">
        <f t="shared" si="7"/>
        <v>0</v>
      </c>
      <c r="E45" s="7">
        <f t="shared" si="10"/>
        <v>2.9000000000000012</v>
      </c>
      <c r="F45" s="32">
        <f t="shared" si="13"/>
        <v>1.6246360367732848E-79</v>
      </c>
      <c r="G45" s="32">
        <f t="shared" si="13"/>
        <v>7.9918705534525103E-6</v>
      </c>
      <c r="H45" s="32">
        <f t="shared" si="13"/>
        <v>0.12579440923099788</v>
      </c>
      <c r="I45" s="32">
        <f t="shared" si="13"/>
        <v>2.2733906253977823E-3</v>
      </c>
      <c r="J45" s="32">
        <f t="shared" si="13"/>
        <v>1.1788613551308097E-5</v>
      </c>
      <c r="K45" s="32">
        <f t="shared" si="13"/>
        <v>1.0620228369451611E-7</v>
      </c>
      <c r="L45" s="32">
        <f t="shared" si="13"/>
        <v>2.0245671612829269E-9</v>
      </c>
      <c r="M45" s="32">
        <f t="shared" si="13"/>
        <v>7.4614028642929828E-11</v>
      </c>
      <c r="N45" s="32">
        <f t="shared" si="13"/>
        <v>4.6913585166766408E-12</v>
      </c>
      <c r="O45" s="32">
        <f t="shared" si="13"/>
        <v>4.5135436772055498E-13</v>
      </c>
      <c r="P45" s="32">
        <f t="shared" si="14"/>
        <v>6.0969414755074178E-14</v>
      </c>
      <c r="Q45" s="32">
        <f t="shared" si="14"/>
        <v>1.0820678611402065E-14</v>
      </c>
      <c r="R45" s="32">
        <f t="shared" si="14"/>
        <v>2.3974726774975918E-15</v>
      </c>
      <c r="S45" s="32">
        <f t="shared" si="14"/>
        <v>6.3741017305534832E-16</v>
      </c>
      <c r="T45" s="32">
        <f t="shared" si="14"/>
        <v>1.9715444059879766E-16</v>
      </c>
      <c r="U45" s="32">
        <f t="shared" si="14"/>
        <v>6.9229446076263438E-17</v>
      </c>
      <c r="V45" s="32">
        <f t="shared" si="14"/>
        <v>2.7063501851806183E-17</v>
      </c>
      <c r="W45" s="32">
        <f t="shared" si="14"/>
        <v>1.1594061040399479E-17</v>
      </c>
      <c r="X45" s="32">
        <f t="shared" si="14"/>
        <v>5.3735679556514254E-18</v>
      </c>
      <c r="Y45" s="32">
        <f t="shared" si="14"/>
        <v>2.6660843679117425E-18</v>
      </c>
      <c r="Z45" s="32">
        <f t="shared" si="14"/>
        <v>1.4036553149062993E-18</v>
      </c>
      <c r="AA45" s="32">
        <f t="shared" si="14"/>
        <v>7.7846380367712655E-19</v>
      </c>
      <c r="AB45" s="32">
        <f t="shared" si="14"/>
        <v>4.5198718410005387E-19</v>
      </c>
      <c r="AC45" s="32">
        <f t="shared" si="14"/>
        <v>2.7330631535256463E-19</v>
      </c>
      <c r="AD45" s="32">
        <f t="shared" si="14"/>
        <v>1.7134389087850588E-19</v>
      </c>
    </row>
    <row r="46" spans="2:30" x14ac:dyDescent="0.2">
      <c r="B46" s="7">
        <f t="shared" si="6"/>
        <v>105.20702923020106</v>
      </c>
      <c r="C46" s="7">
        <f t="shared" si="7"/>
        <v>0</v>
      </c>
      <c r="E46" s="7">
        <f t="shared" si="10"/>
        <v>3.0000000000000013</v>
      </c>
      <c r="F46" s="32">
        <f t="shared" ref="F46:O55" si="15">_xlfn.NORM.DIST($E46,F$3,F$5,FALSE)*WindSpeedStep</f>
        <v>5.5209483621585078E-88</v>
      </c>
      <c r="G46" s="32">
        <f t="shared" si="15"/>
        <v>7.4335975736712512E-7</v>
      </c>
      <c r="H46" s="32">
        <f t="shared" si="15"/>
        <v>0.13298076013381088</v>
      </c>
      <c r="I46" s="32">
        <f t="shared" si="15"/>
        <v>4.3820751233921732E-3</v>
      </c>
      <c r="J46" s="32">
        <f t="shared" si="15"/>
        <v>2.6766045152977363E-5</v>
      </c>
      <c r="K46" s="32">
        <f t="shared" si="15"/>
        <v>2.4778658578905314E-7</v>
      </c>
      <c r="L46" s="32">
        <f t="shared" si="15"/>
        <v>4.6268974321915105E-9</v>
      </c>
      <c r="M46" s="32">
        <f t="shared" si="15"/>
        <v>1.642502272694884E-10</v>
      </c>
      <c r="N46" s="32">
        <f t="shared" si="15"/>
        <v>9.9010002081692341E-12</v>
      </c>
      <c r="O46" s="32">
        <f t="shared" si="15"/>
        <v>9.1347204083647229E-13</v>
      </c>
      <c r="P46" s="32">
        <f t="shared" ref="P46:AD55" si="16">_xlfn.NORM.DIST($E46,P$3,P$5,FALSE)*WindSpeedStep</f>
        <v>1.1858874665208741E-13</v>
      </c>
      <c r="Q46" s="32">
        <f t="shared" si="16"/>
        <v>2.0286004441908843E-14</v>
      </c>
      <c r="R46" s="32">
        <f t="shared" si="16"/>
        <v>4.3452777802062239E-15</v>
      </c>
      <c r="S46" s="32">
        <f t="shared" si="16"/>
        <v>1.1201175031326495E-15</v>
      </c>
      <c r="T46" s="32">
        <f t="shared" si="16"/>
        <v>3.3681807223579527E-16</v>
      </c>
      <c r="U46" s="32">
        <f t="shared" si="16"/>
        <v>1.1526016971354347E-16</v>
      </c>
      <c r="V46" s="32">
        <f t="shared" si="16"/>
        <v>4.4006845200461149E-17</v>
      </c>
      <c r="W46" s="32">
        <f t="shared" si="16"/>
        <v>1.8448796916262597E-17</v>
      </c>
      <c r="X46" s="32">
        <f t="shared" si="16"/>
        <v>8.3820326907647377E-18</v>
      </c>
      <c r="Y46" s="32">
        <f t="shared" si="16"/>
        <v>4.0831178158347756E-18</v>
      </c>
      <c r="Z46" s="32">
        <f t="shared" si="16"/>
        <v>2.1135665433036884E-18</v>
      </c>
      <c r="AA46" s="32">
        <f t="shared" si="16"/>
        <v>1.1539170182572828E-18</v>
      </c>
      <c r="AB46" s="32">
        <f t="shared" si="16"/>
        <v>6.6028452387273166E-19</v>
      </c>
      <c r="AC46" s="32">
        <f t="shared" si="16"/>
        <v>3.9387932841262448E-19</v>
      </c>
      <c r="AD46" s="32">
        <f t="shared" si="16"/>
        <v>2.4383032518249673E-19</v>
      </c>
    </row>
    <row r="47" spans="2:30" x14ac:dyDescent="0.2">
      <c r="B47" s="7">
        <f t="shared" si="6"/>
        <v>116.08231880729336</v>
      </c>
      <c r="C47" s="7">
        <f t="shared" si="7"/>
        <v>0</v>
      </c>
      <c r="E47" s="7">
        <f t="shared" si="10"/>
        <v>3.1000000000000014</v>
      </c>
      <c r="F47" s="32">
        <f t="shared" si="15"/>
        <v>6.9020294201252579E-97</v>
      </c>
      <c r="G47" s="32">
        <f t="shared" si="15"/>
        <v>5.3848800212714283E-8</v>
      </c>
      <c r="H47" s="32">
        <f t="shared" si="15"/>
        <v>0.12579440923099752</v>
      </c>
      <c r="I47" s="32">
        <f t="shared" si="15"/>
        <v>7.9349129589169187E-3</v>
      </c>
      <c r="J47" s="32">
        <f t="shared" si="15"/>
        <v>5.8389385158292683E-5</v>
      </c>
      <c r="K47" s="32">
        <f t="shared" si="15"/>
        <v>5.6228693435780962E-7</v>
      </c>
      <c r="L47" s="32">
        <f t="shared" si="15"/>
        <v>1.0360587994235847E-8</v>
      </c>
      <c r="M47" s="32">
        <f t="shared" si="15"/>
        <v>3.559636222871065E-10</v>
      </c>
      <c r="N47" s="32">
        <f t="shared" si="15"/>
        <v>2.0639437439423193E-11</v>
      </c>
      <c r="O47" s="32">
        <f t="shared" si="15"/>
        <v>1.8303322170155975E-12</v>
      </c>
      <c r="P47" s="32">
        <f t="shared" si="16"/>
        <v>2.2876296738265866E-13</v>
      </c>
      <c r="Q47" s="32">
        <f t="shared" si="16"/>
        <v>3.7767879386265032E-14</v>
      </c>
      <c r="R47" s="32">
        <f t="shared" si="16"/>
        <v>7.82909626754453E-15</v>
      </c>
      <c r="S47" s="32">
        <f t="shared" si="16"/>
        <v>1.9583593623822407E-15</v>
      </c>
      <c r="T47" s="32">
        <f t="shared" si="16"/>
        <v>5.7286727074688944E-16</v>
      </c>
      <c r="U47" s="32">
        <f t="shared" si="16"/>
        <v>1.911486300913433E-16</v>
      </c>
      <c r="V47" s="32">
        <f t="shared" si="16"/>
        <v>7.1310540992039299E-17</v>
      </c>
      <c r="W47" s="32">
        <f t="shared" si="16"/>
        <v>2.9265779949362193E-17</v>
      </c>
      <c r="X47" s="32">
        <f t="shared" si="16"/>
        <v>1.3038658878361693E-17</v>
      </c>
      <c r="Y47" s="32">
        <f t="shared" si="16"/>
        <v>6.2376958983537686E-18</v>
      </c>
      <c r="Z47" s="32">
        <f t="shared" si="16"/>
        <v>3.1753132975551223E-18</v>
      </c>
      <c r="AA47" s="32">
        <f t="shared" si="16"/>
        <v>1.7069210349572146E-18</v>
      </c>
      <c r="AB47" s="32">
        <f t="shared" si="16"/>
        <v>9.627535816976493E-19</v>
      </c>
      <c r="AC47" s="32">
        <f t="shared" si="16"/>
        <v>5.6666022128021565E-19</v>
      </c>
      <c r="AD47" s="32">
        <f t="shared" si="16"/>
        <v>3.4642716509972631E-19</v>
      </c>
    </row>
    <row r="48" spans="2:30" x14ac:dyDescent="0.2">
      <c r="B48" s="7">
        <f t="shared" si="6"/>
        <v>127.68236791908257</v>
      </c>
      <c r="C48" s="7">
        <f t="shared" si="7"/>
        <v>0</v>
      </c>
      <c r="E48" s="7">
        <f t="shared" si="10"/>
        <v>3.2000000000000015</v>
      </c>
      <c r="F48" s="32">
        <f t="shared" si="15"/>
        <v>3.1742815528242699E-106</v>
      </c>
      <c r="G48" s="32">
        <f t="shared" si="15"/>
        <v>3.0379414249115136E-9</v>
      </c>
      <c r="H48" s="32">
        <f t="shared" si="15"/>
        <v>0.10648266850745036</v>
      </c>
      <c r="I48" s="32">
        <f t="shared" si="15"/>
        <v>1.3497741628297123E-2</v>
      </c>
      <c r="J48" s="32">
        <f t="shared" si="15"/>
        <v>1.2238038602275581E-4</v>
      </c>
      <c r="K48" s="32">
        <f t="shared" si="15"/>
        <v>1.2410076451050204E-6</v>
      </c>
      <c r="L48" s="32">
        <f t="shared" si="15"/>
        <v>2.2730855556730209E-8</v>
      </c>
      <c r="M48" s="32">
        <f t="shared" si="15"/>
        <v>7.5948535622791893E-10</v>
      </c>
      <c r="N48" s="32">
        <f t="shared" si="15"/>
        <v>4.2496677934247617E-11</v>
      </c>
      <c r="O48" s="32">
        <f t="shared" si="15"/>
        <v>3.6309615017918135E-12</v>
      </c>
      <c r="P48" s="32">
        <f t="shared" si="16"/>
        <v>4.3766191166491121E-13</v>
      </c>
      <c r="Q48" s="32">
        <f t="shared" si="16"/>
        <v>6.982850608491475E-14</v>
      </c>
      <c r="R48" s="32">
        <f t="shared" si="16"/>
        <v>1.4022838484969959E-14</v>
      </c>
      <c r="S48" s="32">
        <f t="shared" si="16"/>
        <v>3.4064765635066014E-15</v>
      </c>
      <c r="T48" s="32">
        <f t="shared" si="16"/>
        <v>9.7002390678490254E-16</v>
      </c>
      <c r="U48" s="32">
        <f t="shared" si="16"/>
        <v>3.1576694272105801E-16</v>
      </c>
      <c r="V48" s="32">
        <f t="shared" si="16"/>
        <v>1.1515544494490535E-16</v>
      </c>
      <c r="W48" s="32">
        <f t="shared" si="16"/>
        <v>4.6281959752544381E-17</v>
      </c>
      <c r="X48" s="32">
        <f t="shared" si="16"/>
        <v>2.0226161216489687E-17</v>
      </c>
      <c r="Y48" s="32">
        <f t="shared" si="16"/>
        <v>9.5054076895399553E-18</v>
      </c>
      <c r="Z48" s="32">
        <f t="shared" si="16"/>
        <v>4.7596217872845495E-18</v>
      </c>
      <c r="AA48" s="32">
        <f t="shared" si="16"/>
        <v>2.5197356446777354E-18</v>
      </c>
      <c r="AB48" s="32">
        <f t="shared" si="16"/>
        <v>1.4011292363371036E-18</v>
      </c>
      <c r="AC48" s="32">
        <f t="shared" si="16"/>
        <v>8.1381985549673991E-19</v>
      </c>
      <c r="AD48" s="32">
        <f t="shared" si="16"/>
        <v>4.9140694584804775E-19</v>
      </c>
    </row>
    <row r="49" spans="2:30" x14ac:dyDescent="0.2">
      <c r="B49" s="7">
        <f t="shared" si="6"/>
        <v>140.03055590539765</v>
      </c>
      <c r="C49" s="7">
        <f t="shared" si="7"/>
        <v>0</v>
      </c>
      <c r="E49" s="7">
        <f t="shared" si="10"/>
        <v>3.3000000000000016</v>
      </c>
      <c r="F49" s="32">
        <f t="shared" si="15"/>
        <v>5.370560365018759E-116</v>
      </c>
      <c r="G49" s="32">
        <f t="shared" si="15"/>
        <v>1.3347783073813551E-10</v>
      </c>
      <c r="H49" s="32">
        <f t="shared" si="15"/>
        <v>8.0656908173047381E-2</v>
      </c>
      <c r="I49" s="32">
        <f t="shared" si="15"/>
        <v>2.1569329706628032E-2</v>
      </c>
      <c r="J49" s="32">
        <f t="shared" si="15"/>
        <v>2.4644383369460662E-4</v>
      </c>
      <c r="K49" s="32">
        <f t="shared" si="15"/>
        <v>2.6639568511509549E-6</v>
      </c>
      <c r="L49" s="32">
        <f t="shared" si="15"/>
        <v>4.88634366281138E-8</v>
      </c>
      <c r="M49" s="32">
        <f t="shared" si="15"/>
        <v>1.5953182754420777E-9</v>
      </c>
      <c r="N49" s="32">
        <f t="shared" si="15"/>
        <v>8.6427200756330853E-11</v>
      </c>
      <c r="O49" s="32">
        <f t="shared" si="15"/>
        <v>7.1313281239961531E-12</v>
      </c>
      <c r="P49" s="32">
        <f t="shared" si="16"/>
        <v>8.3042912803315663E-13</v>
      </c>
      <c r="Q49" s="32">
        <f t="shared" si="16"/>
        <v>1.2821149588010806E-13</v>
      </c>
      <c r="R49" s="32">
        <f t="shared" si="16"/>
        <v>2.4968384329567612E-14</v>
      </c>
      <c r="S49" s="32">
        <f t="shared" si="16"/>
        <v>5.8952555245498392E-15</v>
      </c>
      <c r="T49" s="32">
        <f t="shared" si="16"/>
        <v>1.635236857130955E-15</v>
      </c>
      <c r="U49" s="32">
        <f t="shared" si="16"/>
        <v>5.1959584771213462E-16</v>
      </c>
      <c r="V49" s="32">
        <f t="shared" si="16"/>
        <v>1.8531581125625716E-16</v>
      </c>
      <c r="W49" s="32">
        <f t="shared" si="16"/>
        <v>7.2966407249399116E-17</v>
      </c>
      <c r="X49" s="32">
        <f t="shared" si="16"/>
        <v>3.1288948897848647E-17</v>
      </c>
      <c r="Y49" s="32">
        <f t="shared" si="16"/>
        <v>1.4448792790149482E-17</v>
      </c>
      <c r="Z49" s="32">
        <f t="shared" si="16"/>
        <v>7.1182544916375105E-18</v>
      </c>
      <c r="AA49" s="32">
        <f t="shared" si="16"/>
        <v>3.7119252871225761E-18</v>
      </c>
      <c r="AB49" s="32">
        <f t="shared" si="16"/>
        <v>2.0352617701612541E-18</v>
      </c>
      <c r="AC49" s="32">
        <f t="shared" si="16"/>
        <v>1.1667554889794542E-18</v>
      </c>
      <c r="AD49" s="32">
        <f t="shared" si="16"/>
        <v>6.9594636445624902E-19</v>
      </c>
    </row>
    <row r="50" spans="2:30" x14ac:dyDescent="0.2">
      <c r="B50" s="7">
        <f t="shared" si="6"/>
        <v>153.15026210606757</v>
      </c>
      <c r="C50" s="7">
        <f t="shared" si="7"/>
        <v>0</v>
      </c>
      <c r="E50" s="7">
        <f t="shared" si="10"/>
        <v>3.4000000000000017</v>
      </c>
      <c r="F50" s="32">
        <f t="shared" si="15"/>
        <v>3.3427144417933176E-126</v>
      </c>
      <c r="G50" s="32">
        <f t="shared" si="15"/>
        <v>4.5673602041820375E-12</v>
      </c>
      <c r="H50" s="32">
        <f t="shared" si="15"/>
        <v>5.4670024891997474E-2</v>
      </c>
      <c r="I50" s="32">
        <f t="shared" si="15"/>
        <v>3.2379398916473137E-2</v>
      </c>
      <c r="J50" s="32">
        <f t="shared" si="15"/>
        <v>4.7681764029297357E-4</v>
      </c>
      <c r="K50" s="32">
        <f t="shared" si="15"/>
        <v>5.5618103992731596E-6</v>
      </c>
      <c r="L50" s="32">
        <f t="shared" si="15"/>
        <v>1.0291746525102205E-7</v>
      </c>
      <c r="M50" s="32">
        <f t="shared" si="15"/>
        <v>3.2990540044632641E-9</v>
      </c>
      <c r="N50" s="32">
        <f t="shared" si="15"/>
        <v>1.7361380379784518E-10</v>
      </c>
      <c r="O50" s="32">
        <f t="shared" si="15"/>
        <v>1.386679994165332E-11</v>
      </c>
      <c r="P50" s="32">
        <f t="shared" si="16"/>
        <v>1.5627056576828958E-12</v>
      </c>
      <c r="Q50" s="32">
        <f t="shared" si="16"/>
        <v>2.3377886714761276E-13</v>
      </c>
      <c r="R50" s="32">
        <f t="shared" si="16"/>
        <v>4.4195205700911928E-14</v>
      </c>
      <c r="S50" s="32">
        <f t="shared" si="16"/>
        <v>1.0150421441626492E-14</v>
      </c>
      <c r="T50" s="32">
        <f t="shared" si="16"/>
        <v>2.7444081414036442E-15</v>
      </c>
      <c r="U50" s="32">
        <f t="shared" si="16"/>
        <v>8.5166385998564028E-16</v>
      </c>
      <c r="V50" s="32">
        <f t="shared" si="16"/>
        <v>2.9719241667864494E-16</v>
      </c>
      <c r="W50" s="32">
        <f t="shared" si="16"/>
        <v>1.1468160706588201E-16</v>
      </c>
      <c r="X50" s="32">
        <f t="shared" si="16"/>
        <v>4.8268683246804841E-17</v>
      </c>
      <c r="Y50" s="32">
        <f t="shared" si="16"/>
        <v>2.1908197177546944E-17</v>
      </c>
      <c r="Z50" s="32">
        <f t="shared" si="16"/>
        <v>1.0621596106860279E-17</v>
      </c>
      <c r="AA50" s="32">
        <f t="shared" si="16"/>
        <v>5.456902198547793E-18</v>
      </c>
      <c r="AB50" s="32">
        <f t="shared" si="16"/>
        <v>2.9508109213421196E-18</v>
      </c>
      <c r="AC50" s="32">
        <f t="shared" si="16"/>
        <v>1.6698499210985589E-18</v>
      </c>
      <c r="AD50" s="32">
        <f t="shared" si="16"/>
        <v>9.8404595165875703E-19</v>
      </c>
    </row>
    <row r="51" spans="2:30" x14ac:dyDescent="0.2">
      <c r="B51" s="7">
        <f t="shared" si="6"/>
        <v>167.06486586092117</v>
      </c>
      <c r="C51" s="7">
        <f t="shared" si="7"/>
        <v>0</v>
      </c>
      <c r="E51" s="7">
        <f t="shared" si="10"/>
        <v>3.5000000000000018</v>
      </c>
      <c r="F51" s="32">
        <f t="shared" si="15"/>
        <v>7.6539297364159115E-137</v>
      </c>
      <c r="G51" s="32">
        <f t="shared" si="15"/>
        <v>1.2171602665144228E-13</v>
      </c>
      <c r="H51" s="32">
        <f t="shared" si="15"/>
        <v>3.3159046264249252E-2</v>
      </c>
      <c r="I51" s="32">
        <f t="shared" si="15"/>
        <v>4.5662271347255728E-2</v>
      </c>
      <c r="J51" s="32">
        <f t="shared" si="15"/>
        <v>8.8636968238761096E-4</v>
      </c>
      <c r="K51" s="32">
        <f t="shared" si="15"/>
        <v>1.1293834981469786E-5</v>
      </c>
      <c r="L51" s="32">
        <f t="shared" si="15"/>
        <v>2.123885021049027E-7</v>
      </c>
      <c r="M51" s="32">
        <f t="shared" si="15"/>
        <v>6.7165408132115334E-9</v>
      </c>
      <c r="N51" s="32">
        <f t="shared" si="15"/>
        <v>3.4447395980242198E-10</v>
      </c>
      <c r="O51" s="32">
        <f t="shared" si="15"/>
        <v>2.6695566147628806E-11</v>
      </c>
      <c r="P51" s="32">
        <f t="shared" si="16"/>
        <v>2.9165040534169384E-12</v>
      </c>
      <c r="Q51" s="32">
        <f t="shared" si="16"/>
        <v>4.2331884100940134E-13</v>
      </c>
      <c r="R51" s="32">
        <f t="shared" si="16"/>
        <v>7.776605868399805E-14</v>
      </c>
      <c r="S51" s="32">
        <f t="shared" si="16"/>
        <v>1.7388003807350317E-14</v>
      </c>
      <c r="T51" s="32">
        <f t="shared" si="16"/>
        <v>4.5854982607112934E-15</v>
      </c>
      <c r="U51" s="32">
        <f t="shared" si="16"/>
        <v>1.3905105953366189E-15</v>
      </c>
      <c r="V51" s="32">
        <f t="shared" si="16"/>
        <v>4.7496348534403427E-16</v>
      </c>
      <c r="W51" s="32">
        <f t="shared" si="16"/>
        <v>1.7969010503470253E-16</v>
      </c>
      <c r="X51" s="32">
        <f t="shared" si="16"/>
        <v>7.4256914121107421E-17</v>
      </c>
      <c r="Y51" s="32">
        <f t="shared" si="16"/>
        <v>3.3135687279843763E-17</v>
      </c>
      <c r="Z51" s="32">
        <f t="shared" si="16"/>
        <v>1.5813254499653653E-17</v>
      </c>
      <c r="AA51" s="32">
        <f t="shared" si="16"/>
        <v>8.0056354797613902E-18</v>
      </c>
      <c r="AB51" s="32">
        <f t="shared" si="16"/>
        <v>4.2701341284348335E-18</v>
      </c>
      <c r="AC51" s="32">
        <f t="shared" si="16"/>
        <v>2.3857286423910423E-18</v>
      </c>
      <c r="AD51" s="32">
        <f t="shared" si="16"/>
        <v>1.3891850994264834E-18</v>
      </c>
    </row>
    <row r="52" spans="2:30" x14ac:dyDescent="0.2">
      <c r="B52" s="7">
        <f t="shared" si="6"/>
        <v>181.79774650978752</v>
      </c>
      <c r="C52" s="7">
        <f t="shared" si="7"/>
        <v>0</v>
      </c>
      <c r="E52" s="7">
        <f t="shared" si="10"/>
        <v>3.6000000000000019</v>
      </c>
      <c r="F52" s="32">
        <f t="shared" si="15"/>
        <v>6.4472599713949204E-148</v>
      </c>
      <c r="G52" s="32">
        <f t="shared" si="15"/>
        <v>2.5261355417682665E-15</v>
      </c>
      <c r="H52" s="32">
        <f t="shared" si="15"/>
        <v>1.7996988837729138E-2</v>
      </c>
      <c r="I52" s="32">
        <f t="shared" si="15"/>
        <v>6.0492681129786112E-2</v>
      </c>
      <c r="J52" s="32">
        <f t="shared" si="15"/>
        <v>1.5830903165960091E-3</v>
      </c>
      <c r="K52" s="32">
        <f t="shared" si="15"/>
        <v>2.2305037627481206E-5</v>
      </c>
      <c r="L52" s="32">
        <f t="shared" si="15"/>
        <v>4.2944719446696874E-7</v>
      </c>
      <c r="M52" s="32">
        <f t="shared" si="15"/>
        <v>1.3462200053179241E-8</v>
      </c>
      <c r="N52" s="32">
        <f t="shared" si="15"/>
        <v>6.7509809442481672E-10</v>
      </c>
      <c r="O52" s="32">
        <f t="shared" si="15"/>
        <v>5.0881402816451102E-11</v>
      </c>
      <c r="P52" s="32">
        <f t="shared" si="16"/>
        <v>5.3983218479412446E-12</v>
      </c>
      <c r="Q52" s="32">
        <f t="shared" si="16"/>
        <v>7.6122670069706011E-13</v>
      </c>
      <c r="R52" s="32">
        <f t="shared" si="16"/>
        <v>1.360301659947383E-13</v>
      </c>
      <c r="S52" s="32">
        <f t="shared" si="16"/>
        <v>2.9634635555666163E-14</v>
      </c>
      <c r="T52" s="32">
        <f t="shared" si="16"/>
        <v>7.6277099345343002E-15</v>
      </c>
      <c r="U52" s="32">
        <f t="shared" si="16"/>
        <v>2.2614340319453395E-15</v>
      </c>
      <c r="V52" s="32">
        <f t="shared" si="16"/>
        <v>7.5644955732893371E-16</v>
      </c>
      <c r="W52" s="32">
        <f t="shared" si="16"/>
        <v>2.8068172686316269E-16</v>
      </c>
      <c r="X52" s="32">
        <f t="shared" si="16"/>
        <v>1.1392139945828508E-16</v>
      </c>
      <c r="Y52" s="32">
        <f t="shared" si="16"/>
        <v>4.99918937424859E-17</v>
      </c>
      <c r="Z52" s="32">
        <f t="shared" si="16"/>
        <v>2.3489184724379777E-17</v>
      </c>
      <c r="AA52" s="32">
        <f t="shared" si="16"/>
        <v>1.1720554270783926E-17</v>
      </c>
      <c r="AB52" s="32">
        <f t="shared" si="16"/>
        <v>6.1676636096648477E-18</v>
      </c>
      <c r="AC52" s="32">
        <f t="shared" si="16"/>
        <v>3.4025981798623607E-18</v>
      </c>
      <c r="AD52" s="32">
        <f t="shared" si="16"/>
        <v>1.9579878050493749E-18</v>
      </c>
    </row>
    <row r="53" spans="2:30" x14ac:dyDescent="0.2">
      <c r="B53" s="7">
        <f t="shared" si="6"/>
        <v>197.3722833924954</v>
      </c>
      <c r="C53" s="7">
        <f t="shared" si="7"/>
        <v>0</v>
      </c>
      <c r="E53" s="7">
        <f t="shared" si="10"/>
        <v>3.700000000000002</v>
      </c>
      <c r="F53" s="32">
        <f t="shared" si="15"/>
        <v>1.9978892591673712E-159</v>
      </c>
      <c r="G53" s="32">
        <f t="shared" si="15"/>
        <v>4.0831178158344559E-17</v>
      </c>
      <c r="H53" s="32">
        <f t="shared" si="15"/>
        <v>8.7406296979030372E-3</v>
      </c>
      <c r="I53" s="32">
        <f t="shared" si="15"/>
        <v>7.5284358038701385E-2</v>
      </c>
      <c r="J53" s="32">
        <f t="shared" si="15"/>
        <v>2.7165938467371515E-3</v>
      </c>
      <c r="K53" s="32">
        <f t="shared" si="15"/>
        <v>4.2845059177051735E-5</v>
      </c>
      <c r="L53" s="32">
        <f t="shared" si="15"/>
        <v>8.5079589353963061E-7</v>
      </c>
      <c r="M53" s="32">
        <f t="shared" si="15"/>
        <v>2.6564434228878978E-8</v>
      </c>
      <c r="N53" s="32">
        <f t="shared" si="15"/>
        <v>1.3068198018568348E-9</v>
      </c>
      <c r="O53" s="32">
        <f t="shared" si="15"/>
        <v>9.6014333703124381E-11</v>
      </c>
      <c r="P53" s="32">
        <f t="shared" si="16"/>
        <v>9.9098196848184575E-12</v>
      </c>
      <c r="Q53" s="32">
        <f t="shared" si="16"/>
        <v>1.3593913244953977E-12</v>
      </c>
      <c r="R53" s="32">
        <f t="shared" si="16"/>
        <v>2.3654325977353529E-13</v>
      </c>
      <c r="S53" s="32">
        <f t="shared" si="16"/>
        <v>5.0249722366879284E-14</v>
      </c>
      <c r="T53" s="32">
        <f t="shared" si="16"/>
        <v>1.2631985196503727E-14</v>
      </c>
      <c r="U53" s="32">
        <f t="shared" si="16"/>
        <v>3.6635074729921028E-15</v>
      </c>
      <c r="V53" s="32">
        <f t="shared" si="16"/>
        <v>1.2005962270490083E-15</v>
      </c>
      <c r="W53" s="32">
        <f t="shared" si="16"/>
        <v>4.370827853699509E-16</v>
      </c>
      <c r="X53" s="32">
        <f t="shared" si="16"/>
        <v>1.7428928713059877E-16</v>
      </c>
      <c r="Y53" s="32">
        <f t="shared" si="16"/>
        <v>7.5234572585410963E-17</v>
      </c>
      <c r="Z53" s="32">
        <f t="shared" si="16"/>
        <v>3.4812068651898961E-17</v>
      </c>
      <c r="AA53" s="32">
        <f t="shared" si="16"/>
        <v>1.7123919840720541E-17</v>
      </c>
      <c r="AB53" s="32">
        <f t="shared" si="16"/>
        <v>8.8915785268289362E-18</v>
      </c>
      <c r="AC53" s="32">
        <f t="shared" si="16"/>
        <v>4.8444703546981858E-18</v>
      </c>
      <c r="AD53" s="32">
        <f t="shared" si="16"/>
        <v>2.755275164448088E-18</v>
      </c>
    </row>
    <row r="54" spans="2:30" x14ac:dyDescent="0.2">
      <c r="B54" s="7">
        <f t="shared" si="6"/>
        <v>213.81185584887388</v>
      </c>
      <c r="C54" s="7">
        <f t="shared" si="7"/>
        <v>0</v>
      </c>
      <c r="E54" s="7">
        <f t="shared" si="10"/>
        <v>3.800000000000002</v>
      </c>
      <c r="F54" s="32">
        <f t="shared" si="15"/>
        <v>2.277577478735496E-171</v>
      </c>
      <c r="G54" s="32">
        <f t="shared" si="15"/>
        <v>5.1398867858340557E-19</v>
      </c>
      <c r="H54" s="32">
        <f t="shared" si="15"/>
        <v>3.7986620079324129E-3</v>
      </c>
      <c r="I54" s="32">
        <f t="shared" si="15"/>
        <v>8.8016331691075089E-2</v>
      </c>
      <c r="J54" s="32">
        <f t="shared" si="15"/>
        <v>4.4789060589686238E-3</v>
      </c>
      <c r="K54" s="32">
        <f t="shared" si="15"/>
        <v>8.0045108603471238E-5</v>
      </c>
      <c r="L54" s="32">
        <f t="shared" si="15"/>
        <v>1.6514972222104823E-6</v>
      </c>
      <c r="M54" s="32">
        <f t="shared" si="15"/>
        <v>5.16058873578759E-8</v>
      </c>
      <c r="N54" s="32">
        <f t="shared" si="15"/>
        <v>2.4986352972183977E-9</v>
      </c>
      <c r="O54" s="32">
        <f t="shared" si="15"/>
        <v>1.7937839079641117E-10</v>
      </c>
      <c r="P54" s="32">
        <f t="shared" si="16"/>
        <v>1.8041951889001628E-11</v>
      </c>
      <c r="Q54" s="32">
        <f t="shared" si="16"/>
        <v>2.4107881101732655E-12</v>
      </c>
      <c r="R54" s="32">
        <f t="shared" si="16"/>
        <v>4.0889908346423035E-13</v>
      </c>
      <c r="S54" s="32">
        <f t="shared" si="16"/>
        <v>8.4771907256586405E-14</v>
      </c>
      <c r="T54" s="32">
        <f t="shared" si="16"/>
        <v>2.082662268464476E-14</v>
      </c>
      <c r="U54" s="32">
        <f t="shared" si="16"/>
        <v>5.9117189254916607E-15</v>
      </c>
      <c r="V54" s="32">
        <f t="shared" si="16"/>
        <v>1.8989399281673807E-15</v>
      </c>
      <c r="W54" s="32">
        <f t="shared" si="16"/>
        <v>6.7853592949378255E-16</v>
      </c>
      <c r="X54" s="32">
        <f t="shared" si="16"/>
        <v>2.6590900439668233E-16</v>
      </c>
      <c r="Y54" s="32">
        <f t="shared" si="16"/>
        <v>1.1294047015771517E-16</v>
      </c>
      <c r="Z54" s="32">
        <f t="shared" si="16"/>
        <v>5.1476252745444811E-17</v>
      </c>
      <c r="AA54" s="32">
        <f t="shared" si="16"/>
        <v>2.4966687164607242E-17</v>
      </c>
      <c r="AB54" s="32">
        <f t="shared" si="16"/>
        <v>1.2794286904766648E-17</v>
      </c>
      <c r="AC54" s="32">
        <f t="shared" si="16"/>
        <v>6.8853806771524503E-18</v>
      </c>
      <c r="AD54" s="32">
        <f t="shared" si="16"/>
        <v>3.8710172036310088E-18</v>
      </c>
    </row>
    <row r="55" spans="2:30" x14ac:dyDescent="0.2">
      <c r="B55" s="7">
        <f t="shared" si="6"/>
        <v>231.13984321875182</v>
      </c>
      <c r="C55" s="7">
        <f t="shared" si="7"/>
        <v>0</v>
      </c>
      <c r="E55" s="7">
        <f t="shared" si="10"/>
        <v>3.9000000000000021</v>
      </c>
      <c r="F55" s="32">
        <f t="shared" si="15"/>
        <v>9.5516945419428661E-184</v>
      </c>
      <c r="G55" s="32">
        <f t="shared" si="15"/>
        <v>5.0389676971495039E-21</v>
      </c>
      <c r="H55" s="32">
        <f t="shared" si="15"/>
        <v>1.4772828039793069E-3</v>
      </c>
      <c r="I55" s="32">
        <f t="shared" si="15"/>
        <v>9.6667029200712448E-2</v>
      </c>
      <c r="J55" s="32">
        <f t="shared" si="15"/>
        <v>7.0949185692463545E-3</v>
      </c>
      <c r="K55" s="32">
        <f t="shared" si="15"/>
        <v>1.4544711584096206E-4</v>
      </c>
      <c r="L55" s="32">
        <f t="shared" si="15"/>
        <v>3.1409943655793738E-6</v>
      </c>
      <c r="M55" s="32">
        <f t="shared" si="15"/>
        <v>9.8698846758676333E-8</v>
      </c>
      <c r="N55" s="32">
        <f t="shared" si="15"/>
        <v>4.7187652738388295E-9</v>
      </c>
      <c r="O55" s="32">
        <f t="shared" si="15"/>
        <v>3.3178842435473405E-10</v>
      </c>
      <c r="P55" s="32">
        <f t="shared" si="16"/>
        <v>3.2577074263459258E-11</v>
      </c>
      <c r="Q55" s="32">
        <f t="shared" si="16"/>
        <v>4.2457816323698111E-12</v>
      </c>
      <c r="R55" s="32">
        <f t="shared" si="16"/>
        <v>7.0267080064344022E-13</v>
      </c>
      <c r="S55" s="32">
        <f t="shared" si="16"/>
        <v>1.4228347186459432E-13</v>
      </c>
      <c r="T55" s="32">
        <f t="shared" si="16"/>
        <v>3.4185024245311574E-14</v>
      </c>
      <c r="U55" s="32">
        <f t="shared" si="16"/>
        <v>9.5024153576657333E-15</v>
      </c>
      <c r="V55" s="32">
        <f t="shared" si="16"/>
        <v>2.9931103542260902E-15</v>
      </c>
      <c r="W55" s="32">
        <f t="shared" si="16"/>
        <v>1.0501264108978904E-15</v>
      </c>
      <c r="X55" s="32">
        <f t="shared" si="16"/>
        <v>4.045687769344711E-16</v>
      </c>
      <c r="Y55" s="32">
        <f t="shared" si="16"/>
        <v>1.6912039658893518E-16</v>
      </c>
      <c r="Z55" s="32">
        <f t="shared" si="16"/>
        <v>7.5945006408615664E-17</v>
      </c>
      <c r="AA55" s="32">
        <f t="shared" si="16"/>
        <v>3.6326315475962242E-17</v>
      </c>
      <c r="AB55" s="32">
        <f t="shared" si="16"/>
        <v>1.8375210787127999E-17</v>
      </c>
      <c r="AC55" s="32">
        <f t="shared" si="16"/>
        <v>9.769124102934773E-18</v>
      </c>
      <c r="AD55" s="32">
        <f t="shared" si="16"/>
        <v>5.4298815288688159E-18</v>
      </c>
    </row>
    <row r="56" spans="2:30" x14ac:dyDescent="0.2">
      <c r="B56" s="7">
        <f t="shared" si="6"/>
        <v>249.3796248419581</v>
      </c>
      <c r="C56" s="7">
        <f t="shared" si="7"/>
        <v>0</v>
      </c>
      <c r="E56" s="7">
        <f t="shared" si="10"/>
        <v>4.0000000000000018</v>
      </c>
      <c r="F56" s="32">
        <f t="shared" ref="F56:O65" si="17">_xlfn.NORM.DIST($E56,F$3,F$5,FALSE)*WindSpeedStep</f>
        <v>1.4736461348777938E-196</v>
      </c>
      <c r="G56" s="32">
        <f t="shared" si="17"/>
        <v>3.847299313352882E-23</v>
      </c>
      <c r="H56" s="32">
        <f t="shared" si="17"/>
        <v>5.1409299876369258E-4</v>
      </c>
      <c r="I56" s="32">
        <f t="shared" si="17"/>
        <v>9.9735570100358176E-2</v>
      </c>
      <c r="J56" s="32">
        <f t="shared" si="17"/>
        <v>1.0798193302637689E-2</v>
      </c>
      <c r="K56" s="32">
        <f t="shared" si="17"/>
        <v>2.570464993818541E-4</v>
      </c>
      <c r="L56" s="32">
        <f t="shared" si="17"/>
        <v>5.8531993332058944E-6</v>
      </c>
      <c r="M56" s="32">
        <f t="shared" si="17"/>
        <v>1.8583993934178988E-7</v>
      </c>
      <c r="N56" s="32">
        <f t="shared" si="17"/>
        <v>8.8022199874780661E-9</v>
      </c>
      <c r="O56" s="32">
        <f t="shared" si="17"/>
        <v>6.0758828498233512E-10</v>
      </c>
      <c r="P56" s="32">
        <f t="shared" ref="P56:AD65" si="18">_xlfn.NORM.DIST($E56,P$3,P$5,FALSE)*WindSpeedStep</f>
        <v>5.8337985040529972E-11</v>
      </c>
      <c r="Q56" s="32">
        <f t="shared" si="18"/>
        <v>7.4257501561269232E-12</v>
      </c>
      <c r="R56" s="32">
        <f t="shared" si="18"/>
        <v>1.200377611858271E-12</v>
      </c>
      <c r="S56" s="32">
        <f t="shared" si="18"/>
        <v>2.3759711625908354E-13</v>
      </c>
      <c r="T56" s="32">
        <f t="shared" si="18"/>
        <v>5.5862804867931622E-14</v>
      </c>
      <c r="U56" s="32">
        <f t="shared" si="18"/>
        <v>1.5214503331431528E-14</v>
      </c>
      <c r="V56" s="32">
        <f t="shared" si="18"/>
        <v>4.70144633576466E-15</v>
      </c>
      <c r="W56" s="32">
        <f t="shared" si="18"/>
        <v>1.6202047393328336E-15</v>
      </c>
      <c r="X56" s="32">
        <f t="shared" si="18"/>
        <v>6.1383076214901825E-16</v>
      </c>
      <c r="Y56" s="32">
        <f t="shared" si="18"/>
        <v>2.526135541768464E-16</v>
      </c>
      <c r="Z56" s="32">
        <f t="shared" si="18"/>
        <v>1.1179097060808237E-16</v>
      </c>
      <c r="AA56" s="32">
        <f t="shared" si="18"/>
        <v>5.2745386412908441E-17</v>
      </c>
      <c r="AB56" s="32">
        <f t="shared" si="18"/>
        <v>2.6340717555529645E-17</v>
      </c>
      <c r="AC56" s="32">
        <f t="shared" si="18"/>
        <v>1.3836597687196945E-17</v>
      </c>
      <c r="AD56" s="32">
        <f t="shared" si="18"/>
        <v>7.6043261516318542E-18</v>
      </c>
    </row>
    <row r="57" spans="2:30" x14ac:dyDescent="0.2">
      <c r="B57" s="7">
        <f t="shared" si="6"/>
        <v>268.55458005832179</v>
      </c>
      <c r="C57" s="7">
        <f t="shared" si="7"/>
        <v>116.07964660675424</v>
      </c>
      <c r="E57" s="7">
        <f t="shared" si="10"/>
        <v>4.1000000000000014</v>
      </c>
      <c r="F57" s="32">
        <f t="shared" si="17"/>
        <v>8.363951605852659E-210</v>
      </c>
      <c r="G57" s="32">
        <f t="shared" si="17"/>
        <v>2.2876877952602402E-25</v>
      </c>
      <c r="H57" s="32">
        <f t="shared" si="17"/>
        <v>1.6009021720693754E-4</v>
      </c>
      <c r="I57" s="32">
        <f t="shared" si="17"/>
        <v>9.666702920071224E-2</v>
      </c>
      <c r="J57" s="32">
        <f t="shared" si="17"/>
        <v>1.5790031660178915E-2</v>
      </c>
      <c r="K57" s="32">
        <f t="shared" si="17"/>
        <v>4.418293257383544E-4</v>
      </c>
      <c r="L57" s="32">
        <f t="shared" si="17"/>
        <v>1.0687012536930405E-5</v>
      </c>
      <c r="M57" s="32">
        <f t="shared" si="17"/>
        <v>3.4449282469374953E-7</v>
      </c>
      <c r="N57" s="32">
        <f t="shared" si="17"/>
        <v>1.6217891916507514E-8</v>
      </c>
      <c r="O57" s="32">
        <f t="shared" si="17"/>
        <v>1.1015763624682426E-9</v>
      </c>
      <c r="P57" s="32">
        <f t="shared" si="18"/>
        <v>1.0360997312912239E-10</v>
      </c>
      <c r="Q57" s="32">
        <f t="shared" si="18"/>
        <v>1.2897545785049774E-11</v>
      </c>
      <c r="R57" s="32">
        <f t="shared" si="18"/>
        <v>2.0385157767904987E-12</v>
      </c>
      <c r="S57" s="32">
        <f t="shared" si="18"/>
        <v>3.9474086501706944E-13</v>
      </c>
      <c r="T57" s="32">
        <f t="shared" si="18"/>
        <v>9.088231596169612E-14</v>
      </c>
      <c r="U57" s="32">
        <f t="shared" si="18"/>
        <v>2.4265267683470304E-14</v>
      </c>
      <c r="V57" s="32">
        <f t="shared" si="18"/>
        <v>7.3593166223329943E-15</v>
      </c>
      <c r="W57" s="32">
        <f t="shared" si="18"/>
        <v>2.492056016287251E-15</v>
      </c>
      <c r="X57" s="32">
        <f t="shared" si="18"/>
        <v>9.2875658139228108E-16</v>
      </c>
      <c r="Y57" s="32">
        <f t="shared" si="18"/>
        <v>3.7638436445155207E-16</v>
      </c>
      <c r="Z57" s="32">
        <f t="shared" si="18"/>
        <v>1.6418347215544015E-16</v>
      </c>
      <c r="AA57" s="32">
        <f t="shared" si="18"/>
        <v>7.6427614389794041E-17</v>
      </c>
      <c r="AB57" s="32">
        <f t="shared" si="18"/>
        <v>3.768789669641551E-17</v>
      </c>
      <c r="AC57" s="32">
        <f t="shared" si="18"/>
        <v>1.9563610917141285E-17</v>
      </c>
      <c r="AD57" s="32">
        <f t="shared" si="18"/>
        <v>1.0632520921317617E-17</v>
      </c>
    </row>
    <row r="58" spans="2:30" x14ac:dyDescent="0.2">
      <c r="B58" s="7">
        <f t="shared" si="6"/>
        <v>288.68808820767157</v>
      </c>
      <c r="C58" s="7">
        <f t="shared" si="7"/>
        <v>124.7821252999986</v>
      </c>
      <c r="E58" s="7">
        <f t="shared" si="10"/>
        <v>4.2000000000000011</v>
      </c>
      <c r="F58" s="32">
        <f t="shared" si="17"/>
        <v>1.7463662567583799E-223</v>
      </c>
      <c r="G58" s="32">
        <f t="shared" si="17"/>
        <v>1.0594096267546166E-27</v>
      </c>
      <c r="H58" s="32">
        <f t="shared" si="17"/>
        <v>4.4610075254961308E-5</v>
      </c>
      <c r="I58" s="32">
        <f t="shared" si="17"/>
        <v>8.8016331691074756E-2</v>
      </c>
      <c r="J58" s="32">
        <f t="shared" si="17"/>
        <v>2.2184166935891186E-2</v>
      </c>
      <c r="K58" s="32">
        <f t="shared" si="17"/>
        <v>7.3864140198967316E-4</v>
      </c>
      <c r="L58" s="32">
        <f t="shared" si="17"/>
        <v>1.9118603680698043E-5</v>
      </c>
      <c r="M58" s="32">
        <f t="shared" si="17"/>
        <v>6.2868841107406129E-7</v>
      </c>
      <c r="N58" s="32">
        <f t="shared" si="17"/>
        <v>2.9514465650243627E-8</v>
      </c>
      <c r="O58" s="32">
        <f t="shared" si="17"/>
        <v>1.9773196406244817E-9</v>
      </c>
      <c r="P58" s="32">
        <f t="shared" si="18"/>
        <v>1.8249983946833256E-10</v>
      </c>
      <c r="Q58" s="32">
        <f t="shared" si="18"/>
        <v>2.2246305123024001E-11</v>
      </c>
      <c r="R58" s="32">
        <f t="shared" si="18"/>
        <v>3.4414421793478547E-12</v>
      </c>
      <c r="S58" s="32">
        <f t="shared" si="18"/>
        <v>6.5248002916890878E-13</v>
      </c>
      <c r="T58" s="32">
        <f t="shared" si="18"/>
        <v>1.4719933087581037E-13</v>
      </c>
      <c r="U58" s="32">
        <f t="shared" si="18"/>
        <v>3.8549249803363128E-14</v>
      </c>
      <c r="V58" s="32">
        <f t="shared" si="18"/>
        <v>1.1479969756125722E-14</v>
      </c>
      <c r="W58" s="32">
        <f t="shared" si="18"/>
        <v>3.8212485505927175E-15</v>
      </c>
      <c r="X58" s="32">
        <f t="shared" si="18"/>
        <v>1.4013677780939367E-15</v>
      </c>
      <c r="Y58" s="32">
        <f t="shared" si="18"/>
        <v>5.593978107175948E-16</v>
      </c>
      <c r="Z58" s="32">
        <f t="shared" si="18"/>
        <v>2.4058433731128402E-16</v>
      </c>
      <c r="AA58" s="32">
        <f t="shared" si="18"/>
        <v>1.1051438888697852E-16</v>
      </c>
      <c r="AB58" s="32">
        <f t="shared" si="18"/>
        <v>5.3821429386053901E-17</v>
      </c>
      <c r="AC58" s="32">
        <f t="shared" si="18"/>
        <v>2.7613072733203525E-17</v>
      </c>
      <c r="AD58" s="32">
        <f t="shared" si="18"/>
        <v>1.4842835869645595E-17</v>
      </c>
    </row>
    <row r="59" spans="2:30" x14ac:dyDescent="0.2">
      <c r="B59" s="7">
        <f t="shared" si="6"/>
        <v>309.80352862983671</v>
      </c>
      <c r="C59" s="7">
        <f t="shared" si="7"/>
        <v>133.90903299086204</v>
      </c>
      <c r="E59" s="7">
        <f t="shared" si="10"/>
        <v>4.3000000000000007</v>
      </c>
      <c r="F59" s="32">
        <f t="shared" si="17"/>
        <v>1.3414196673491313E-237</v>
      </c>
      <c r="G59" s="32">
        <f t="shared" si="17"/>
        <v>3.8208277057934391E-30</v>
      </c>
      <c r="H59" s="32">
        <f t="shared" si="17"/>
        <v>1.1123620798546062E-5</v>
      </c>
      <c r="I59" s="32">
        <f t="shared" si="17"/>
        <v>7.528435803870101E-2</v>
      </c>
      <c r="J59" s="32">
        <f t="shared" si="17"/>
        <v>2.9945493127149031E-2</v>
      </c>
      <c r="K59" s="32">
        <f t="shared" si="17"/>
        <v>1.2010166274348769E-3</v>
      </c>
      <c r="L59" s="32">
        <f t="shared" si="17"/>
        <v>3.3511422990508293E-5</v>
      </c>
      <c r="M59" s="32">
        <f t="shared" si="17"/>
        <v>1.1295484861314255E-6</v>
      </c>
      <c r="N59" s="32">
        <f t="shared" si="17"/>
        <v>5.3053469170153209E-8</v>
      </c>
      <c r="O59" s="32">
        <f t="shared" si="17"/>
        <v>3.5139550948204467E-9</v>
      </c>
      <c r="P59" s="32">
        <f t="shared" si="18"/>
        <v>3.188116638779697E-10</v>
      </c>
      <c r="Q59" s="32">
        <f t="shared" si="18"/>
        <v>3.8105947693127598E-11</v>
      </c>
      <c r="R59" s="32">
        <f t="shared" si="18"/>
        <v>5.7755997336701182E-12</v>
      </c>
      <c r="S59" s="32">
        <f t="shared" si="18"/>
        <v>1.0730169203261008E-12</v>
      </c>
      <c r="T59" s="32">
        <f t="shared" si="18"/>
        <v>2.3735702409368587E-13</v>
      </c>
      <c r="U59" s="32">
        <f t="shared" si="18"/>
        <v>6.1002876235675696E-14</v>
      </c>
      <c r="V59" s="32">
        <f t="shared" si="18"/>
        <v>1.7846014874904248E-14</v>
      </c>
      <c r="W59" s="32">
        <f t="shared" si="18"/>
        <v>5.8413382966392868E-15</v>
      </c>
      <c r="X59" s="32">
        <f t="shared" si="18"/>
        <v>2.1086248426013093E-15</v>
      </c>
      <c r="Y59" s="32">
        <f t="shared" si="18"/>
        <v>8.2932396353115816E-16</v>
      </c>
      <c r="Z59" s="32">
        <f t="shared" si="18"/>
        <v>3.5173895560136239E-16</v>
      </c>
      <c r="AA59" s="32">
        <f t="shared" si="18"/>
        <v>1.5947405841680442E-16</v>
      </c>
      <c r="AB59" s="32">
        <f t="shared" si="18"/>
        <v>7.6716288150422813E-17</v>
      </c>
      <c r="AC59" s="32">
        <f t="shared" si="18"/>
        <v>3.8906886071247786E-17</v>
      </c>
      <c r="AD59" s="32">
        <f t="shared" si="18"/>
        <v>2.0687244773322175E-17</v>
      </c>
    </row>
    <row r="60" spans="2:30" x14ac:dyDescent="0.2">
      <c r="B60" s="7">
        <f t="shared" si="6"/>
        <v>331.92428066464589</v>
      </c>
      <c r="C60" s="7">
        <f t="shared" si="7"/>
        <v>143.47047513166876</v>
      </c>
      <c r="E60" s="7">
        <f t="shared" si="10"/>
        <v>4.4000000000000004</v>
      </c>
      <c r="F60" s="32">
        <f t="shared" si="17"/>
        <v>3.7905264000928681E-252</v>
      </c>
      <c r="G60" s="32">
        <f t="shared" si="17"/>
        <v>1.0731918678314996E-32</v>
      </c>
      <c r="H60" s="32">
        <f t="shared" si="17"/>
        <v>2.4820152902099967E-6</v>
      </c>
      <c r="I60" s="32">
        <f t="shared" si="17"/>
        <v>6.0492681129785786E-2</v>
      </c>
      <c r="J60" s="32">
        <f t="shared" si="17"/>
        <v>3.8837210996642627E-2</v>
      </c>
      <c r="K60" s="32">
        <f t="shared" si="17"/>
        <v>1.8993310039662455E-3</v>
      </c>
      <c r="L60" s="32">
        <f t="shared" si="17"/>
        <v>5.7552794515307489E-5</v>
      </c>
      <c r="M60" s="32">
        <f t="shared" si="17"/>
        <v>1.9979676383631919E-6</v>
      </c>
      <c r="N60" s="32">
        <f t="shared" si="17"/>
        <v>9.4195681006545222E-8</v>
      </c>
      <c r="O60" s="32">
        <f t="shared" si="17"/>
        <v>6.1826205001658576E-9</v>
      </c>
      <c r="P60" s="32">
        <f t="shared" si="18"/>
        <v>5.5235298634757526E-10</v>
      </c>
      <c r="Q60" s="32">
        <f t="shared" si="18"/>
        <v>6.482040056724792E-11</v>
      </c>
      <c r="R60" s="32">
        <f t="shared" si="18"/>
        <v>9.635714159777053E-12</v>
      </c>
      <c r="S60" s="32">
        <f t="shared" si="18"/>
        <v>1.7556184209825038E-12</v>
      </c>
      <c r="T60" s="32">
        <f t="shared" si="18"/>
        <v>3.8103787198225125E-13</v>
      </c>
      <c r="U60" s="32">
        <f t="shared" si="18"/>
        <v>9.6158621910080383E-14</v>
      </c>
      <c r="V60" s="32">
        <f t="shared" si="18"/>
        <v>2.7646426800195928E-14</v>
      </c>
      <c r="W60" s="32">
        <f t="shared" si="18"/>
        <v>8.9018242466378212E-15</v>
      </c>
      <c r="X60" s="32">
        <f t="shared" si="18"/>
        <v>3.1640510239074813E-15</v>
      </c>
      <c r="Y60" s="32">
        <f t="shared" si="18"/>
        <v>1.2264276428482163E-15</v>
      </c>
      <c r="Z60" s="32">
        <f t="shared" si="18"/>
        <v>5.1308438123219486E-16</v>
      </c>
      <c r="AA60" s="32">
        <f t="shared" si="18"/>
        <v>2.2964868561531331E-16</v>
      </c>
      <c r="AB60" s="32">
        <f t="shared" si="18"/>
        <v>1.0914377311702512E-16</v>
      </c>
      <c r="AC60" s="32">
        <f t="shared" si="18"/>
        <v>5.4724805437049337E-17</v>
      </c>
      <c r="AD60" s="32">
        <f t="shared" si="18"/>
        <v>2.8786810567008976E-17</v>
      </c>
    </row>
    <row r="61" spans="2:30" x14ac:dyDescent="0.2">
      <c r="B61" s="7">
        <f t="shared" si="6"/>
        <v>355.07372365192816</v>
      </c>
      <c r="C61" s="7">
        <f t="shared" si="7"/>
        <v>153.47655717474305</v>
      </c>
      <c r="E61" s="7">
        <f t="shared" si="10"/>
        <v>4.5</v>
      </c>
      <c r="F61" s="32">
        <f t="shared" si="17"/>
        <v>3.9403962771360244E-267</v>
      </c>
      <c r="G61" s="32">
        <f t="shared" si="17"/>
        <v>2.3475976789875732E-35</v>
      </c>
      <c r="H61" s="32">
        <f t="shared" si="17"/>
        <v>4.9557317157810088E-7</v>
      </c>
      <c r="I61" s="32">
        <f t="shared" si="17"/>
        <v>4.5662271347255479E-2</v>
      </c>
      <c r="J61" s="32">
        <f t="shared" si="17"/>
        <v>4.8394144903828679E-2</v>
      </c>
      <c r="K61" s="32">
        <f t="shared" si="17"/>
        <v>2.9213834155947587E-3</v>
      </c>
      <c r="L61" s="32">
        <f t="shared" si="17"/>
        <v>9.6844912161811046E-5</v>
      </c>
      <c r="M61" s="32">
        <f t="shared" si="17"/>
        <v>3.4792542786518594E-6</v>
      </c>
      <c r="N61" s="32">
        <f t="shared" si="17"/>
        <v>1.6519105719269977E-7</v>
      </c>
      <c r="O61" s="32">
        <f t="shared" si="17"/>
        <v>1.0769760042543276E-8</v>
      </c>
      <c r="P61" s="32">
        <f t="shared" si="18"/>
        <v>9.4909568809535687E-10</v>
      </c>
      <c r="Q61" s="32">
        <f t="shared" si="18"/>
        <v>1.0950015151299111E-10</v>
      </c>
      <c r="R61" s="32">
        <f t="shared" si="18"/>
        <v>1.5980889151197626E-11</v>
      </c>
      <c r="S61" s="32">
        <f t="shared" si="18"/>
        <v>2.8578399276956017E-12</v>
      </c>
      <c r="T61" s="32">
        <f t="shared" si="18"/>
        <v>6.0898136055763964E-13</v>
      </c>
      <c r="U61" s="32">
        <f t="shared" si="18"/>
        <v>1.5098356871940883E-13</v>
      </c>
      <c r="V61" s="32">
        <f t="shared" si="18"/>
        <v>4.2680944045003279E-14</v>
      </c>
      <c r="W61" s="32">
        <f t="shared" si="18"/>
        <v>1.3524002961272276E-14</v>
      </c>
      <c r="X61" s="32">
        <f t="shared" si="18"/>
        <v>4.7346143070748247E-15</v>
      </c>
      <c r="Y61" s="32">
        <f t="shared" si="18"/>
        <v>1.8091472255562589E-15</v>
      </c>
      <c r="Z61" s="32">
        <f t="shared" si="18"/>
        <v>7.4674500208842234E-16</v>
      </c>
      <c r="AA61" s="32">
        <f t="shared" si="18"/>
        <v>3.3002024237677785E-16</v>
      </c>
      <c r="AB61" s="32">
        <f t="shared" si="18"/>
        <v>1.5498489463744938E-16</v>
      </c>
      <c r="AC61" s="32">
        <f t="shared" si="18"/>
        <v>7.6840113142362298E-17</v>
      </c>
      <c r="AD61" s="32">
        <f t="shared" si="18"/>
        <v>3.9993514993988725E-17</v>
      </c>
    </row>
    <row r="62" spans="2:30" x14ac:dyDescent="0.2">
      <c r="B62" s="7">
        <f t="shared" si="6"/>
        <v>379.27523693151244</v>
      </c>
      <c r="C62" s="7">
        <f t="shared" si="7"/>
        <v>163.93738457240917</v>
      </c>
      <c r="E62" s="7">
        <f t="shared" si="10"/>
        <v>4.5999999999999996</v>
      </c>
      <c r="F62" s="32">
        <f t="shared" si="17"/>
        <v>1.5069047176207373E-282</v>
      </c>
      <c r="G62" s="32">
        <f t="shared" si="17"/>
        <v>3.9994138785035191E-38</v>
      </c>
      <c r="H62" s="32">
        <f t="shared" si="17"/>
        <v>8.8543396950731348E-8</v>
      </c>
      <c r="I62" s="32">
        <f t="shared" si="17"/>
        <v>3.2379398916472978E-2</v>
      </c>
      <c r="J62" s="32">
        <f t="shared" si="17"/>
        <v>5.7938310552296514E-2</v>
      </c>
      <c r="K62" s="32">
        <f t="shared" si="17"/>
        <v>4.3703148489515793E-3</v>
      </c>
      <c r="L62" s="32">
        <f t="shared" si="17"/>
        <v>1.5967026664026314E-4</v>
      </c>
      <c r="M62" s="32">
        <f t="shared" si="17"/>
        <v>5.964829567650619E-6</v>
      </c>
      <c r="N62" s="32">
        <f t="shared" si="17"/>
        <v>2.8614121349848127E-7</v>
      </c>
      <c r="O62" s="32">
        <f t="shared" si="17"/>
        <v>1.8573618445552898E-8</v>
      </c>
      <c r="P62" s="32">
        <f t="shared" si="18"/>
        <v>1.6173875049103503E-9</v>
      </c>
      <c r="Q62" s="32">
        <f t="shared" si="18"/>
        <v>1.8369688664680248E-10</v>
      </c>
      <c r="R62" s="32">
        <f t="shared" si="18"/>
        <v>2.6348031868280344E-11</v>
      </c>
      <c r="S62" s="32">
        <f t="shared" si="18"/>
        <v>4.6283893109908282E-12</v>
      </c>
      <c r="T62" s="32">
        <f t="shared" si="18"/>
        <v>9.6896850138156005E-13</v>
      </c>
      <c r="U62" s="32">
        <f t="shared" si="18"/>
        <v>2.3614278410400564E-13</v>
      </c>
      <c r="V62" s="32">
        <f t="shared" si="18"/>
        <v>6.5663839975324681E-14</v>
      </c>
      <c r="W62" s="32">
        <f t="shared" si="18"/>
        <v>2.0482882976478787E-14</v>
      </c>
      <c r="X62" s="32">
        <f t="shared" si="18"/>
        <v>7.0651713972472889E-15</v>
      </c>
      <c r="Y62" s="32">
        <f t="shared" si="18"/>
        <v>2.6620741861264716E-15</v>
      </c>
      <c r="Z62" s="32">
        <f t="shared" si="18"/>
        <v>1.0843539352116226E-15</v>
      </c>
      <c r="AA62" s="32">
        <f t="shared" si="18"/>
        <v>4.7328189486318245E-16</v>
      </c>
      <c r="AB62" s="32">
        <f t="shared" si="18"/>
        <v>2.1966396015378104E-16</v>
      </c>
      <c r="AC62" s="32">
        <f t="shared" si="18"/>
        <v>1.0770547531519732E-16</v>
      </c>
      <c r="AD62" s="32">
        <f t="shared" si="18"/>
        <v>5.5474159393765517E-17</v>
      </c>
    </row>
    <row r="63" spans="2:30" x14ac:dyDescent="0.2">
      <c r="B63" s="7">
        <f t="shared" si="6"/>
        <v>404.5521998432277</v>
      </c>
      <c r="C63" s="7">
        <f t="shared" si="7"/>
        <v>174.86306277699143</v>
      </c>
      <c r="E63" s="7">
        <f t="shared" si="10"/>
        <v>4.6999999999999993</v>
      </c>
      <c r="F63" s="32">
        <f t="shared" si="17"/>
        <v>2.1200065515250877E-298</v>
      </c>
      <c r="G63" s="32">
        <f t="shared" si="17"/>
        <v>5.3063440695763066E-41</v>
      </c>
      <c r="H63" s="32">
        <f t="shared" si="17"/>
        <v>1.415629582151659E-8</v>
      </c>
      <c r="I63" s="32">
        <f t="shared" si="17"/>
        <v>2.1569329706627949E-2</v>
      </c>
      <c r="J63" s="32">
        <f t="shared" si="17"/>
        <v>6.6644920578359884E-2</v>
      </c>
      <c r="K63" s="32">
        <f t="shared" si="17"/>
        <v>6.3587705844029858E-3</v>
      </c>
      <c r="L63" s="32">
        <f t="shared" si="17"/>
        <v>2.5793373014666477E-4</v>
      </c>
      <c r="M63" s="32">
        <f t="shared" si="17"/>
        <v>1.006755606944923E-5</v>
      </c>
      <c r="N63" s="32">
        <f t="shared" si="17"/>
        <v>4.8956756423912768E-7</v>
      </c>
      <c r="O63" s="32">
        <f t="shared" si="17"/>
        <v>3.1713492167159641E-8</v>
      </c>
      <c r="P63" s="32">
        <f t="shared" si="18"/>
        <v>2.7335621750104908E-9</v>
      </c>
      <c r="Q63" s="32">
        <f t="shared" si="18"/>
        <v>3.0603629643344449E-10</v>
      </c>
      <c r="R63" s="32">
        <f t="shared" si="18"/>
        <v>4.3184274834774387E-11</v>
      </c>
      <c r="S63" s="32">
        <f t="shared" si="18"/>
        <v>7.4577200404958239E-12</v>
      </c>
      <c r="T63" s="32">
        <f t="shared" si="18"/>
        <v>1.5349177953176147E-12</v>
      </c>
      <c r="U63" s="32">
        <f t="shared" si="18"/>
        <v>3.6789442722379676E-13</v>
      </c>
      <c r="V63" s="32">
        <f t="shared" si="18"/>
        <v>1.0067364356283546E-13</v>
      </c>
      <c r="W63" s="32">
        <f t="shared" si="18"/>
        <v>3.0926907492986066E-14</v>
      </c>
      <c r="X63" s="32">
        <f t="shared" si="18"/>
        <v>1.0513752910254984E-14</v>
      </c>
      <c r="Y63" s="32">
        <f t="shared" si="18"/>
        <v>3.9073351258849988E-15</v>
      </c>
      <c r="Z63" s="32">
        <f t="shared" si="18"/>
        <v>1.5710318889045501E-15</v>
      </c>
      <c r="AA63" s="32">
        <f t="shared" si="18"/>
        <v>6.7733247823271822E-16</v>
      </c>
      <c r="AB63" s="32">
        <f t="shared" si="18"/>
        <v>3.1074723487818792E-16</v>
      </c>
      <c r="AC63" s="32">
        <f t="shared" si="18"/>
        <v>1.5070705530905221E-16</v>
      </c>
      <c r="AD63" s="32">
        <f t="shared" si="18"/>
        <v>7.6824017245781648E-17</v>
      </c>
    </row>
    <row r="64" spans="2:30" x14ac:dyDescent="0.2">
      <c r="B64" s="7">
        <f t="shared" si="6"/>
        <v>430.92799172690275</v>
      </c>
      <c r="C64" s="7">
        <f t="shared" si="7"/>
        <v>186.26369724081397</v>
      </c>
      <c r="E64" s="7">
        <f t="shared" si="10"/>
        <v>4.7999999999999989</v>
      </c>
      <c r="F64" s="32">
        <f t="shared" si="17"/>
        <v>0</v>
      </c>
      <c r="G64" s="32">
        <f t="shared" si="17"/>
        <v>5.4830327969452466E-44</v>
      </c>
      <c r="H64" s="32">
        <f t="shared" si="17"/>
        <v>2.0252942832744865E-9</v>
      </c>
      <c r="I64" s="32">
        <f t="shared" si="17"/>
        <v>1.3497741628297087E-2</v>
      </c>
      <c r="J64" s="32">
        <f t="shared" si="17"/>
        <v>7.3654028060664609E-2</v>
      </c>
      <c r="K64" s="32">
        <f t="shared" si="17"/>
        <v>8.9984944188646523E-3</v>
      </c>
      <c r="L64" s="32">
        <f t="shared" si="17"/>
        <v>4.0825270819644317E-4</v>
      </c>
      <c r="M64" s="32">
        <f t="shared" si="17"/>
        <v>1.672877822061061E-5</v>
      </c>
      <c r="N64" s="32">
        <f t="shared" si="17"/>
        <v>8.2733843006999601E-7</v>
      </c>
      <c r="O64" s="32">
        <f t="shared" si="17"/>
        <v>5.3610353446975949E-8</v>
      </c>
      <c r="P64" s="32">
        <f t="shared" si="18"/>
        <v>4.5819950800842902E-9</v>
      </c>
      <c r="Q64" s="32">
        <f t="shared" si="18"/>
        <v>5.0632357081860714E-10</v>
      </c>
      <c r="R64" s="32">
        <f t="shared" si="18"/>
        <v>7.0361208874876302E-11</v>
      </c>
      <c r="S64" s="32">
        <f t="shared" si="18"/>
        <v>1.1955465267819224E-11</v>
      </c>
      <c r="T64" s="32">
        <f t="shared" si="18"/>
        <v>2.4206410011945165E-12</v>
      </c>
      <c r="U64" s="32">
        <f t="shared" si="18"/>
        <v>5.709200255227872E-13</v>
      </c>
      <c r="V64" s="32">
        <f t="shared" si="18"/>
        <v>1.5381636652499077E-13</v>
      </c>
      <c r="W64" s="32">
        <f t="shared" si="18"/>
        <v>4.6552337389942355E-14</v>
      </c>
      <c r="X64" s="32">
        <f t="shared" si="18"/>
        <v>1.5602342187413499E-14</v>
      </c>
      <c r="Y64" s="32">
        <f t="shared" si="18"/>
        <v>5.7207824509006648E-15</v>
      </c>
      <c r="Z64" s="32">
        <f t="shared" si="18"/>
        <v>2.270984375671019E-15</v>
      </c>
      <c r="AA64" s="32">
        <f t="shared" si="18"/>
        <v>9.6735661875801722E-16</v>
      </c>
      <c r="AB64" s="32">
        <f t="shared" si="18"/>
        <v>4.387678160491802E-16</v>
      </c>
      <c r="AC64" s="32">
        <f t="shared" si="18"/>
        <v>2.1051129514737049E-16</v>
      </c>
      <c r="AD64" s="32">
        <f t="shared" si="18"/>
        <v>1.0622052056697949E-16</v>
      </c>
    </row>
    <row r="65" spans="2:30" x14ac:dyDescent="0.2">
      <c r="B65" s="7">
        <f t="shared" si="6"/>
        <v>458.42599192236668</v>
      </c>
      <c r="C65" s="7">
        <f t="shared" si="7"/>
        <v>198.14939341620118</v>
      </c>
      <c r="E65" s="7">
        <f t="shared" si="10"/>
        <v>4.8999999999999986</v>
      </c>
      <c r="F65" s="32">
        <f t="shared" si="17"/>
        <v>0</v>
      </c>
      <c r="G65" s="32">
        <f t="shared" si="17"/>
        <v>4.4123774872978509E-47</v>
      </c>
      <c r="H65" s="32">
        <f t="shared" si="17"/>
        <v>2.5928160226899809E-10</v>
      </c>
      <c r="I65" s="32">
        <f t="shared" si="17"/>
        <v>7.9349129589169187E-3</v>
      </c>
      <c r="J65" s="32">
        <f t="shared" si="17"/>
        <v>7.820853879509114E-2</v>
      </c>
      <c r="K65" s="32">
        <f t="shared" si="17"/>
        <v>1.2385193926498795E-2</v>
      </c>
      <c r="L65" s="32">
        <f t="shared" si="17"/>
        <v>6.3312120170542618E-4</v>
      </c>
      <c r="M65" s="32">
        <f t="shared" si="17"/>
        <v>2.7366454720576316E-5</v>
      </c>
      <c r="N65" s="32">
        <f t="shared" si="17"/>
        <v>1.3809949774774073E-6</v>
      </c>
      <c r="O65" s="32">
        <f t="shared" si="17"/>
        <v>8.9724351623832585E-8</v>
      </c>
      <c r="P65" s="32">
        <f t="shared" si="18"/>
        <v>7.6171247804421926E-9</v>
      </c>
      <c r="Q65" s="32">
        <f t="shared" si="18"/>
        <v>8.3189290344393484E-10</v>
      </c>
      <c r="R65" s="32">
        <f t="shared" si="18"/>
        <v>1.1396491315880966E-10</v>
      </c>
      <c r="S65" s="32">
        <f t="shared" si="18"/>
        <v>1.9068261534020371E-11</v>
      </c>
      <c r="T65" s="32">
        <f t="shared" si="18"/>
        <v>3.8005412573452837E-12</v>
      </c>
      <c r="U65" s="32">
        <f t="shared" si="18"/>
        <v>8.8253285225533642E-13</v>
      </c>
      <c r="V65" s="32">
        <f t="shared" si="18"/>
        <v>2.3419982189016163E-13</v>
      </c>
      <c r="W65" s="32">
        <f t="shared" si="18"/>
        <v>6.9856379464710494E-14</v>
      </c>
      <c r="X65" s="32">
        <f t="shared" si="18"/>
        <v>2.3089727051046285E-14</v>
      </c>
      <c r="Y65" s="32">
        <f t="shared" si="18"/>
        <v>8.3549617851918187E-15</v>
      </c>
      <c r="Z65" s="32">
        <f t="shared" si="18"/>
        <v>3.2753559005080205E-15</v>
      </c>
      <c r="AA65" s="32">
        <f t="shared" si="18"/>
        <v>1.3787134479785669E-15</v>
      </c>
      <c r="AB65" s="32">
        <f t="shared" si="18"/>
        <v>6.1835984988901376E-16</v>
      </c>
      <c r="AC65" s="32">
        <f t="shared" si="18"/>
        <v>2.9353726185255014E-16</v>
      </c>
      <c r="AD65" s="32">
        <f t="shared" si="18"/>
        <v>1.4663071978364967E-16</v>
      </c>
    </row>
    <row r="66" spans="2:30" x14ac:dyDescent="0.2">
      <c r="B66" s="7">
        <f t="shared" si="6"/>
        <v>487.0695797694483</v>
      </c>
      <c r="C66" s="7">
        <f t="shared" si="7"/>
        <v>210.53025675547724</v>
      </c>
      <c r="E66" s="7">
        <f t="shared" si="10"/>
        <v>4.9999999999999982</v>
      </c>
      <c r="F66" s="32">
        <f t="shared" ref="F66:O75" si="19">_xlfn.NORM.DIST($E66,F$3,F$5,FALSE)*WindSpeedStep</f>
        <v>0</v>
      </c>
      <c r="G66" s="32">
        <f t="shared" si="19"/>
        <v>2.7653547749225624E-50</v>
      </c>
      <c r="H66" s="32">
        <f t="shared" si="19"/>
        <v>2.9703000624508649E-11</v>
      </c>
      <c r="I66" s="32">
        <f t="shared" si="19"/>
        <v>4.3820751233921837E-3</v>
      </c>
      <c r="J66" s="32">
        <f t="shared" si="19"/>
        <v>7.9788456080286549E-2</v>
      </c>
      <c r="K66" s="32">
        <f t="shared" si="19"/>
        <v>1.6579523132124702E-2</v>
      </c>
      <c r="L66" s="32">
        <f t="shared" si="19"/>
        <v>9.6201421074717164E-4</v>
      </c>
      <c r="M66" s="32">
        <f t="shared" si="19"/>
        <v>4.407446029593033E-5</v>
      </c>
      <c r="N66" s="32">
        <f t="shared" si="19"/>
        <v>2.2768757940970418E-6</v>
      </c>
      <c r="O66" s="32">
        <f t="shared" si="19"/>
        <v>1.4867195147342848E-7</v>
      </c>
      <c r="P66" s="32">
        <f t="shared" ref="P66:AD75" si="20">_xlfn.NORM.DIST($E66,P$3,P$5,FALSE)*WindSpeedStep</f>
        <v>1.2558515647092019E-8</v>
      </c>
      <c r="Q66" s="32">
        <f t="shared" si="20"/>
        <v>1.3573466006321182E-9</v>
      </c>
      <c r="R66" s="32">
        <f t="shared" si="20"/>
        <v>1.8350134233753229E-10</v>
      </c>
      <c r="S66" s="32">
        <f t="shared" si="20"/>
        <v>3.0257979868255562E-11</v>
      </c>
      <c r="T66" s="32">
        <f t="shared" si="20"/>
        <v>5.9406001249014137E-12</v>
      </c>
      <c r="U66" s="32">
        <f t="shared" si="20"/>
        <v>1.3589078973243445E-12</v>
      </c>
      <c r="V66" s="32">
        <f t="shared" si="20"/>
        <v>3.553594128800563E-13</v>
      </c>
      <c r="W66" s="32">
        <f t="shared" si="20"/>
        <v>1.0450335647108677E-13</v>
      </c>
      <c r="X66" s="32">
        <f t="shared" si="20"/>
        <v>3.4075698562544256E-14</v>
      </c>
      <c r="Y66" s="32">
        <f t="shared" si="20"/>
        <v>1.2171602665144962E-14</v>
      </c>
      <c r="Z66" s="32">
        <f t="shared" si="20"/>
        <v>4.713223709661162E-15</v>
      </c>
      <c r="AA66" s="32">
        <f t="shared" si="20"/>
        <v>1.9609391321067836E-15</v>
      </c>
      <c r="AB66" s="32">
        <f t="shared" si="20"/>
        <v>8.6981487290313094E-16</v>
      </c>
      <c r="AC66" s="32">
        <f t="shared" si="20"/>
        <v>4.085988037848566E-16</v>
      </c>
      <c r="AD66" s="32">
        <f t="shared" si="20"/>
        <v>2.020908433414757E-16</v>
      </c>
    </row>
    <row r="67" spans="2:30" x14ac:dyDescent="0.2">
      <c r="B67" s="7">
        <f t="shared" si="6"/>
        <v>516.88213460797647</v>
      </c>
      <c r="C67" s="7">
        <f t="shared" si="7"/>
        <v>223.41639271096639</v>
      </c>
      <c r="E67" s="7">
        <f t="shared" si="10"/>
        <v>5.0999999999999979</v>
      </c>
      <c r="F67" s="32">
        <f t="shared" si="19"/>
        <v>0</v>
      </c>
      <c r="G67" s="32">
        <f t="shared" si="19"/>
        <v>1.3497565122945238E-53</v>
      </c>
      <c r="H67" s="32">
        <f t="shared" si="19"/>
        <v>3.0449068027883713E-12</v>
      </c>
      <c r="I67" s="32">
        <f t="shared" si="19"/>
        <v>2.2733906253977971E-3</v>
      </c>
      <c r="J67" s="32">
        <f t="shared" si="19"/>
        <v>7.8208538795091251E-2</v>
      </c>
      <c r="K67" s="32">
        <f t="shared" si="19"/>
        <v>2.1586265944315178E-2</v>
      </c>
      <c r="L67" s="32">
        <f t="shared" si="19"/>
        <v>1.4322306547697693E-3</v>
      </c>
      <c r="M67" s="32">
        <f t="shared" si="19"/>
        <v>6.9882690279019917E-5</v>
      </c>
      <c r="N67" s="32">
        <f t="shared" si="19"/>
        <v>3.7078735995153342E-6</v>
      </c>
      <c r="O67" s="32">
        <f t="shared" si="19"/>
        <v>2.438960745893335E-7</v>
      </c>
      <c r="P67" s="32">
        <f t="shared" si="20"/>
        <v>2.053507727075644E-8</v>
      </c>
      <c r="Q67" s="32">
        <f t="shared" si="20"/>
        <v>2.1993693363088033E-9</v>
      </c>
      <c r="R67" s="32">
        <f t="shared" si="20"/>
        <v>2.9372271729230436E-10</v>
      </c>
      <c r="S67" s="32">
        <f t="shared" si="20"/>
        <v>4.776975028992911E-11</v>
      </c>
      <c r="T67" s="32">
        <f t="shared" si="20"/>
        <v>9.2445332944353507E-12</v>
      </c>
      <c r="U67" s="32">
        <f t="shared" si="20"/>
        <v>2.0842638752642241E-12</v>
      </c>
      <c r="V67" s="32">
        <f t="shared" si="20"/>
        <v>5.3733649460967805E-13</v>
      </c>
      <c r="W67" s="32">
        <f t="shared" si="20"/>
        <v>1.5585257809840356E-13</v>
      </c>
      <c r="X67" s="32">
        <f t="shared" si="20"/>
        <v>5.014962670972747E-14</v>
      </c>
      <c r="Y67" s="32">
        <f t="shared" si="20"/>
        <v>1.7687454238049279E-14</v>
      </c>
      <c r="Z67" s="32">
        <f t="shared" si="20"/>
        <v>6.7669476277508515E-15</v>
      </c>
      <c r="AA67" s="32">
        <f t="shared" si="20"/>
        <v>2.7832800856055432E-15</v>
      </c>
      <c r="AB67" s="32">
        <f t="shared" si="20"/>
        <v>1.2212129558746099E-15</v>
      </c>
      <c r="AC67" s="32">
        <f t="shared" si="20"/>
        <v>5.6777590665708543E-16</v>
      </c>
      <c r="AD67" s="32">
        <f t="shared" si="20"/>
        <v>2.7808235638841304E-16</v>
      </c>
    </row>
    <row r="68" spans="2:30" x14ac:dyDescent="0.2">
      <c r="B68" s="7">
        <f t="shared" si="6"/>
        <v>547.88703577778051</v>
      </c>
      <c r="C68" s="7">
        <f t="shared" si="7"/>
        <v>236.81790673499307</v>
      </c>
      <c r="E68" s="7">
        <f t="shared" si="10"/>
        <v>5.1999999999999975</v>
      </c>
      <c r="F68" s="32">
        <f t="shared" si="19"/>
        <v>0</v>
      </c>
      <c r="G68" s="32">
        <f t="shared" si="19"/>
        <v>5.130815363960685E-57</v>
      </c>
      <c r="H68" s="32">
        <f t="shared" si="19"/>
        <v>2.7931402433967389E-13</v>
      </c>
      <c r="I68" s="32">
        <f t="shared" si="19"/>
        <v>1.1079621029845225E-3</v>
      </c>
      <c r="J68" s="32">
        <f t="shared" si="19"/>
        <v>7.3654028060664817E-2</v>
      </c>
      <c r="K68" s="32">
        <f t="shared" si="19"/>
        <v>2.7335012445998792E-2</v>
      </c>
      <c r="L68" s="32">
        <f t="shared" si="19"/>
        <v>2.0892061217045554E-3</v>
      </c>
      <c r="M68" s="32">
        <f t="shared" si="19"/>
        <v>1.0908533688071883E-4</v>
      </c>
      <c r="N68" s="32">
        <f t="shared" si="19"/>
        <v>5.9641538946994394E-6</v>
      </c>
      <c r="O68" s="32">
        <f t="shared" si="19"/>
        <v>3.9612990910320263E-7</v>
      </c>
      <c r="P68" s="32">
        <f t="shared" si="20"/>
        <v>3.3301604688272585E-8</v>
      </c>
      <c r="Q68" s="32">
        <f t="shared" si="20"/>
        <v>3.5390739553790594E-9</v>
      </c>
      <c r="R68" s="32">
        <f t="shared" si="20"/>
        <v>4.673756038325555E-10</v>
      </c>
      <c r="S68" s="32">
        <f t="shared" si="20"/>
        <v>7.5032639506887545E-11</v>
      </c>
      <c r="T68" s="32">
        <f t="shared" si="20"/>
        <v>1.4322191097066795E-11</v>
      </c>
      <c r="U68" s="32">
        <f t="shared" si="20"/>
        <v>3.18433622427728E-12</v>
      </c>
      <c r="V68" s="32">
        <f t="shared" si="20"/>
        <v>8.0969620335300479E-13</v>
      </c>
      <c r="W68" s="32">
        <f t="shared" si="20"/>
        <v>2.3171669576528723E-13</v>
      </c>
      <c r="X68" s="32">
        <f t="shared" si="20"/>
        <v>7.3601660056835283E-14</v>
      </c>
      <c r="Y68" s="32">
        <f t="shared" si="20"/>
        <v>2.5638768183983135E-14</v>
      </c>
      <c r="Z68" s="32">
        <f t="shared" si="20"/>
        <v>9.6935483794293848E-15</v>
      </c>
      <c r="AA68" s="32">
        <f t="shared" si="20"/>
        <v>3.9423248587386647E-15</v>
      </c>
      <c r="AB68" s="32">
        <f t="shared" si="20"/>
        <v>1.7113348884342685E-15</v>
      </c>
      <c r="AC68" s="32">
        <f t="shared" si="20"/>
        <v>7.8759480817340644E-16</v>
      </c>
      <c r="AD68" s="32">
        <f t="shared" si="20"/>
        <v>3.8203694394184777E-16</v>
      </c>
    </row>
    <row r="69" spans="2:30" x14ac:dyDescent="0.2">
      <c r="B69" s="7">
        <f t="shared" si="6"/>
        <v>580.10766261868901</v>
      </c>
      <c r="C69" s="7">
        <f t="shared" si="7"/>
        <v>250.74490427988138</v>
      </c>
      <c r="E69" s="7">
        <f t="shared" si="10"/>
        <v>5.2999999999999972</v>
      </c>
      <c r="F69" s="32">
        <f t="shared" si="19"/>
        <v>0</v>
      </c>
      <c r="G69" s="32">
        <f t="shared" si="19"/>
        <v>1.518950849395307E-60</v>
      </c>
      <c r="H69" s="32">
        <f t="shared" si="19"/>
        <v>2.2927491303558012E-14</v>
      </c>
      <c r="I69" s="32">
        <f t="shared" si="19"/>
        <v>5.0726201432495363E-4</v>
      </c>
      <c r="J69" s="32">
        <f t="shared" si="19"/>
        <v>6.6644920578360162E-2</v>
      </c>
      <c r="K69" s="32">
        <f t="shared" si="19"/>
        <v>3.3666447592342968E-2</v>
      </c>
      <c r="L69" s="32">
        <f t="shared" si="19"/>
        <v>2.9859770251128544E-3</v>
      </c>
      <c r="M69" s="32">
        <f t="shared" si="19"/>
        <v>1.6763985918629516E-4</v>
      </c>
      <c r="N69" s="32">
        <f t="shared" si="19"/>
        <v>9.4756956090107745E-6</v>
      </c>
      <c r="O69" s="32">
        <f t="shared" si="19"/>
        <v>6.369825178867012E-7</v>
      </c>
      <c r="P69" s="32">
        <f t="shared" si="20"/>
        <v>5.3560518217447265E-8</v>
      </c>
      <c r="Q69" s="32">
        <f t="shared" si="20"/>
        <v>5.655424077734506E-9</v>
      </c>
      <c r="R69" s="32">
        <f t="shared" si="20"/>
        <v>7.3930688613551744E-10</v>
      </c>
      <c r="S69" s="32">
        <f t="shared" si="20"/>
        <v>1.1725508599255624E-10</v>
      </c>
      <c r="T69" s="32">
        <f t="shared" si="20"/>
        <v>2.2090408123163436E-11</v>
      </c>
      <c r="U69" s="32">
        <f t="shared" si="20"/>
        <v>4.8460587003884478E-12</v>
      </c>
      <c r="V69" s="32">
        <f t="shared" si="20"/>
        <v>1.2158923299898482E-12</v>
      </c>
      <c r="W69" s="32">
        <f t="shared" si="20"/>
        <v>3.4344741190261246E-13</v>
      </c>
      <c r="X69" s="32">
        <f t="shared" si="20"/>
        <v>1.0772201861091379E-13</v>
      </c>
      <c r="Y69" s="32">
        <f t="shared" si="20"/>
        <v>3.7071763498521285E-14</v>
      </c>
      <c r="Z69" s="32">
        <f t="shared" si="20"/>
        <v>1.3854407400060844E-14</v>
      </c>
      <c r="AA69" s="32">
        <f t="shared" si="20"/>
        <v>5.5725067363021034E-15</v>
      </c>
      <c r="AB69" s="32">
        <f t="shared" si="20"/>
        <v>2.3936333815041846E-15</v>
      </c>
      <c r="AC69" s="32">
        <f t="shared" si="20"/>
        <v>1.0906232361632645E-15</v>
      </c>
      <c r="AD69" s="32">
        <f t="shared" si="20"/>
        <v>5.2401343107755193E-16</v>
      </c>
    </row>
    <row r="70" spans="2:30" x14ac:dyDescent="0.2">
      <c r="B70" s="7">
        <f t="shared" si="6"/>
        <v>613.56739447053076</v>
      </c>
      <c r="C70" s="7">
        <f t="shared" si="7"/>
        <v>265.20749079795553</v>
      </c>
      <c r="E70" s="7">
        <f t="shared" si="10"/>
        <v>5.3999999999999968</v>
      </c>
      <c r="F70" s="32">
        <f t="shared" si="19"/>
        <v>0</v>
      </c>
      <c r="G70" s="32">
        <f t="shared" si="19"/>
        <v>3.5020910671603857E-64</v>
      </c>
      <c r="H70" s="32">
        <f t="shared" si="19"/>
        <v>1.6840903611791199E-15</v>
      </c>
      <c r="I70" s="32">
        <f t="shared" si="19"/>
        <v>2.1817067376144622E-4</v>
      </c>
      <c r="J70" s="32">
        <f t="shared" si="19"/>
        <v>5.7938310552296847E-2</v>
      </c>
      <c r="K70" s="32">
        <f t="shared" si="19"/>
        <v>4.0328454086523691E-2</v>
      </c>
      <c r="L70" s="32">
        <f t="shared" si="19"/>
        <v>4.1814651470229247E-3</v>
      </c>
      <c r="M70" s="32">
        <f t="shared" si="19"/>
        <v>2.5363100716246765E-4</v>
      </c>
      <c r="N70" s="32">
        <f t="shared" si="19"/>
        <v>1.4870025084987051E-5</v>
      </c>
      <c r="O70" s="32">
        <f t="shared" si="19"/>
        <v>1.0140852065486597E-6</v>
      </c>
      <c r="P70" s="32">
        <f t="shared" si="20"/>
        <v>8.5434871172037334E-8</v>
      </c>
      <c r="Q70" s="32">
        <f t="shared" si="20"/>
        <v>8.9748000354526352E-9</v>
      </c>
      <c r="R70" s="32">
        <f t="shared" si="20"/>
        <v>1.1625554425177179E-9</v>
      </c>
      <c r="S70" s="32">
        <f t="shared" si="20"/>
        <v>1.8230449058712528E-10</v>
      </c>
      <c r="T70" s="32">
        <f t="shared" si="20"/>
        <v>3.3920935210966568E-11</v>
      </c>
      <c r="U70" s="32">
        <f t="shared" si="20"/>
        <v>7.3461866869063593E-12</v>
      </c>
      <c r="V70" s="32">
        <f t="shared" si="20"/>
        <v>1.819555830373757E-12</v>
      </c>
      <c r="W70" s="32">
        <f t="shared" si="20"/>
        <v>5.0748446713135903E-13</v>
      </c>
      <c r="X70" s="32">
        <f t="shared" si="20"/>
        <v>1.5722381299567252E-13</v>
      </c>
      <c r="Y70" s="32">
        <f t="shared" si="20"/>
        <v>5.3469189357707626E-14</v>
      </c>
      <c r="Z70" s="32">
        <f t="shared" si="20"/>
        <v>1.9756423703777091E-14</v>
      </c>
      <c r="AA70" s="32">
        <f t="shared" si="20"/>
        <v>7.8605239111894676E-15</v>
      </c>
      <c r="AB70" s="32">
        <f t="shared" si="20"/>
        <v>3.3416371382290547E-15</v>
      </c>
      <c r="AC70" s="32">
        <f t="shared" si="20"/>
        <v>1.5076226879635597E-15</v>
      </c>
      <c r="AD70" s="32">
        <f t="shared" si="20"/>
        <v>7.1760359165106518E-16</v>
      </c>
    </row>
    <row r="71" spans="2:30" x14ac:dyDescent="0.2">
      <c r="B71" s="7">
        <f t="shared" si="6"/>
        <v>648.28961067313514</v>
      </c>
      <c r="C71" s="7">
        <f t="shared" si="7"/>
        <v>280.21577174153998</v>
      </c>
      <c r="E71" s="7">
        <f t="shared" si="10"/>
        <v>5.4999999999999964</v>
      </c>
      <c r="F71" s="32">
        <f t="shared" si="19"/>
        <v>0</v>
      </c>
      <c r="G71" s="32">
        <f t="shared" si="19"/>
        <v>6.2883619143929338E-68</v>
      </c>
      <c r="H71" s="32">
        <f t="shared" si="19"/>
        <v>1.1069278149758737E-16</v>
      </c>
      <c r="I71" s="32">
        <f t="shared" si="19"/>
        <v>8.814892059186432E-5</v>
      </c>
      <c r="J71" s="32">
        <f t="shared" si="19"/>
        <v>4.8394144903829019E-2</v>
      </c>
      <c r="K71" s="32">
        <f t="shared" si="19"/>
        <v>4.6985312568383529E-2</v>
      </c>
      <c r="L71" s="32">
        <f t="shared" si="19"/>
        <v>5.7372972058432415E-3</v>
      </c>
      <c r="M71" s="32">
        <f t="shared" si="19"/>
        <v>3.777822543998392E-4</v>
      </c>
      <c r="N71" s="32">
        <f t="shared" si="19"/>
        <v>2.304892319643526E-5</v>
      </c>
      <c r="O71" s="32">
        <f t="shared" si="19"/>
        <v>1.5983741106905221E-6</v>
      </c>
      <c r="P71" s="32">
        <f t="shared" si="20"/>
        <v>1.3515631952129787E-7</v>
      </c>
      <c r="Q71" s="32">
        <f t="shared" si="20"/>
        <v>1.4143876370234436E-8</v>
      </c>
      <c r="R71" s="32">
        <f t="shared" si="20"/>
        <v>1.8173258582832118E-9</v>
      </c>
      <c r="S71" s="32">
        <f t="shared" si="20"/>
        <v>2.8199879676240163E-10</v>
      </c>
      <c r="T71" s="32">
        <f t="shared" si="20"/>
        <v>5.1856320453797046E-11</v>
      </c>
      <c r="U71" s="32">
        <f t="shared" si="20"/>
        <v>1.1092738837553155E-11</v>
      </c>
      <c r="V71" s="32">
        <f t="shared" si="20"/>
        <v>2.7135192300350414E-12</v>
      </c>
      <c r="W71" s="32">
        <f t="shared" si="20"/>
        <v>7.4755791671770347E-13</v>
      </c>
      <c r="X71" s="32">
        <f t="shared" si="20"/>
        <v>2.2883852208078518E-13</v>
      </c>
      <c r="Y71" s="32">
        <f t="shared" si="20"/>
        <v>7.692689752806266E-14</v>
      </c>
      <c r="Z71" s="32">
        <f t="shared" si="20"/>
        <v>2.8108904128298398E-14</v>
      </c>
      <c r="AA71" s="32">
        <f t="shared" si="20"/>
        <v>1.1065093331949965E-14</v>
      </c>
      <c r="AB71" s="32">
        <f t="shared" si="20"/>
        <v>4.6562894801666515E-15</v>
      </c>
      <c r="AC71" s="32">
        <f t="shared" si="20"/>
        <v>2.0804467253775136E-15</v>
      </c>
      <c r="AD71" s="32">
        <f t="shared" si="20"/>
        <v>9.8114211427855931E-16</v>
      </c>
    </row>
    <row r="72" spans="2:30" x14ac:dyDescent="0.2">
      <c r="B72" s="7">
        <f t="shared" si="6"/>
        <v>684.29769056633074</v>
      </c>
      <c r="C72" s="7">
        <f t="shared" si="7"/>
        <v>295.77985256295881</v>
      </c>
      <c r="E72" s="7">
        <f t="shared" si="10"/>
        <v>5.5999999999999961</v>
      </c>
      <c r="F72" s="32">
        <f t="shared" si="19"/>
        <v>0</v>
      </c>
      <c r="G72" s="32">
        <f t="shared" si="19"/>
        <v>8.7937477129790184E-72</v>
      </c>
      <c r="H72" s="32">
        <f t="shared" si="19"/>
        <v>6.5105588439746126E-18</v>
      </c>
      <c r="I72" s="32">
        <f t="shared" si="19"/>
        <v>3.345755644122265E-5</v>
      </c>
      <c r="J72" s="32">
        <f t="shared" si="19"/>
        <v>3.8837210996642953E-2</v>
      </c>
      <c r="K72" s="32">
        <f t="shared" si="19"/>
        <v>5.3241334253725139E-2</v>
      </c>
      <c r="L72" s="32">
        <f t="shared" si="19"/>
        <v>7.7129952161696397E-3</v>
      </c>
      <c r="M72" s="32">
        <f t="shared" si="19"/>
        <v>5.5398105149224303E-4</v>
      </c>
      <c r="N72" s="32">
        <f t="shared" si="19"/>
        <v>3.5288071122503684E-5</v>
      </c>
      <c r="O72" s="32">
        <f t="shared" si="19"/>
        <v>2.4942471290053138E-6</v>
      </c>
      <c r="P72" s="32">
        <f t="shared" si="20"/>
        <v>2.1205491074537914E-7</v>
      </c>
      <c r="Q72" s="32">
        <f t="shared" si="20"/>
        <v>2.2135849237682288E-8</v>
      </c>
      <c r="R72" s="32">
        <f t="shared" si="20"/>
        <v>2.8241135121042716E-9</v>
      </c>
      <c r="S72" s="32">
        <f t="shared" si="20"/>
        <v>4.3399163213023005E-10</v>
      </c>
      <c r="T72" s="32">
        <f t="shared" si="20"/>
        <v>7.8923326146519191E-11</v>
      </c>
      <c r="U72" s="32">
        <f t="shared" si="20"/>
        <v>1.6684728842267647E-11</v>
      </c>
      <c r="V72" s="32">
        <f t="shared" si="20"/>
        <v>4.0327163167896352E-12</v>
      </c>
      <c r="W72" s="32">
        <f t="shared" si="20"/>
        <v>1.0978083279046774E-12</v>
      </c>
      <c r="X72" s="32">
        <f t="shared" si="20"/>
        <v>3.321520308528472E-13</v>
      </c>
      <c r="Y72" s="32">
        <f t="shared" si="20"/>
        <v>1.1039949815685579E-13</v>
      </c>
      <c r="Z72" s="32">
        <f t="shared" si="20"/>
        <v>3.9902003477093166E-14</v>
      </c>
      <c r="AA72" s="32">
        <f t="shared" si="20"/>
        <v>1.554394916079475E-14</v>
      </c>
      <c r="AB72" s="32">
        <f t="shared" si="20"/>
        <v>6.4758932836173097E-15</v>
      </c>
      <c r="AC72" s="32">
        <f t="shared" si="20"/>
        <v>2.8659364129445066E-15</v>
      </c>
      <c r="AD72" s="32">
        <f t="shared" si="20"/>
        <v>1.3393200192384014E-15</v>
      </c>
    </row>
    <row r="73" spans="2:30" x14ac:dyDescent="0.2">
      <c r="B73" s="7">
        <f t="shared" si="6"/>
        <v>721.61501348994659</v>
      </c>
      <c r="C73" s="7">
        <f t="shared" si="7"/>
        <v>311.90983871453636</v>
      </c>
      <c r="E73" s="7">
        <f t="shared" si="10"/>
        <v>5.6999999999999957</v>
      </c>
      <c r="F73" s="32">
        <f t="shared" si="19"/>
        <v>0</v>
      </c>
      <c r="G73" s="32">
        <f t="shared" si="19"/>
        <v>9.5771624583634894E-76</v>
      </c>
      <c r="H73" s="32">
        <f t="shared" si="19"/>
        <v>3.4265911905567918E-19</v>
      </c>
      <c r="I73" s="32">
        <f t="shared" si="19"/>
        <v>1.1929659135301789E-5</v>
      </c>
      <c r="J73" s="32">
        <f t="shared" si="19"/>
        <v>2.9945493127149333E-2</v>
      </c>
      <c r="K73" s="32">
        <f t="shared" si="19"/>
        <v>5.8677554460716368E-2</v>
      </c>
      <c r="L73" s="32">
        <f t="shared" si="19"/>
        <v>1.0159576932727527E-2</v>
      </c>
      <c r="M73" s="32">
        <f t="shared" si="19"/>
        <v>7.9976503884043231E-4</v>
      </c>
      <c r="N73" s="32">
        <f t="shared" si="19"/>
        <v>5.3363405735645809E-5</v>
      </c>
      <c r="O73" s="32">
        <f t="shared" si="19"/>
        <v>3.8535196742086382E-6</v>
      </c>
      <c r="P73" s="32">
        <f t="shared" si="20"/>
        <v>3.2996745039016037E-7</v>
      </c>
      <c r="Q73" s="32">
        <f t="shared" si="20"/>
        <v>3.4403924905249499E-8</v>
      </c>
      <c r="R73" s="32">
        <f t="shared" si="20"/>
        <v>4.3627638057445252E-9</v>
      </c>
      <c r="S73" s="32">
        <f t="shared" si="20"/>
        <v>6.645071654209182E-10</v>
      </c>
      <c r="T73" s="32">
        <f t="shared" si="20"/>
        <v>1.1958559386427026E-10</v>
      </c>
      <c r="U73" s="32">
        <f t="shared" si="20"/>
        <v>2.4997872855896863E-11</v>
      </c>
      <c r="V73" s="32">
        <f t="shared" si="20"/>
        <v>5.9725485967561975E-12</v>
      </c>
      <c r="W73" s="32">
        <f t="shared" si="20"/>
        <v>1.6071920734487865E-12</v>
      </c>
      <c r="X73" s="32">
        <f t="shared" si="20"/>
        <v>4.8077475833497174E-13</v>
      </c>
      <c r="Y73" s="32">
        <f t="shared" si="20"/>
        <v>1.5804117307345096E-13</v>
      </c>
      <c r="Z73" s="32">
        <f t="shared" si="20"/>
        <v>5.6514604837722465E-14</v>
      </c>
      <c r="AA73" s="32">
        <f t="shared" si="20"/>
        <v>2.1790658281580779E-14</v>
      </c>
      <c r="AB73" s="32">
        <f t="shared" si="20"/>
        <v>8.9895597177681864E-15</v>
      </c>
      <c r="AC73" s="32">
        <f t="shared" si="20"/>
        <v>3.9411459503276894E-15</v>
      </c>
      <c r="AD73" s="32">
        <f t="shared" si="20"/>
        <v>1.8253322711351322E-15</v>
      </c>
    </row>
    <row r="74" spans="2:30" x14ac:dyDescent="0.2">
      <c r="B74" s="7">
        <f t="shared" si="6"/>
        <v>760.26495878381161</v>
      </c>
      <c r="C74" s="7">
        <f t="shared" si="7"/>
        <v>328.61583564859689</v>
      </c>
      <c r="E74" s="7">
        <f t="shared" si="10"/>
        <v>5.7999999999999954</v>
      </c>
      <c r="F74" s="32">
        <f t="shared" si="19"/>
        <v>0</v>
      </c>
      <c r="G74" s="32">
        <f t="shared" si="19"/>
        <v>8.1231801838719658E-80</v>
      </c>
      <c r="H74" s="32">
        <f t="shared" si="19"/>
        <v>1.6138061905817055E-20</v>
      </c>
      <c r="I74" s="32">
        <f t="shared" si="19"/>
        <v>3.9959352767265736E-6</v>
      </c>
      <c r="J74" s="32">
        <f t="shared" si="19"/>
        <v>2.2184166935891442E-2</v>
      </c>
      <c r="K74" s="32">
        <f t="shared" si="19"/>
        <v>6.2897204615498692E-2</v>
      </c>
      <c r="L74" s="32">
        <f t="shared" si="19"/>
        <v>1.3111881994872433E-2</v>
      </c>
      <c r="M74" s="32">
        <f t="shared" si="19"/>
        <v>1.1366953126988634E-3</v>
      </c>
      <c r="N74" s="32">
        <f t="shared" si="19"/>
        <v>7.9707189846588145E-5</v>
      </c>
      <c r="O74" s="32">
        <f t="shared" si="19"/>
        <v>5.8943067756538706E-6</v>
      </c>
      <c r="P74" s="32">
        <f t="shared" si="20"/>
        <v>5.0921906747922494E-7</v>
      </c>
      <c r="Q74" s="32">
        <f t="shared" si="20"/>
        <v>5.3101141847256361E-8</v>
      </c>
      <c r="R74" s="32">
        <f t="shared" si="20"/>
        <v>6.6999484998063171E-9</v>
      </c>
      <c r="S74" s="32">
        <f t="shared" si="20"/>
        <v>1.0122835806414312E-9</v>
      </c>
      <c r="T74" s="32">
        <f t="shared" si="20"/>
        <v>1.8039402617171561E-10</v>
      </c>
      <c r="U74" s="32">
        <f t="shared" si="20"/>
        <v>3.7307014321463848E-11</v>
      </c>
      <c r="V74" s="32">
        <f t="shared" si="20"/>
        <v>8.8149319263291768E-12</v>
      </c>
      <c r="W74" s="32">
        <f t="shared" si="20"/>
        <v>2.3456792583382453E-12</v>
      </c>
      <c r="X74" s="32">
        <f t="shared" si="20"/>
        <v>6.9397427605723867E-13</v>
      </c>
      <c r="Y74" s="32">
        <f t="shared" si="20"/>
        <v>2.2567718386027189E-13</v>
      </c>
      <c r="Z74" s="32">
        <f t="shared" si="20"/>
        <v>7.9862314734040146E-14</v>
      </c>
      <c r="AA74" s="32">
        <f t="shared" si="20"/>
        <v>3.048470737753654E-14</v>
      </c>
      <c r="AB74" s="32">
        <f t="shared" si="20"/>
        <v>1.2455357219847793E-14</v>
      </c>
      <c r="AC74" s="32">
        <f t="shared" si="20"/>
        <v>5.4103393057009167E-15</v>
      </c>
      <c r="AD74" s="32">
        <f t="shared" si="20"/>
        <v>2.4837314264724771E-15</v>
      </c>
    </row>
    <row r="75" spans="2:30" x14ac:dyDescent="0.2">
      <c r="B75" s="7">
        <f t="shared" si="6"/>
        <v>800.27090578775494</v>
      </c>
      <c r="C75" s="7">
        <f t="shared" si="7"/>
        <v>345.90794881746473</v>
      </c>
      <c r="E75" s="7">
        <f t="shared" si="10"/>
        <v>5.899999999999995</v>
      </c>
      <c r="F75" s="32">
        <f t="shared" si="19"/>
        <v>0</v>
      </c>
      <c r="G75" s="32">
        <f t="shared" si="19"/>
        <v>5.3658891703439184E-84</v>
      </c>
      <c r="H75" s="32">
        <f t="shared" si="19"/>
        <v>6.8011995550178023E-22</v>
      </c>
      <c r="I75" s="32">
        <f t="shared" si="19"/>
        <v>1.257376822148185E-6</v>
      </c>
      <c r="J75" s="32">
        <f t="shared" si="19"/>
        <v>1.5790031660179112E-2</v>
      </c>
      <c r="K75" s="32">
        <f t="shared" si="19"/>
        <v>6.557328601698989E-2</v>
      </c>
      <c r="L75" s="32">
        <f t="shared" si="19"/>
        <v>1.6580258143722212E-2</v>
      </c>
      <c r="M75" s="32">
        <f t="shared" si="19"/>
        <v>1.5905226996039031E-3</v>
      </c>
      <c r="N75" s="32">
        <f t="shared" si="19"/>
        <v>1.1759525452729318E-4</v>
      </c>
      <c r="O75" s="32">
        <f t="shared" si="19"/>
        <v>8.926165717713102E-6</v>
      </c>
      <c r="P75" s="32">
        <f t="shared" si="20"/>
        <v>7.7937954393435656E-7</v>
      </c>
      <c r="Q75" s="32">
        <f t="shared" si="20"/>
        <v>8.1392388809244872E-8</v>
      </c>
      <c r="R75" s="32">
        <f t="shared" si="20"/>
        <v>1.0228487942667153E-8</v>
      </c>
      <c r="S75" s="32">
        <f t="shared" si="20"/>
        <v>1.5342245529567407E-9</v>
      </c>
      <c r="T75" s="32">
        <f t="shared" si="20"/>
        <v>2.7091636564686033E-10</v>
      </c>
      <c r="U75" s="32">
        <f t="shared" si="20"/>
        <v>5.5460204941519465E-11</v>
      </c>
      <c r="V75" s="32">
        <f t="shared" si="20"/>
        <v>1.2965088462275884E-11</v>
      </c>
      <c r="W75" s="32">
        <f t="shared" si="20"/>
        <v>3.4129431823301373E-12</v>
      </c>
      <c r="X75" s="32">
        <f t="shared" si="20"/>
        <v>9.989460983604249E-13</v>
      </c>
      <c r="Y75" s="32">
        <f t="shared" si="20"/>
        <v>3.2145436453767659E-13</v>
      </c>
      <c r="Z75" s="32">
        <f t="shared" si="20"/>
        <v>1.1259997583317008E-13</v>
      </c>
      <c r="AA75" s="32">
        <f t="shared" si="20"/>
        <v>4.2559489339703437E-14</v>
      </c>
      <c r="AB75" s="32">
        <f t="shared" si="20"/>
        <v>1.7224752127065462E-14</v>
      </c>
      <c r="AC75" s="32">
        <f t="shared" si="20"/>
        <v>7.4143400959425788E-15</v>
      </c>
      <c r="AD75" s="32">
        <f t="shared" si="20"/>
        <v>3.3742127465641522E-15</v>
      </c>
    </row>
    <row r="76" spans="2:30" x14ac:dyDescent="0.2">
      <c r="B76" s="7">
        <f t="shared" si="6"/>
        <v>841.6562338416054</v>
      </c>
      <c r="C76" s="7">
        <f t="shared" si="7"/>
        <v>363.79628367346413</v>
      </c>
      <c r="E76" s="7">
        <f t="shared" si="10"/>
        <v>5.9999999999999947</v>
      </c>
      <c r="F76" s="32">
        <f t="shared" ref="F76:O85" si="21">_xlfn.NORM.DIST($E76,F$3,F$5,FALSE)*WindSpeedStep</f>
        <v>0</v>
      </c>
      <c r="G76" s="32">
        <f t="shared" si="21"/>
        <v>2.7604741810814506E-88</v>
      </c>
      <c r="H76" s="32">
        <f t="shared" si="21"/>
        <v>2.5648662089026498E-23</v>
      </c>
      <c r="I76" s="32">
        <f t="shared" si="21"/>
        <v>3.7167987868359951E-7</v>
      </c>
      <c r="J76" s="32">
        <f t="shared" si="21"/>
        <v>1.0798193302637843E-2</v>
      </c>
      <c r="K76" s="32">
        <f t="shared" si="21"/>
        <v>6.6490380066905441E-2</v>
      </c>
      <c r="L76" s="32">
        <f t="shared" si="21"/>
        <v>2.0542551821266668E-2</v>
      </c>
      <c r="M76" s="32">
        <f t="shared" si="21"/>
        <v>2.1910375616960307E-3</v>
      </c>
      <c r="N76" s="32">
        <f t="shared" si="21"/>
        <v>1.7136433292123073E-4</v>
      </c>
      <c r="O76" s="32">
        <f t="shared" si="21"/>
        <v>1.3383022576488253E-5</v>
      </c>
      <c r="P76" s="32">
        <f t="shared" ref="P76:AD85" si="22">_xlfn.NORM.DIST($E76,P$3,P$5,FALSE)*WindSpeedStep</f>
        <v>1.1830528275337439E-6</v>
      </c>
      <c r="Q76" s="32">
        <f t="shared" si="22"/>
        <v>1.238932928945226E-7</v>
      </c>
      <c r="R76" s="32">
        <f t="shared" si="22"/>
        <v>1.5523213149600823E-8</v>
      </c>
      <c r="S76" s="32">
        <f t="shared" si="22"/>
        <v>2.3134487160956734E-9</v>
      </c>
      <c r="T76" s="32">
        <f t="shared" si="22"/>
        <v>4.0505885665487714E-10</v>
      </c>
      <c r="U76" s="32">
        <f t="shared" si="22"/>
        <v>8.212511363474129E-11</v>
      </c>
      <c r="V76" s="32">
        <f t="shared" si="22"/>
        <v>1.9003310166933746E-11</v>
      </c>
      <c r="W76" s="32">
        <f t="shared" si="22"/>
        <v>4.950500104084441E-12</v>
      </c>
      <c r="X76" s="32">
        <f t="shared" si="22"/>
        <v>1.4339622078775681E-12</v>
      </c>
      <c r="Y76" s="32">
        <f t="shared" si="22"/>
        <v>4.567360204182216E-13</v>
      </c>
      <c r="Z76" s="32">
        <f t="shared" si="22"/>
        <v>1.5839807750605066E-13</v>
      </c>
      <c r="AA76" s="32">
        <f t="shared" si="22"/>
        <v>5.929437332604181E-14</v>
      </c>
      <c r="AB76" s="32">
        <f t="shared" si="22"/>
        <v>2.3775453066636424E-14</v>
      </c>
      <c r="AC76" s="32">
        <f t="shared" si="22"/>
        <v>1.0143002220954063E-14</v>
      </c>
      <c r="AD76" s="32">
        <f t="shared" si="22"/>
        <v>4.5766259607204346E-15</v>
      </c>
    </row>
    <row r="77" spans="2:30" x14ac:dyDescent="0.2">
      <c r="B77" s="7">
        <f t="shared" si="6"/>
        <v>884.44432228519167</v>
      </c>
      <c r="C77" s="7">
        <f t="shared" si="7"/>
        <v>382.29094566891922</v>
      </c>
      <c r="E77" s="7">
        <f t="shared" si="10"/>
        <v>6.0999999999999943</v>
      </c>
      <c r="F77" s="32">
        <f t="shared" si="21"/>
        <v>0</v>
      </c>
      <c r="G77" s="32">
        <f t="shared" si="21"/>
        <v>1.105992190105914E-92</v>
      </c>
      <c r="H77" s="32">
        <f t="shared" si="21"/>
        <v>8.6554364433732441E-25</v>
      </c>
      <c r="I77" s="32">
        <f t="shared" si="21"/>
        <v>1.0321177471575768E-7</v>
      </c>
      <c r="J77" s="32">
        <f t="shared" si="21"/>
        <v>7.0949185692464646E-3</v>
      </c>
      <c r="K77" s="32">
        <f t="shared" si="21"/>
        <v>6.5573286016990071E-2</v>
      </c>
      <c r="L77" s="32">
        <f t="shared" si="21"/>
        <v>2.4937582040199763E-2</v>
      </c>
      <c r="M77" s="32">
        <f t="shared" si="21"/>
        <v>2.9714876037391751E-3</v>
      </c>
      <c r="N77" s="32">
        <f t="shared" si="21"/>
        <v>2.4665470983960632E-4</v>
      </c>
      <c r="O77" s="32">
        <f t="shared" si="21"/>
        <v>1.9865547139276831E-5</v>
      </c>
      <c r="P77" s="32">
        <f t="shared" si="22"/>
        <v>1.7810251912617632E-6</v>
      </c>
      <c r="Q77" s="32">
        <f t="shared" si="22"/>
        <v>1.8728192435224687E-7</v>
      </c>
      <c r="R77" s="32">
        <f t="shared" si="22"/>
        <v>2.3419737031003126E-8</v>
      </c>
      <c r="S77" s="32">
        <f t="shared" si="22"/>
        <v>3.4706837018348109E-9</v>
      </c>
      <c r="T77" s="32">
        <f t="shared" si="22"/>
        <v>6.0293545994551654E-10</v>
      </c>
      <c r="U77" s="32">
        <f t="shared" si="22"/>
        <v>1.2113622460126676E-10</v>
      </c>
      <c r="V77" s="32">
        <f t="shared" si="22"/>
        <v>2.7757495639909117E-11</v>
      </c>
      <c r="W77" s="32">
        <f t="shared" si="22"/>
        <v>7.1586095350583972E-12</v>
      </c>
      <c r="X77" s="32">
        <f t="shared" si="22"/>
        <v>2.0527228867530194E-12</v>
      </c>
      <c r="Y77" s="32">
        <f t="shared" si="22"/>
        <v>6.4732959691594726E-13</v>
      </c>
      <c r="Z77" s="32">
        <f t="shared" si="22"/>
        <v>2.22319071702414E-13</v>
      </c>
      <c r="AA77" s="32">
        <f t="shared" si="22"/>
        <v>8.2439102656641126E-14</v>
      </c>
      <c r="AB77" s="32">
        <f t="shared" si="22"/>
        <v>3.2755456002352631E-14</v>
      </c>
      <c r="AC77" s="32">
        <f t="shared" si="22"/>
        <v>1.3851810911272309E-14</v>
      </c>
      <c r="AD77" s="32">
        <f t="shared" si="22"/>
        <v>6.1975994825143029E-15</v>
      </c>
    </row>
    <row r="78" spans="2:30" x14ac:dyDescent="0.2">
      <c r="B78" s="7">
        <f t="shared" si="6"/>
        <v>928.65855045834292</v>
      </c>
      <c r="C78" s="7">
        <f t="shared" si="7"/>
        <v>401.40204025615429</v>
      </c>
      <c r="E78" s="7">
        <f t="shared" si="10"/>
        <v>6.199999999999994</v>
      </c>
      <c r="F78" s="32">
        <f t="shared" si="21"/>
        <v>0</v>
      </c>
      <c r="G78" s="32">
        <f t="shared" si="21"/>
        <v>3.4510147100659643E-97</v>
      </c>
      <c r="H78" s="32">
        <f t="shared" si="21"/>
        <v>2.6137153296805434E-26</v>
      </c>
      <c r="I78" s="32">
        <f t="shared" si="21"/>
        <v>2.692440010636044E-8</v>
      </c>
      <c r="J78" s="32">
        <f t="shared" si="21"/>
        <v>4.4789060589687096E-3</v>
      </c>
      <c r="K78" s="32">
        <f t="shared" si="21"/>
        <v>6.2897204615499067E-2</v>
      </c>
      <c r="L78" s="32">
        <f t="shared" si="21"/>
        <v>2.966136544502835E-2</v>
      </c>
      <c r="M78" s="32">
        <f t="shared" si="21"/>
        <v>3.9674564794583604E-3</v>
      </c>
      <c r="N78" s="32">
        <f t="shared" si="21"/>
        <v>3.5066847960199765E-4</v>
      </c>
      <c r="O78" s="32">
        <f t="shared" si="21"/>
        <v>2.9194692579145356E-5</v>
      </c>
      <c r="P78" s="32">
        <f t="shared" si="22"/>
        <v>2.6591741241352377E-6</v>
      </c>
      <c r="Q78" s="32">
        <f t="shared" si="22"/>
        <v>2.8114346717889539E-7</v>
      </c>
      <c r="R78" s="32">
        <f t="shared" si="22"/>
        <v>3.5124699536597865E-8</v>
      </c>
      <c r="S78" s="32">
        <f t="shared" si="22"/>
        <v>5.1802939971177116E-9</v>
      </c>
      <c r="T78" s="32">
        <f t="shared" si="22"/>
        <v>8.9349746079568646E-10</v>
      </c>
      <c r="U78" s="32">
        <f t="shared" si="22"/>
        <v>1.7798181114354753E-10</v>
      </c>
      <c r="V78" s="32">
        <f t="shared" si="22"/>
        <v>4.040439001575302E-11</v>
      </c>
      <c r="W78" s="32">
        <f t="shared" si="22"/>
        <v>1.031971871971123E-11</v>
      </c>
      <c r="X78" s="32">
        <f t="shared" si="22"/>
        <v>2.9303528076116238E-12</v>
      </c>
      <c r="Y78" s="32">
        <f t="shared" si="22"/>
        <v>9.1516610850776949E-13</v>
      </c>
      <c r="Z78" s="32">
        <f t="shared" si="22"/>
        <v>3.1132840005927441E-13</v>
      </c>
      <c r="AA78" s="32">
        <f t="shared" si="22"/>
        <v>1.1438148369132567E-13</v>
      </c>
      <c r="AB78" s="32">
        <f t="shared" si="22"/>
        <v>4.5041985394111821E-14</v>
      </c>
      <c r="AC78" s="32">
        <f t="shared" si="22"/>
        <v>1.8883939693132115E-14</v>
      </c>
      <c r="AD78" s="32">
        <f t="shared" si="22"/>
        <v>8.3792803761413877E-15</v>
      </c>
    </row>
    <row r="79" spans="2:30" x14ac:dyDescent="0.2">
      <c r="B79" s="7">
        <f t="shared" si="6"/>
        <v>974.32229770088793</v>
      </c>
      <c r="C79" s="7">
        <f t="shared" si="7"/>
        <v>421.1396728874937</v>
      </c>
      <c r="E79" s="7">
        <f t="shared" si="10"/>
        <v>6.2999999999999936</v>
      </c>
      <c r="F79" s="32">
        <f t="shared" si="21"/>
        <v>0</v>
      </c>
      <c r="G79" s="32">
        <f t="shared" si="21"/>
        <v>8.3862526142776788E-102</v>
      </c>
      <c r="H79" s="32">
        <f t="shared" si="21"/>
        <v>7.0627308450329845E-28</v>
      </c>
      <c r="I79" s="32">
        <f t="shared" si="21"/>
        <v>6.5981080089270435E-9</v>
      </c>
      <c r="J79" s="32">
        <f t="shared" si="21"/>
        <v>2.7165938467372149E-3</v>
      </c>
      <c r="K79" s="32">
        <f t="shared" si="21"/>
        <v>5.8677554460716902E-2</v>
      </c>
      <c r="L79" s="32">
        <f t="shared" si="21"/>
        <v>3.4567246359877311E-2</v>
      </c>
      <c r="M79" s="32">
        <f t="shared" si="21"/>
        <v>5.2151231570422389E-3</v>
      </c>
      <c r="N79" s="32">
        <f t="shared" si="21"/>
        <v>4.9242760132643486E-4</v>
      </c>
      <c r="O79" s="32">
        <f t="shared" si="21"/>
        <v>4.2478027055074173E-5</v>
      </c>
      <c r="P79" s="32">
        <f t="shared" si="22"/>
        <v>3.9376243255947038E-6</v>
      </c>
      <c r="Q79" s="32">
        <f t="shared" si="22"/>
        <v>4.1912560738269485E-7</v>
      </c>
      <c r="R79" s="32">
        <f t="shared" si="22"/>
        <v>5.2368897582851015E-8</v>
      </c>
      <c r="S79" s="32">
        <f t="shared" si="22"/>
        <v>7.6926857446735786E-9</v>
      </c>
      <c r="T79" s="32">
        <f t="shared" si="22"/>
        <v>1.318213093749612E-9</v>
      </c>
      <c r="U79" s="32">
        <f t="shared" si="22"/>
        <v>2.6048381675541767E-10</v>
      </c>
      <c r="V79" s="32">
        <f t="shared" si="22"/>
        <v>5.8610318292470948E-11</v>
      </c>
      <c r="W79" s="32">
        <f t="shared" si="22"/>
        <v>1.4830870082015527E-11</v>
      </c>
      <c r="X79" s="32">
        <f t="shared" si="22"/>
        <v>4.1716365777382326E-12</v>
      </c>
      <c r="Y79" s="32">
        <f t="shared" si="22"/>
        <v>1.2905910724993044E-12</v>
      </c>
      <c r="Z79" s="32">
        <f t="shared" si="22"/>
        <v>4.3498668611259198E-13</v>
      </c>
      <c r="AA79" s="32">
        <f t="shared" si="22"/>
        <v>1.5837290859270943E-13</v>
      </c>
      <c r="AB79" s="32">
        <f t="shared" si="22"/>
        <v>6.1820203234992453E-14</v>
      </c>
      <c r="AC79" s="32">
        <f t="shared" si="22"/>
        <v>2.5699499868908207E-14</v>
      </c>
      <c r="AD79" s="32">
        <f t="shared" si="22"/>
        <v>1.1310845416883145E-14</v>
      </c>
    </row>
    <row r="80" spans="2:30" x14ac:dyDescent="0.2">
      <c r="B80" s="7">
        <f t="shared" ref="B80:B143" si="23">(0.5*Density*Area*POWER(E80,3)/1000)</f>
        <v>1021.458943352656</v>
      </c>
      <c r="C80" s="7">
        <f t="shared" ref="C80:C143" si="24">IF($E80&lt;=C$9,0,IF($E80&lt;$C$7,$B80*C$10,C$8))</f>
        <v>441.51394901526174</v>
      </c>
      <c r="E80" s="7">
        <f t="shared" si="10"/>
        <v>6.3999999999999932</v>
      </c>
      <c r="F80" s="32">
        <f t="shared" si="21"/>
        <v>0</v>
      </c>
      <c r="G80" s="32">
        <f t="shared" si="21"/>
        <v>1.5871407764138943E-106</v>
      </c>
      <c r="H80" s="32">
        <f t="shared" si="21"/>
        <v>1.7077806340697742E-29</v>
      </c>
      <c r="I80" s="32">
        <f t="shared" si="21"/>
        <v>1.5189707124559725E-9</v>
      </c>
      <c r="J80" s="32">
        <f t="shared" si="21"/>
        <v>1.5830903165960529E-3</v>
      </c>
      <c r="K80" s="32">
        <f t="shared" si="21"/>
        <v>5.3241334253725764E-2</v>
      </c>
      <c r="L80" s="32">
        <f t="shared" si="21"/>
        <v>3.9470740790642639E-2</v>
      </c>
      <c r="M80" s="32">
        <f t="shared" si="21"/>
        <v>6.7488708141483916E-3</v>
      </c>
      <c r="N80" s="32">
        <f t="shared" si="21"/>
        <v>6.8300893484569709E-4</v>
      </c>
      <c r="O80" s="32">
        <f t="shared" si="21"/>
        <v>6.1190193011375724E-5</v>
      </c>
      <c r="P80" s="32">
        <f t="shared" si="22"/>
        <v>5.7827254290570684E-6</v>
      </c>
      <c r="Q80" s="32">
        <f t="shared" si="22"/>
        <v>6.205038225524869E-7</v>
      </c>
      <c r="R80" s="32">
        <f t="shared" si="22"/>
        <v>7.7618358807835997E-8</v>
      </c>
      <c r="S80" s="32">
        <f t="shared" si="22"/>
        <v>1.1365427778364679E-8</v>
      </c>
      <c r="T80" s="32">
        <f t="shared" si="22"/>
        <v>1.9361888819457766E-9</v>
      </c>
      <c r="U80" s="32">
        <f t="shared" si="22"/>
        <v>3.7974267811394726E-10</v>
      </c>
      <c r="V80" s="32">
        <f t="shared" si="22"/>
        <v>8.4726029787164073E-11</v>
      </c>
      <c r="W80" s="32">
        <f t="shared" si="22"/>
        <v>2.124833896712313E-11</v>
      </c>
      <c r="X80" s="32">
        <f t="shared" si="22"/>
        <v>5.9222943679533803E-12</v>
      </c>
      <c r="Y80" s="32">
        <f t="shared" si="22"/>
        <v>1.8154807508958555E-12</v>
      </c>
      <c r="Z80" s="32">
        <f t="shared" si="22"/>
        <v>6.0638492274253596E-13</v>
      </c>
      <c r="AA80" s="32">
        <f t="shared" si="22"/>
        <v>2.1883095583244861E-13</v>
      </c>
      <c r="AB80" s="32">
        <f t="shared" si="22"/>
        <v>8.4688094056527064E-14</v>
      </c>
      <c r="AC80" s="32">
        <f t="shared" si="22"/>
        <v>3.4914253042456264E-14</v>
      </c>
      <c r="AD80" s="32">
        <f t="shared" si="22"/>
        <v>1.5243634968896804E-14</v>
      </c>
    </row>
    <row r="81" spans="2:30" x14ac:dyDescent="0.2">
      <c r="B81" s="7">
        <f t="shared" si="23"/>
        <v>1070.0918667534754</v>
      </c>
      <c r="C81" s="7">
        <f t="shared" si="24"/>
        <v>462.53497409178243</v>
      </c>
      <c r="E81" s="7">
        <f t="shared" ref="E81:E144" si="25">E80+WindSpeedStep</f>
        <v>6.4999999999999929</v>
      </c>
      <c r="F81" s="32">
        <f t="shared" si="21"/>
        <v>0</v>
      </c>
      <c r="G81" s="32">
        <f t="shared" si="21"/>
        <v>2.3393184086268848E-111</v>
      </c>
      <c r="H81" s="32">
        <f t="shared" si="21"/>
        <v>3.6951882686939377E-31</v>
      </c>
      <c r="I81" s="32">
        <f t="shared" si="21"/>
        <v>3.2850045453900719E-10</v>
      </c>
      <c r="J81" s="32">
        <f t="shared" si="21"/>
        <v>8.8636968238763937E-4</v>
      </c>
      <c r="K81" s="32">
        <f t="shared" si="21"/>
        <v>4.698531256838423E-2</v>
      </c>
      <c r="L81" s="32">
        <f t="shared" si="21"/>
        <v>4.4159344402723455E-2</v>
      </c>
      <c r="M81" s="32">
        <f t="shared" si="21"/>
        <v>8.5982844783363457E-3</v>
      </c>
      <c r="N81" s="32">
        <f t="shared" si="21"/>
        <v>9.357260537909075E-4</v>
      </c>
      <c r="O81" s="32">
        <f t="shared" si="21"/>
        <v>8.7268269504573855E-5</v>
      </c>
      <c r="P81" s="32">
        <f t="shared" si="22"/>
        <v>8.4225123020919871E-6</v>
      </c>
      <c r="Q81" s="32">
        <f t="shared" si="22"/>
        <v>9.1228134217792521E-7</v>
      </c>
      <c r="R81" s="32">
        <f t="shared" si="22"/>
        <v>1.1436303959494293E-7</v>
      </c>
      <c r="S81" s="32">
        <f t="shared" si="22"/>
        <v>1.6706204514005056E-8</v>
      </c>
      <c r="T81" s="32">
        <f t="shared" si="22"/>
        <v>2.8312591643031871E-9</v>
      </c>
      <c r="U81" s="32">
        <f t="shared" si="22"/>
        <v>5.5144424439855015E-10</v>
      </c>
      <c r="V81" s="32">
        <f t="shared" si="22"/>
        <v>1.2205536765256024E-10</v>
      </c>
      <c r="W81" s="32">
        <f t="shared" si="22"/>
        <v>3.0348898012666947E-11</v>
      </c>
      <c r="X81" s="32">
        <f t="shared" si="22"/>
        <v>8.3843708975130224E-12</v>
      </c>
      <c r="Y81" s="32">
        <f t="shared" si="22"/>
        <v>2.5474689794217784E-12</v>
      </c>
      <c r="Z81" s="32">
        <f t="shared" si="22"/>
        <v>8.4340472469321426E-13</v>
      </c>
      <c r="AA81" s="32">
        <f t="shared" si="22"/>
        <v>3.0174446967836169E-13</v>
      </c>
      <c r="AB81" s="32">
        <f t="shared" si="22"/>
        <v>1.1579593583225757E-13</v>
      </c>
      <c r="AC81" s="32">
        <f t="shared" si="22"/>
        <v>4.7350749217262914E-14</v>
      </c>
      <c r="AD81" s="32">
        <f t="shared" si="22"/>
        <v>2.0511014547186216E-14</v>
      </c>
    </row>
    <row r="82" spans="2:30" x14ac:dyDescent="0.2">
      <c r="B82" s="7">
        <f t="shared" si="23"/>
        <v>1120.2444472431757</v>
      </c>
      <c r="C82" s="7">
        <f t="shared" si="24"/>
        <v>484.21285356938029</v>
      </c>
      <c r="E82" s="7">
        <f t="shared" si="25"/>
        <v>6.5999999999999925</v>
      </c>
      <c r="F82" s="32">
        <f t="shared" si="21"/>
        <v>0</v>
      </c>
      <c r="G82" s="32">
        <f t="shared" si="21"/>
        <v>2.6852801825127382E-116</v>
      </c>
      <c r="H82" s="32">
        <f t="shared" si="21"/>
        <v>7.1546124522124376E-33</v>
      </c>
      <c r="I82" s="32">
        <f t="shared" si="21"/>
        <v>6.6738915369079363E-11</v>
      </c>
      <c r="J82" s="32">
        <f t="shared" si="21"/>
        <v>4.7681764029299141E-4</v>
      </c>
      <c r="K82" s="32">
        <f t="shared" si="21"/>
        <v>4.0328454086524398E-2</v>
      </c>
      <c r="L82" s="32">
        <f t="shared" si="21"/>
        <v>4.8406847965255066E-2</v>
      </c>
      <c r="M82" s="32">
        <f t="shared" si="21"/>
        <v>1.0784664853313764E-2</v>
      </c>
      <c r="N82" s="32">
        <f t="shared" si="21"/>
        <v>1.2662206693107988E-3</v>
      </c>
      <c r="O82" s="32">
        <f t="shared" si="21"/>
        <v>1.2322191684729881E-4</v>
      </c>
      <c r="P82" s="32">
        <f t="shared" si="22"/>
        <v>1.2166384160443823E-5</v>
      </c>
      <c r="Q82" s="32">
        <f t="shared" si="22"/>
        <v>1.331978425575423E-6</v>
      </c>
      <c r="R82" s="32">
        <f t="shared" si="22"/>
        <v>1.6750860967918649E-7</v>
      </c>
      <c r="S82" s="32">
        <f t="shared" si="22"/>
        <v>2.4431718314055858E-8</v>
      </c>
      <c r="T82" s="32">
        <f t="shared" si="22"/>
        <v>4.1217470001104468E-9</v>
      </c>
      <c r="U82" s="32">
        <f t="shared" si="22"/>
        <v>7.9765913772100772E-10</v>
      </c>
      <c r="V82" s="32">
        <f t="shared" si="22"/>
        <v>1.7522423043366832E-10</v>
      </c>
      <c r="W82" s="32">
        <f t="shared" si="22"/>
        <v>4.3213600378163746E-11</v>
      </c>
      <c r="X82" s="32">
        <f t="shared" si="22"/>
        <v>1.1837171550372988E-11</v>
      </c>
      <c r="Y82" s="32">
        <f t="shared" si="22"/>
        <v>3.5656640619979493E-12</v>
      </c>
      <c r="Z82" s="32">
        <f t="shared" si="22"/>
        <v>1.1704122806549651E-12</v>
      </c>
      <c r="AA82" s="32">
        <f t="shared" si="22"/>
        <v>4.1521456401656509E-13</v>
      </c>
      <c r="AB82" s="32">
        <f t="shared" si="22"/>
        <v>1.5803136899420018E-13</v>
      </c>
      <c r="AC82" s="32">
        <f t="shared" si="22"/>
        <v>6.4105747940052667E-14</v>
      </c>
      <c r="AD82" s="32">
        <f t="shared" si="22"/>
        <v>2.7554394609594468E-14</v>
      </c>
    </row>
    <row r="83" spans="2:30" x14ac:dyDescent="0.2">
      <c r="B83" s="7">
        <f t="shared" si="23"/>
        <v>1171.940064161586</v>
      </c>
      <c r="C83" s="7">
        <f t="shared" si="24"/>
        <v>506.55769290037966</v>
      </c>
      <c r="E83" s="7">
        <f t="shared" si="25"/>
        <v>6.6999999999999922</v>
      </c>
      <c r="F83" s="32">
        <f t="shared" si="21"/>
        <v>0</v>
      </c>
      <c r="G83" s="32">
        <f t="shared" si="21"/>
        <v>2.4005803929556241E-121</v>
      </c>
      <c r="H83" s="32">
        <f t="shared" si="21"/>
        <v>1.2395975672106544E-34</v>
      </c>
      <c r="I83" s="32">
        <f t="shared" si="21"/>
        <v>1.2737344897110883E-11</v>
      </c>
      <c r="J83" s="32">
        <f t="shared" si="21"/>
        <v>2.4644383369461687E-4</v>
      </c>
      <c r="K83" s="32">
        <f t="shared" si="21"/>
        <v>3.3666447592343669E-2</v>
      </c>
      <c r="L83" s="32">
        <f t="shared" si="21"/>
        <v>5.1990960245068829E-2</v>
      </c>
      <c r="M83" s="32">
        <f t="shared" si="21"/>
        <v>1.3317283516322921E-2</v>
      </c>
      <c r="N83" s="32">
        <f t="shared" si="21"/>
        <v>1.6924210363445935E-3</v>
      </c>
      <c r="O83" s="32">
        <f t="shared" si="21"/>
        <v>1.7225689390536355E-4</v>
      </c>
      <c r="P83" s="32">
        <f t="shared" si="22"/>
        <v>1.742979127108546E-5</v>
      </c>
      <c r="Q83" s="32">
        <f t="shared" si="22"/>
        <v>1.9312996165460973E-6</v>
      </c>
      <c r="R83" s="32">
        <f t="shared" si="22"/>
        <v>2.4390392456853391E-7</v>
      </c>
      <c r="S83" s="32">
        <f t="shared" si="22"/>
        <v>3.5547940391321554E-8</v>
      </c>
      <c r="T83" s="32">
        <f t="shared" si="22"/>
        <v>5.9738297073244789E-9</v>
      </c>
      <c r="U83" s="32">
        <f t="shared" si="22"/>
        <v>1.1493084992306095E-9</v>
      </c>
      <c r="V83" s="32">
        <f t="shared" si="22"/>
        <v>2.5068519741092759E-10</v>
      </c>
      <c r="W83" s="32">
        <f t="shared" si="22"/>
        <v>6.1341947733034584E-11</v>
      </c>
      <c r="X83" s="32">
        <f t="shared" si="22"/>
        <v>1.6665654330554499E-11</v>
      </c>
      <c r="Y83" s="32">
        <f t="shared" si="22"/>
        <v>4.9783589527483783E-12</v>
      </c>
      <c r="Z83" s="32">
        <f t="shared" si="22"/>
        <v>1.6205294045068801E-12</v>
      </c>
      <c r="AA83" s="32">
        <f t="shared" si="22"/>
        <v>5.7017547747959244E-13</v>
      </c>
      <c r="AB83" s="32">
        <f t="shared" si="22"/>
        <v>2.1526445063913564E-13</v>
      </c>
      <c r="AC83" s="32">
        <f t="shared" si="22"/>
        <v>8.663893489277653E-14</v>
      </c>
      <c r="AD83" s="32">
        <f t="shared" si="22"/>
        <v>3.6957257302545761E-14</v>
      </c>
    </row>
    <row r="84" spans="2:30" x14ac:dyDescent="0.2">
      <c r="B84" s="7">
        <f t="shared" si="23"/>
        <v>1225.2020968485342</v>
      </c>
      <c r="C84" s="7">
        <f t="shared" si="24"/>
        <v>529.57959753710441</v>
      </c>
      <c r="E84" s="7">
        <f t="shared" si="25"/>
        <v>6.7999999999999918</v>
      </c>
      <c r="F84" s="32">
        <f t="shared" si="21"/>
        <v>0</v>
      </c>
      <c r="G84" s="32">
        <f t="shared" si="21"/>
        <v>1.6713572208989389E-126</v>
      </c>
      <c r="H84" s="32">
        <f t="shared" si="21"/>
        <v>1.9218539203722552E-36</v>
      </c>
      <c r="I84" s="32">
        <f t="shared" si="21"/>
        <v>2.2836801020914731E-12</v>
      </c>
      <c r="J84" s="32">
        <f t="shared" si="21"/>
        <v>1.2238038602276167E-4</v>
      </c>
      <c r="K84" s="32">
        <f t="shared" si="21"/>
        <v>2.7335012445999441E-2</v>
      </c>
      <c r="L84" s="32">
        <f t="shared" si="21"/>
        <v>5.4712394277744415E-2</v>
      </c>
      <c r="M84" s="32">
        <f t="shared" si="21"/>
        <v>1.6189699458236218E-2</v>
      </c>
      <c r="N84" s="32">
        <f t="shared" si="21"/>
        <v>2.2343220471763322E-3</v>
      </c>
      <c r="O84" s="32">
        <f t="shared" si="21"/>
        <v>2.3840882014647811E-4</v>
      </c>
      <c r="P84" s="32">
        <f t="shared" si="22"/>
        <v>2.4764732231715117E-5</v>
      </c>
      <c r="Q84" s="32">
        <f t="shared" si="22"/>
        <v>2.7809051996364612E-6</v>
      </c>
      <c r="R84" s="32">
        <f t="shared" si="22"/>
        <v>3.530454778923805E-7</v>
      </c>
      <c r="S84" s="32">
        <f t="shared" si="22"/>
        <v>5.1458732625508737E-8</v>
      </c>
      <c r="T84" s="32">
        <f t="shared" si="22"/>
        <v>8.6197396432251965E-9</v>
      </c>
      <c r="U84" s="32">
        <f t="shared" si="22"/>
        <v>1.6495270022315675E-9</v>
      </c>
      <c r="V84" s="32">
        <f t="shared" si="22"/>
        <v>3.5740487351900666E-10</v>
      </c>
      <c r="W84" s="32">
        <f t="shared" si="22"/>
        <v>8.6806901898918572E-11</v>
      </c>
      <c r="X84" s="32">
        <f t="shared" si="22"/>
        <v>2.3398809729376168E-11</v>
      </c>
      <c r="Y84" s="32">
        <f t="shared" si="22"/>
        <v>6.9333999708263886E-12</v>
      </c>
      <c r="Z84" s="32">
        <f t="shared" si="22"/>
        <v>2.2386704498331745E-12</v>
      </c>
      <c r="AA84" s="32">
        <f t="shared" si="22"/>
        <v>7.8135282884142032E-13</v>
      </c>
      <c r="AB84" s="32">
        <f t="shared" si="22"/>
        <v>2.9267144745632221E-13</v>
      </c>
      <c r="AC84" s="32">
        <f t="shared" si="22"/>
        <v>1.16889433573801E-13</v>
      </c>
      <c r="AD84" s="32">
        <f t="shared" si="22"/>
        <v>4.9489574777510573E-14</v>
      </c>
    </row>
    <row r="85" spans="2:30" x14ac:dyDescent="0.2">
      <c r="B85" s="7">
        <f t="shared" si="23"/>
        <v>1280.0539246438502</v>
      </c>
      <c r="C85" s="7">
        <f t="shared" si="24"/>
        <v>553.2886729318792</v>
      </c>
      <c r="E85" s="7">
        <f t="shared" si="25"/>
        <v>6.8999999999999915</v>
      </c>
      <c r="F85" s="32">
        <f t="shared" si="21"/>
        <v>0</v>
      </c>
      <c r="G85" s="32">
        <f t="shared" si="21"/>
        <v>9.0625139677668985E-132</v>
      </c>
      <c r="H85" s="32">
        <f t="shared" si="21"/>
        <v>2.6662759190033311E-38</v>
      </c>
      <c r="I85" s="32">
        <f t="shared" si="21"/>
        <v>3.8463448764037893E-13</v>
      </c>
      <c r="J85" s="32">
        <f t="shared" si="21"/>
        <v>5.8389385158295841E-5</v>
      </c>
      <c r="K85" s="32">
        <f t="shared" si="21"/>
        <v>2.1586265944315754E-2</v>
      </c>
      <c r="L85" s="32">
        <f t="shared" si="21"/>
        <v>5.6413162847180044E-2</v>
      </c>
      <c r="M85" s="32">
        <f t="shared" si="21"/>
        <v>1.9376533182286368E-2</v>
      </c>
      <c r="N85" s="32">
        <f t="shared" si="21"/>
        <v>2.9135432326343239E-3</v>
      </c>
      <c r="O85" s="32">
        <f t="shared" si="21"/>
        <v>3.2668190561998346E-4</v>
      </c>
      <c r="P85" s="32">
        <f t="shared" si="22"/>
        <v>3.4896821837221458E-5</v>
      </c>
      <c r="Q85" s="32">
        <f t="shared" si="22"/>
        <v>3.9765530451003056E-6</v>
      </c>
      <c r="R85" s="32">
        <f t="shared" si="22"/>
        <v>5.0801054571027225E-7</v>
      </c>
      <c r="S85" s="32">
        <f t="shared" si="22"/>
        <v>7.4111898767891002E-8</v>
      </c>
      <c r="T85" s="32">
        <f t="shared" si="22"/>
        <v>1.2382412297034912E-8</v>
      </c>
      <c r="U85" s="32">
        <f t="shared" si="22"/>
        <v>2.3582279220586034E-9</v>
      </c>
      <c r="V85" s="32">
        <f t="shared" si="22"/>
        <v>5.07796263652531E-10</v>
      </c>
      <c r="W85" s="32">
        <f t="shared" si="22"/>
        <v>1.2246459109786439E-10</v>
      </c>
      <c r="X85" s="32">
        <f t="shared" si="22"/>
        <v>3.2761375712095017E-11</v>
      </c>
      <c r="Y85" s="32">
        <f t="shared" si="22"/>
        <v>9.6320907396792902E-12</v>
      </c>
      <c r="Z85" s="32">
        <f t="shared" si="22"/>
        <v>3.0855928739937869E-12</v>
      </c>
      <c r="AA85" s="32">
        <f t="shared" si="22"/>
        <v>1.0685344783509156E-12</v>
      </c>
      <c r="AB85" s="32">
        <f t="shared" si="22"/>
        <v>3.9716175688541012E-13</v>
      </c>
      <c r="AC85" s="32">
        <f t="shared" si="22"/>
        <v>1.5742852273600093E-13</v>
      </c>
      <c r="AD85" s="32">
        <f t="shared" si="22"/>
        <v>6.6165689086442239E-14</v>
      </c>
    </row>
    <row r="86" spans="2:30" x14ac:dyDescent="0.2">
      <c r="B86" s="7">
        <f t="shared" si="23"/>
        <v>1336.5189268873626</v>
      </c>
      <c r="C86" s="7">
        <f t="shared" si="24"/>
        <v>577.69502453702796</v>
      </c>
      <c r="E86" s="7">
        <f t="shared" si="25"/>
        <v>6.9999999999999911</v>
      </c>
      <c r="F86" s="32">
        <f t="shared" ref="F86:O95" si="26">_xlfn.NORM.DIST($E86,F$3,F$5,FALSE)*WindSpeedStep</f>
        <v>0</v>
      </c>
      <c r="G86" s="32">
        <f t="shared" si="26"/>
        <v>3.826964868214048E-137</v>
      </c>
      <c r="H86" s="32">
        <f t="shared" si="26"/>
        <v>3.3100523633285778E-40</v>
      </c>
      <c r="I86" s="32">
        <f t="shared" si="26"/>
        <v>6.0858013325735401E-14</v>
      </c>
      <c r="J86" s="32">
        <f t="shared" si="26"/>
        <v>2.6766045152978972E-5</v>
      </c>
      <c r="K86" s="32">
        <f t="shared" si="26"/>
        <v>1.6579523132125195E-2</v>
      </c>
      <c r="L86" s="32">
        <f t="shared" si="26"/>
        <v>5.6991754343061807E-2</v>
      </c>
      <c r="M86" s="32">
        <f t="shared" si="26"/>
        <v>2.2831135673627424E-2</v>
      </c>
      <c r="N86" s="32">
        <f t="shared" si="26"/>
        <v>3.7526278928077667E-3</v>
      </c>
      <c r="O86" s="32">
        <f t="shared" si="26"/>
        <v>4.43184841193789E-4</v>
      </c>
      <c r="P86" s="32">
        <f t="shared" ref="P86:AD95" si="27">_xlfn.NORM.DIST($E86,P$3,P$5,FALSE)*WindSpeedStep</f>
        <v>4.8769567621988915E-5</v>
      </c>
      <c r="Q86" s="32">
        <f t="shared" si="27"/>
        <v>5.6469174907346628E-6</v>
      </c>
      <c r="R86" s="32">
        <f t="shared" si="27"/>
        <v>7.2668302062982838E-7</v>
      </c>
      <c r="S86" s="32">
        <f t="shared" si="27"/>
        <v>1.0619425105244644E-7</v>
      </c>
      <c r="T86" s="32">
        <f t="shared" si="27"/>
        <v>1.7708679390145516E-8</v>
      </c>
      <c r="U86" s="32">
        <f t="shared" si="27"/>
        <v>3.3582704066056178E-9</v>
      </c>
      <c r="V86" s="32">
        <f t="shared" si="27"/>
        <v>7.1897829994605687E-10</v>
      </c>
      <c r="W86" s="32">
        <f t="shared" si="27"/>
        <v>1.7223697990120362E-10</v>
      </c>
      <c r="X86" s="32">
        <f t="shared" si="27"/>
        <v>4.5743296921372468E-11</v>
      </c>
      <c r="Y86" s="32">
        <f t="shared" si="27"/>
        <v>1.334778307381388E-11</v>
      </c>
      <c r="Z86" s="32">
        <f t="shared" si="27"/>
        <v>4.2432858035009343E-12</v>
      </c>
      <c r="AA86" s="32">
        <f t="shared" si="27"/>
        <v>1.4582520267084126E-12</v>
      </c>
      <c r="AB86" s="32">
        <f t="shared" si="27"/>
        <v>5.3793960326979801E-13</v>
      </c>
      <c r="AC86" s="32">
        <f t="shared" si="27"/>
        <v>2.1165942050469393E-13</v>
      </c>
      <c r="AD86" s="32">
        <f t="shared" si="27"/>
        <v>8.8319598525484009E-14</v>
      </c>
    </row>
    <row r="87" spans="2:30" x14ac:dyDescent="0.2">
      <c r="B87" s="7">
        <f t="shared" si="23"/>
        <v>1394.6204829189001</v>
      </c>
      <c r="C87" s="7">
        <f t="shared" si="24"/>
        <v>602.8087578048752</v>
      </c>
      <c r="E87" s="7">
        <f t="shared" si="25"/>
        <v>7.0999999999999908</v>
      </c>
      <c r="F87" s="32">
        <f t="shared" si="26"/>
        <v>0</v>
      </c>
      <c r="G87" s="32">
        <f t="shared" si="26"/>
        <v>1.2585968525982048E-142</v>
      </c>
      <c r="H87" s="32">
        <f t="shared" si="26"/>
        <v>3.6771360245618976E-42</v>
      </c>
      <c r="I87" s="32">
        <f t="shared" si="26"/>
        <v>9.0457361277829009E-15</v>
      </c>
      <c r="J87" s="32">
        <f t="shared" si="26"/>
        <v>1.1788613551308892E-5</v>
      </c>
      <c r="K87" s="32">
        <f t="shared" si="26"/>
        <v>1.2385193926499199E-2</v>
      </c>
      <c r="L87" s="32">
        <f t="shared" si="26"/>
        <v>5.6413162847180259E-2</v>
      </c>
      <c r="M87" s="32">
        <f t="shared" si="26"/>
        <v>2.6484580721962095E-2</v>
      </c>
      <c r="N87" s="32">
        <f t="shared" si="26"/>
        <v>4.774060051550697E-3</v>
      </c>
      <c r="O87" s="32">
        <f t="shared" si="26"/>
        <v>5.9525324197756951E-4</v>
      </c>
      <c r="P87" s="32">
        <f t="shared" si="27"/>
        <v>6.7596268716161892E-5</v>
      </c>
      <c r="Q87" s="32">
        <f t="shared" si="27"/>
        <v>7.9634300625113731E-6</v>
      </c>
      <c r="R87" s="32">
        <f t="shared" si="27"/>
        <v>1.033350152445505E-6</v>
      </c>
      <c r="S87" s="32">
        <f t="shared" si="27"/>
        <v>1.5139038184199452E-7</v>
      </c>
      <c r="T87" s="32">
        <f t="shared" si="27"/>
        <v>2.521371805715407E-8</v>
      </c>
      <c r="U87" s="32">
        <f t="shared" si="27"/>
        <v>4.7637513495514835E-9</v>
      </c>
      <c r="V87" s="32">
        <f t="shared" si="27"/>
        <v>1.014470249774773E-9</v>
      </c>
      <c r="W87" s="32">
        <f t="shared" si="27"/>
        <v>2.4149150140836957E-10</v>
      </c>
      <c r="X87" s="32">
        <f t="shared" si="27"/>
        <v>6.3692715288169885E-11</v>
      </c>
      <c r="Y87" s="32">
        <f t="shared" si="27"/>
        <v>1.8450663080622247E-11</v>
      </c>
      <c r="Z87" s="32">
        <f t="shared" si="27"/>
        <v>5.8221199814024715E-12</v>
      </c>
      <c r="AA87" s="32">
        <f t="shared" si="27"/>
        <v>1.9860004138241664E-12</v>
      </c>
      <c r="AB87" s="32">
        <f t="shared" si="27"/>
        <v>7.2724147830820999E-13</v>
      </c>
      <c r="AC87" s="32">
        <f t="shared" si="27"/>
        <v>2.8407813090207061E-13</v>
      </c>
      <c r="AD87" s="32">
        <f t="shared" si="27"/>
        <v>1.1770270978786477E-13</v>
      </c>
    </row>
    <row r="88" spans="2:30" x14ac:dyDescent="0.2">
      <c r="B88" s="7">
        <f t="shared" si="23"/>
        <v>1454.3819720782919</v>
      </c>
      <c r="C88" s="7">
        <f t="shared" si="24"/>
        <v>628.6399781877451</v>
      </c>
      <c r="E88" s="7">
        <f t="shared" si="25"/>
        <v>7.1999999999999904</v>
      </c>
      <c r="F88" s="32">
        <f t="shared" si="26"/>
        <v>0</v>
      </c>
      <c r="G88" s="32">
        <f t="shared" si="26"/>
        <v>3.2236299857031408E-148</v>
      </c>
      <c r="H88" s="32">
        <f t="shared" si="26"/>
        <v>3.6553551979649521E-44</v>
      </c>
      <c r="I88" s="32">
        <f t="shared" si="26"/>
        <v>1.2630677708844746E-15</v>
      </c>
      <c r="J88" s="32">
        <f t="shared" si="26"/>
        <v>4.9884942580111324E-6</v>
      </c>
      <c r="K88" s="32">
        <f t="shared" si="26"/>
        <v>8.9984944188649663E-3</v>
      </c>
      <c r="L88" s="32">
        <f t="shared" si="26"/>
        <v>5.4712394277744818E-2</v>
      </c>
      <c r="M88" s="32">
        <f t="shared" si="26"/>
        <v>3.0246340564892556E-2</v>
      </c>
      <c r="N88" s="32">
        <f t="shared" si="26"/>
        <v>5.9989962792429893E-3</v>
      </c>
      <c r="O88" s="32">
        <f t="shared" si="26"/>
        <v>7.9154515829797504E-4</v>
      </c>
      <c r="P88" s="32">
        <f t="shared" si="27"/>
        <v>9.2919600008012644E-5</v>
      </c>
      <c r="Q88" s="32">
        <f t="shared" si="27"/>
        <v>1.1152518813740129E-5</v>
      </c>
      <c r="R88" s="32">
        <f t="shared" si="27"/>
        <v>1.4607645242395343E-6</v>
      </c>
      <c r="S88" s="32">
        <f t="shared" si="27"/>
        <v>2.1472359723347445E-7</v>
      </c>
      <c r="T88" s="32">
        <f t="shared" si="27"/>
        <v>3.5740235631316287E-8</v>
      </c>
      <c r="U88" s="32">
        <f t="shared" si="27"/>
        <v>6.7311000265893573E-9</v>
      </c>
      <c r="V88" s="32">
        <f t="shared" si="27"/>
        <v>1.4264616462055064E-9</v>
      </c>
      <c r="W88" s="32">
        <f t="shared" si="27"/>
        <v>3.3754904721239404E-10</v>
      </c>
      <c r="X88" s="32">
        <f t="shared" si="27"/>
        <v>8.8440060847747027E-11</v>
      </c>
      <c r="Y88" s="32">
        <f t="shared" si="27"/>
        <v>2.5440701408224472E-11</v>
      </c>
      <c r="Z88" s="32">
        <f t="shared" si="27"/>
        <v>7.9703101785458954E-12</v>
      </c>
      <c r="AA88" s="32">
        <f t="shared" si="27"/>
        <v>2.6991609239705165E-12</v>
      </c>
      <c r="AB88" s="32">
        <f t="shared" si="27"/>
        <v>9.8130224184931016E-13</v>
      </c>
      <c r="AC88" s="32">
        <f t="shared" si="27"/>
        <v>3.8061335034851521E-13</v>
      </c>
      <c r="AD88" s="32">
        <f t="shared" si="27"/>
        <v>1.5661053221797568E-13</v>
      </c>
    </row>
    <row r="89" spans="2:30" x14ac:dyDescent="0.2">
      <c r="B89" s="7">
        <f t="shared" si="23"/>
        <v>1515.8267737053673</v>
      </c>
      <c r="C89" s="7">
        <f t="shared" si="24"/>
        <v>655.19879113796196</v>
      </c>
      <c r="E89" s="7">
        <f t="shared" si="25"/>
        <v>7.2999999999999901</v>
      </c>
      <c r="F89" s="32">
        <f t="shared" si="26"/>
        <v>0</v>
      </c>
      <c r="G89" s="32">
        <f t="shared" si="26"/>
        <v>6.4302833703652534E-154</v>
      </c>
      <c r="H89" s="32">
        <f t="shared" si="26"/>
        <v>3.251580655448025E-46</v>
      </c>
      <c r="I89" s="32">
        <f t="shared" si="26"/>
        <v>1.6567843639925292E-16</v>
      </c>
      <c r="J89" s="32">
        <f t="shared" si="26"/>
        <v>2.0281704130975359E-6</v>
      </c>
      <c r="K89" s="32">
        <f t="shared" si="26"/>
        <v>6.3587705844032269E-3</v>
      </c>
      <c r="L89" s="32">
        <f t="shared" si="26"/>
        <v>5.1990960245069398E-2</v>
      </c>
      <c r="M89" s="32">
        <f t="shared" si="26"/>
        <v>3.4006874797317566E-2</v>
      </c>
      <c r="N89" s="32">
        <f t="shared" si="26"/>
        <v>7.4457362353843141E-3</v>
      </c>
      <c r="O89" s="32">
        <f t="shared" si="26"/>
        <v>1.0420934814422318E-3</v>
      </c>
      <c r="P89" s="32">
        <f t="shared" si="27"/>
        <v>1.2667844652031283E-4</v>
      </c>
      <c r="Q89" s="32">
        <f t="shared" si="27"/>
        <v>1.5510643816311531E-5</v>
      </c>
      <c r="R89" s="32">
        <f t="shared" si="27"/>
        <v>2.0527834071118932E-6</v>
      </c>
      <c r="S89" s="32">
        <f t="shared" si="27"/>
        <v>3.0300198658728252E-7</v>
      </c>
      <c r="T89" s="32">
        <f t="shared" si="27"/>
        <v>5.0436824195177111E-8</v>
      </c>
      <c r="U89" s="32">
        <f t="shared" si="27"/>
        <v>9.4738508046262108E-9</v>
      </c>
      <c r="V89" s="32">
        <f t="shared" si="27"/>
        <v>1.9988404689036179E-9</v>
      </c>
      <c r="W89" s="32">
        <f t="shared" si="27"/>
        <v>4.7036121791848361E-10</v>
      </c>
      <c r="X89" s="32">
        <f t="shared" si="27"/>
        <v>1.224631059303713E-10</v>
      </c>
      <c r="Y89" s="32">
        <f t="shared" si="27"/>
        <v>3.4991329742897899E-11</v>
      </c>
      <c r="Z89" s="32">
        <f t="shared" si="27"/>
        <v>1.088640533158468E-11</v>
      </c>
      <c r="AA89" s="32">
        <f t="shared" si="27"/>
        <v>3.6608414374309183E-12</v>
      </c>
      <c r="AB89" s="32">
        <f t="shared" si="27"/>
        <v>1.3216180716978347E-12</v>
      </c>
      <c r="AC89" s="32">
        <f t="shared" si="27"/>
        <v>5.0906852920538455E-13</v>
      </c>
      <c r="AD89" s="32">
        <f t="shared" si="27"/>
        <v>2.0804658830108169E-13</v>
      </c>
    </row>
    <row r="90" spans="2:30" x14ac:dyDescent="0.2">
      <c r="B90" s="7">
        <f t="shared" si="23"/>
        <v>1578.9782671399546</v>
      </c>
      <c r="C90" s="7">
        <f t="shared" si="24"/>
        <v>682.49530210785008</v>
      </c>
      <c r="E90" s="7">
        <f t="shared" si="25"/>
        <v>7.3999999999999897</v>
      </c>
      <c r="F90" s="32">
        <f t="shared" si="26"/>
        <v>0</v>
      </c>
      <c r="G90" s="32">
        <f t="shared" si="26"/>
        <v>9.9894462958555923E-160</v>
      </c>
      <c r="H90" s="32">
        <f t="shared" si="26"/>
        <v>2.5882399436906875E-48</v>
      </c>
      <c r="I90" s="32">
        <f t="shared" si="26"/>
        <v>2.0415589079178519E-17</v>
      </c>
      <c r="J90" s="32">
        <f t="shared" si="26"/>
        <v>7.922598182064925E-7</v>
      </c>
      <c r="K90" s="32">
        <f t="shared" si="26"/>
        <v>4.3703148489517623E-3</v>
      </c>
      <c r="L90" s="32">
        <f t="shared" si="26"/>
        <v>4.8406847965255767E-2</v>
      </c>
      <c r="M90" s="32">
        <f t="shared" si="26"/>
        <v>3.7642179019350186E-2</v>
      </c>
      <c r="N90" s="32">
        <f t="shared" si="26"/>
        <v>9.1279876069337972E-3</v>
      </c>
      <c r="O90" s="32">
        <f t="shared" si="26"/>
        <v>1.358296923368525E-3</v>
      </c>
      <c r="P90" s="32">
        <f t="shared" si="27"/>
        <v>1.7128089183215972E-4</v>
      </c>
      <c r="Q90" s="32">
        <f t="shared" si="27"/>
        <v>2.1422529588524881E-5</v>
      </c>
      <c r="R90" s="32">
        <f t="shared" si="27"/>
        <v>2.8677167579316797E-6</v>
      </c>
      <c r="S90" s="32">
        <f t="shared" si="27"/>
        <v>4.2539794676979344E-7</v>
      </c>
      <c r="T90" s="32">
        <f t="shared" si="27"/>
        <v>7.0861094628693647E-8</v>
      </c>
      <c r="U90" s="32">
        <f t="shared" si="27"/>
        <v>1.3282217114438854E-8</v>
      </c>
      <c r="V90" s="32">
        <f t="shared" si="27"/>
        <v>2.7912158278078825E-9</v>
      </c>
      <c r="W90" s="32">
        <f t="shared" si="27"/>
        <v>6.5340990092838708E-10</v>
      </c>
      <c r="X90" s="32">
        <f t="shared" si="27"/>
        <v>1.6910578908192861E-10</v>
      </c>
      <c r="Y90" s="32">
        <f t="shared" si="27"/>
        <v>4.8007166851560142E-11</v>
      </c>
      <c r="Z90" s="32">
        <f t="shared" si="27"/>
        <v>1.4835732115041684E-11</v>
      </c>
      <c r="AA90" s="32">
        <f t="shared" si="27"/>
        <v>4.9549098424090349E-12</v>
      </c>
      <c r="AB90" s="32">
        <f t="shared" si="27"/>
        <v>1.776593928076584E-12</v>
      </c>
      <c r="AC90" s="32">
        <f t="shared" si="27"/>
        <v>6.7969566224766987E-13</v>
      </c>
      <c r="AD90" s="32">
        <f t="shared" si="27"/>
        <v>2.7593409110008365E-13</v>
      </c>
    </row>
    <row r="91" spans="2:30" x14ac:dyDescent="0.2">
      <c r="B91" s="7">
        <f t="shared" si="23"/>
        <v>1643.8598317218828</v>
      </c>
      <c r="C91" s="7">
        <f t="shared" si="24"/>
        <v>710.53961654973341</v>
      </c>
      <c r="E91" s="7">
        <f t="shared" si="25"/>
        <v>7.4999999999999893</v>
      </c>
      <c r="F91" s="32">
        <f t="shared" si="26"/>
        <v>0</v>
      </c>
      <c r="G91" s="32">
        <f t="shared" si="26"/>
        <v>1.2085902893115613E-165</v>
      </c>
      <c r="H91" s="32">
        <f t="shared" si="26"/>
        <v>1.8435698499491603E-50</v>
      </c>
      <c r="I91" s="32">
        <f t="shared" si="26"/>
        <v>2.3632759704762672E-18</v>
      </c>
      <c r="J91" s="32">
        <f t="shared" si="26"/>
        <v>2.9734390294689126E-7</v>
      </c>
      <c r="K91" s="32">
        <f t="shared" si="26"/>
        <v>2.921383415594888E-3</v>
      </c>
      <c r="L91" s="32">
        <f t="shared" si="26"/>
        <v>4.415934440272426E-2</v>
      </c>
      <c r="M91" s="32">
        <f t="shared" si="26"/>
        <v>4.1020121068796545E-2</v>
      </c>
      <c r="N91" s="32">
        <f t="shared" si="26"/>
        <v>1.1053015421416304E-2</v>
      </c>
      <c r="O91" s="32">
        <f t="shared" si="26"/>
        <v>1.7528300493568072E-3</v>
      </c>
      <c r="P91" s="32">
        <f t="shared" si="27"/>
        <v>2.2968143437307779E-4</v>
      </c>
      <c r="Q91" s="32">
        <f t="shared" si="27"/>
        <v>2.9382973530619506E-5</v>
      </c>
      <c r="R91" s="32">
        <f t="shared" si="27"/>
        <v>3.9825348967459404E-6</v>
      </c>
      <c r="S91" s="32">
        <f t="shared" si="27"/>
        <v>5.9419571381801707E-7</v>
      </c>
      <c r="T91" s="32">
        <f t="shared" si="27"/>
        <v>9.9114634315616328E-8</v>
      </c>
      <c r="U91" s="32">
        <f t="shared" si="27"/>
        <v>1.8548899413819909E-8</v>
      </c>
      <c r="V91" s="32">
        <f t="shared" si="27"/>
        <v>3.8842390988072473E-9</v>
      </c>
      <c r="W91" s="32">
        <f t="shared" si="27"/>
        <v>9.048977337547169E-10</v>
      </c>
      <c r="X91" s="32">
        <f t="shared" si="27"/>
        <v>2.3286737565763421E-10</v>
      </c>
      <c r="Y91" s="32">
        <f t="shared" si="27"/>
        <v>6.5700090907792094E-11</v>
      </c>
      <c r="Z91" s="32">
        <f t="shared" si="27"/>
        <v>2.0171986578836474E-11</v>
      </c>
      <c r="AA91" s="32">
        <f t="shared" si="27"/>
        <v>6.6925756968803413E-12</v>
      </c>
      <c r="AB91" s="32">
        <f t="shared" si="27"/>
        <v>2.3836879764795555E-12</v>
      </c>
      <c r="AC91" s="32">
        <f t="shared" si="27"/>
        <v>9.0593859821621346E-13</v>
      </c>
      <c r="AD91" s="32">
        <f t="shared" si="27"/>
        <v>3.6538881633457207E-13</v>
      </c>
    </row>
    <row r="92" spans="2:30" x14ac:dyDescent="0.2">
      <c r="B92" s="7">
        <f t="shared" si="23"/>
        <v>1710.4948467909812</v>
      </c>
      <c r="C92" s="7">
        <f t="shared" si="24"/>
        <v>739.3418399159367</v>
      </c>
      <c r="E92" s="7">
        <f t="shared" si="25"/>
        <v>7.599999999999989</v>
      </c>
      <c r="F92" s="32">
        <f t="shared" si="26"/>
        <v>0</v>
      </c>
      <c r="G92" s="32">
        <f t="shared" si="26"/>
        <v>1.1387887393701433E-171</v>
      </c>
      <c r="H92" s="32">
        <f t="shared" si="26"/>
        <v>1.1750591165202333E-52</v>
      </c>
      <c r="I92" s="32">
        <f t="shared" si="26"/>
        <v>2.5699433929178864E-19</v>
      </c>
      <c r="J92" s="32">
        <f t="shared" si="26"/>
        <v>1.0722070689396466E-7</v>
      </c>
      <c r="K92" s="32">
        <f t="shared" si="26"/>
        <v>1.8993310039663348E-3</v>
      </c>
      <c r="L92" s="32">
        <f t="shared" si="26"/>
        <v>3.9470740790643499E-2</v>
      </c>
      <c r="M92" s="32">
        <f t="shared" si="26"/>
        <v>4.4008165845537142E-2</v>
      </c>
      <c r="N92" s="32">
        <f t="shared" si="26"/>
        <v>1.3219798936008251E-2</v>
      </c>
      <c r="O92" s="32">
        <f t="shared" si="26"/>
        <v>2.2394530294842308E-3</v>
      </c>
      <c r="P92" s="32">
        <f t="shared" si="27"/>
        <v>3.0545951452873603E-4</v>
      </c>
      <c r="Q92" s="32">
        <f t="shared" si="27"/>
        <v>4.0022554301733742E-5</v>
      </c>
      <c r="R92" s="32">
        <f t="shared" si="27"/>
        <v>5.4981063468837635E-6</v>
      </c>
      <c r="S92" s="32">
        <f t="shared" si="27"/>
        <v>8.2574861110520153E-7</v>
      </c>
      <c r="T92" s="32">
        <f t="shared" si="27"/>
        <v>1.3801856619470294E-7</v>
      </c>
      <c r="U92" s="32">
        <f t="shared" si="27"/>
        <v>2.5802943678936666E-8</v>
      </c>
      <c r="V92" s="32">
        <f t="shared" si="27"/>
        <v>5.3866126032633428E-9</v>
      </c>
      <c r="W92" s="32">
        <f t="shared" si="27"/>
        <v>1.2493176486091368E-9</v>
      </c>
      <c r="X92" s="32">
        <f t="shared" si="27"/>
        <v>3.197833078854259E-10</v>
      </c>
      <c r="Y92" s="32">
        <f t="shared" si="27"/>
        <v>8.9689195398201099E-11</v>
      </c>
      <c r="Z92" s="32">
        <f t="shared" si="27"/>
        <v>2.7365511084831018E-11</v>
      </c>
      <c r="AA92" s="32">
        <f t="shared" si="27"/>
        <v>9.0209759445003341E-12</v>
      </c>
      <c r="AB92" s="32">
        <f t="shared" si="27"/>
        <v>3.1921968573289909E-12</v>
      </c>
      <c r="AC92" s="32">
        <f t="shared" si="27"/>
        <v>1.205394055086577E-12</v>
      </c>
      <c r="AD92" s="32">
        <f t="shared" si="27"/>
        <v>4.8307022518310975E-13</v>
      </c>
    </row>
    <row r="93" spans="2:30" x14ac:dyDescent="0.2">
      <c r="B93" s="7">
        <f t="shared" si="23"/>
        <v>1778.9066916870781</v>
      </c>
      <c r="C93" s="7">
        <f t="shared" si="24"/>
        <v>768.91207765878369</v>
      </c>
      <c r="E93" s="7">
        <f t="shared" si="25"/>
        <v>7.6999999999999886</v>
      </c>
      <c r="F93" s="32">
        <f t="shared" si="26"/>
        <v>0</v>
      </c>
      <c r="G93" s="32">
        <f t="shared" si="26"/>
        <v>8.3566768256637006E-178</v>
      </c>
      <c r="H93" s="32">
        <f t="shared" si="26"/>
        <v>6.7020072466285993E-55</v>
      </c>
      <c r="I93" s="32">
        <f t="shared" si="26"/>
        <v>2.625362457493283E-20</v>
      </c>
      <c r="J93" s="32">
        <f t="shared" si="26"/>
        <v>3.7147236891110415E-8</v>
      </c>
      <c r="K93" s="32">
        <f t="shared" si="26"/>
        <v>1.2010166274349365E-3</v>
      </c>
      <c r="L93" s="32">
        <f t="shared" si="26"/>
        <v>3.4567246359878186E-2</v>
      </c>
      <c r="M93" s="32">
        <f t="shared" si="26"/>
        <v>4.6481886733720862E-2</v>
      </c>
      <c r="N93" s="32">
        <f t="shared" si="26"/>
        <v>1.561734712904355E-2</v>
      </c>
      <c r="O93" s="32">
        <f t="shared" si="26"/>
        <v>2.8327037741600431E-3</v>
      </c>
      <c r="P93" s="32">
        <f t="shared" si="27"/>
        <v>4.0289531017617035E-4</v>
      </c>
      <c r="Q93" s="32">
        <f t="shared" si="27"/>
        <v>5.4137466409961915E-5</v>
      </c>
      <c r="R93" s="32">
        <f t="shared" si="27"/>
        <v>7.545654085569704E-6</v>
      </c>
      <c r="S93" s="32">
        <f t="shared" si="27"/>
        <v>1.1416957933503505E-6</v>
      </c>
      <c r="T93" s="32">
        <f t="shared" si="27"/>
        <v>1.9134056065902253E-7</v>
      </c>
      <c r="U93" s="32">
        <f t="shared" si="27"/>
        <v>3.5753939415220945E-8</v>
      </c>
      <c r="V93" s="32">
        <f t="shared" si="27"/>
        <v>7.4442813947437096E-9</v>
      </c>
      <c r="W93" s="32">
        <f t="shared" si="27"/>
        <v>1.7195144691520388E-9</v>
      </c>
      <c r="X93" s="32">
        <f t="shared" si="27"/>
        <v>4.3792516328152972E-10</v>
      </c>
      <c r="Y93" s="32">
        <f t="shared" si="27"/>
        <v>1.2213174134034831E-10</v>
      </c>
      <c r="Z93" s="32">
        <f t="shared" si="27"/>
        <v>3.704022889556866E-11</v>
      </c>
      <c r="AA93" s="32">
        <f t="shared" si="27"/>
        <v>1.2134348248921708E-11</v>
      </c>
      <c r="AB93" s="32">
        <f t="shared" si="27"/>
        <v>4.2668654973224012E-12</v>
      </c>
      <c r="AC93" s="32">
        <f t="shared" si="27"/>
        <v>1.6010516535852783E-12</v>
      </c>
      <c r="AD93" s="32">
        <f t="shared" si="27"/>
        <v>6.3763246063533718E-13</v>
      </c>
    </row>
    <row r="94" spans="2:30" x14ac:dyDescent="0.2">
      <c r="B94" s="7">
        <f t="shared" si="23"/>
        <v>1849.1187457500034</v>
      </c>
      <c r="C94" s="7">
        <f t="shared" si="24"/>
        <v>799.26043523059911</v>
      </c>
      <c r="E94" s="7">
        <f t="shared" si="25"/>
        <v>7.7999999999999883</v>
      </c>
      <c r="F94" s="32">
        <f t="shared" si="26"/>
        <v>0</v>
      </c>
      <c r="G94" s="32">
        <f t="shared" si="26"/>
        <v>4.7758472709828345E-184</v>
      </c>
      <c r="H94" s="32">
        <f t="shared" si="26"/>
        <v>3.4205435759752478E-57</v>
      </c>
      <c r="I94" s="32">
        <f t="shared" si="26"/>
        <v>2.5194838485757187E-21</v>
      </c>
      <c r="J94" s="32">
        <f t="shared" si="26"/>
        <v>1.2365241000333317E-8</v>
      </c>
      <c r="K94" s="32">
        <f t="shared" si="26"/>
        <v>7.3864140198971241E-4</v>
      </c>
      <c r="L94" s="32">
        <f t="shared" si="26"/>
        <v>2.966136544502922E-2</v>
      </c>
      <c r="M94" s="32">
        <f t="shared" si="26"/>
        <v>4.8333514600355981E-2</v>
      </c>
      <c r="N94" s="32">
        <f t="shared" si="26"/>
        <v>1.8223341630665645E-2</v>
      </c>
      <c r="O94" s="32">
        <f t="shared" si="26"/>
        <v>3.5474592846230532E-3</v>
      </c>
      <c r="P94" s="32">
        <f t="shared" si="27"/>
        <v>5.2703754731662285E-4</v>
      </c>
      <c r="Q94" s="32">
        <f t="shared" si="27"/>
        <v>7.2723557920477614E-5</v>
      </c>
      <c r="R94" s="32">
        <f t="shared" si="27"/>
        <v>1.0294632751144663E-5</v>
      </c>
      <c r="S94" s="32">
        <f t="shared" si="27"/>
        <v>1.5704971827896058E-6</v>
      </c>
      <c r="T94" s="32">
        <f t="shared" si="27"/>
        <v>2.6408660606879517E-7</v>
      </c>
      <c r="U94" s="32">
        <f t="shared" si="27"/>
        <v>4.9349423379335711E-8</v>
      </c>
      <c r="V94" s="32">
        <f t="shared" si="27"/>
        <v>1.0252436080828617E-8</v>
      </c>
      <c r="W94" s="32">
        <f t="shared" si="27"/>
        <v>2.3593826369192977E-9</v>
      </c>
      <c r="X94" s="32">
        <f t="shared" si="27"/>
        <v>5.9805479771112259E-10</v>
      </c>
      <c r="Y94" s="32">
        <f t="shared" si="27"/>
        <v>1.6589421217735878E-10</v>
      </c>
      <c r="Z94" s="32">
        <f t="shared" si="27"/>
        <v>5.0021759671256944E-11</v>
      </c>
      <c r="AA94" s="32">
        <f t="shared" si="27"/>
        <v>1.6288537131728876E-11</v>
      </c>
      <c r="AB94" s="32">
        <f t="shared" si="27"/>
        <v>5.6925554242016587E-12</v>
      </c>
      <c r="AC94" s="32">
        <f t="shared" si="27"/>
        <v>2.1228908161848155E-12</v>
      </c>
      <c r="AD94" s="32">
        <f t="shared" si="27"/>
        <v>8.4030257628275249E-13</v>
      </c>
    </row>
    <row r="95" spans="2:30" x14ac:dyDescent="0.2">
      <c r="B95" s="7">
        <f t="shared" si="23"/>
        <v>1921.1543883195855</v>
      </c>
      <c r="C95" s="7">
        <f t="shared" si="24"/>
        <v>830.39701808370705</v>
      </c>
      <c r="E95" s="7">
        <f t="shared" si="25"/>
        <v>7.8999999999999879</v>
      </c>
      <c r="F95" s="32">
        <f t="shared" si="26"/>
        <v>0</v>
      </c>
      <c r="G95" s="32">
        <f t="shared" si="26"/>
        <v>2.1256591767675214E-190</v>
      </c>
      <c r="H95" s="32">
        <f t="shared" si="26"/>
        <v>1.5621776477237754E-59</v>
      </c>
      <c r="I95" s="32">
        <f t="shared" si="26"/>
        <v>2.2713835779948279E-22</v>
      </c>
      <c r="J95" s="32">
        <f t="shared" si="26"/>
        <v>3.954639281249496E-9</v>
      </c>
      <c r="K95" s="32">
        <f t="shared" si="26"/>
        <v>4.4182932573837955E-4</v>
      </c>
      <c r="L95" s="32">
        <f t="shared" si="26"/>
        <v>2.4937582040200579E-2</v>
      </c>
      <c r="M95" s="32">
        <f t="shared" si="26"/>
        <v>4.9479710868093593E-2</v>
      </c>
      <c r="N95" s="32">
        <f t="shared" si="26"/>
        <v>2.100327941592324E-2</v>
      </c>
      <c r="O95" s="32">
        <f t="shared" si="26"/>
        <v>4.3983595980426086E-3</v>
      </c>
      <c r="P95" s="32">
        <f t="shared" si="27"/>
        <v>6.8375684988264494E-4</v>
      </c>
      <c r="Q95" s="32">
        <f t="shared" si="27"/>
        <v>9.7014438643028844E-5</v>
      </c>
      <c r="R95" s="32">
        <f t="shared" si="27"/>
        <v>1.396223793629468E-5</v>
      </c>
      <c r="S95" s="32">
        <f t="shared" si="27"/>
        <v>2.1493549123884786E-6</v>
      </c>
      <c r="T95" s="32">
        <f t="shared" si="27"/>
        <v>3.62873714725325E-7</v>
      </c>
      <c r="U95" s="32">
        <f t="shared" si="27"/>
        <v>6.7849054871080542E-8</v>
      </c>
      <c r="V95" s="32">
        <f t="shared" si="27"/>
        <v>1.4071118175820765E-8</v>
      </c>
      <c r="W95" s="32">
        <f t="shared" si="27"/>
        <v>3.2273830100530231E-9</v>
      </c>
      <c r="X95" s="32">
        <f t="shared" si="27"/>
        <v>8.1447737562739267E-10</v>
      </c>
      <c r="Y95" s="32">
        <f t="shared" si="27"/>
        <v>2.2477509155065425E-10</v>
      </c>
      <c r="Z95" s="32">
        <f t="shared" si="27"/>
        <v>6.7399934440652679E-11</v>
      </c>
      <c r="AA95" s="32">
        <f t="shared" si="27"/>
        <v>2.181978198578963E-11</v>
      </c>
      <c r="AB95" s="32">
        <f t="shared" si="27"/>
        <v>7.5802688643201989E-12</v>
      </c>
      <c r="AC95" s="32">
        <f t="shared" si="27"/>
        <v>2.8099331606588294E-12</v>
      </c>
      <c r="AD95" s="32">
        <f t="shared" si="27"/>
        <v>1.1056205464671385E-12</v>
      </c>
    </row>
    <row r="96" spans="2:30" x14ac:dyDescent="0.2">
      <c r="B96" s="7">
        <f t="shared" si="23"/>
        <v>1995.036998735653</v>
      </c>
      <c r="C96" s="7">
        <f t="shared" si="24"/>
        <v>862.33193167043169</v>
      </c>
      <c r="E96" s="7">
        <f t="shared" si="25"/>
        <v>7.9999999999999876</v>
      </c>
      <c r="F96" s="32">
        <f t="shared" ref="F96:O105" si="28">_xlfn.NORM.DIST($E96,F$3,F$5,FALSE)*WindSpeedStep</f>
        <v>0</v>
      </c>
      <c r="G96" s="32">
        <f t="shared" si="28"/>
        <v>7.3682306744069772E-197</v>
      </c>
      <c r="H96" s="32">
        <f t="shared" si="28"/>
        <v>6.3842629925246879E-62</v>
      </c>
      <c r="I96" s="32">
        <f t="shared" si="28"/>
        <v>1.9236496566772198E-23</v>
      </c>
      <c r="J96" s="32">
        <f t="shared" si="28"/>
        <v>1.2151765699648386E-9</v>
      </c>
      <c r="K96" s="32">
        <f t="shared" si="28"/>
        <v>2.5704649938186911E-4</v>
      </c>
      <c r="L96" s="32">
        <f t="shared" si="28"/>
        <v>2.0542551821267421E-2</v>
      </c>
      <c r="M96" s="32">
        <f t="shared" si="28"/>
        <v>4.9867785050179088E-2</v>
      </c>
      <c r="N96" s="32">
        <f t="shared" si="28"/>
        <v>2.3910273444780864E-2</v>
      </c>
      <c r="O96" s="32">
        <f t="shared" si="28"/>
        <v>5.3990966513186717E-3</v>
      </c>
      <c r="P96" s="32">
        <f t="shared" ref="P96:AD105" si="29">_xlfn.NORM.DIST($E96,P$3,P$5,FALSE)*WindSpeedStep</f>
        <v>8.7977701867815613E-4</v>
      </c>
      <c r="Q96" s="32">
        <f t="shared" si="29"/>
        <v>1.285232496909213E-4</v>
      </c>
      <c r="R96" s="32">
        <f t="shared" si="29"/>
        <v>1.882475884331854E-5</v>
      </c>
      <c r="S96" s="32">
        <f t="shared" si="29"/>
        <v>2.9265996666028019E-6</v>
      </c>
      <c r="T96" s="32">
        <f t="shared" si="29"/>
        <v>4.9640305804198086E-7</v>
      </c>
      <c r="U96" s="32">
        <f t="shared" si="29"/>
        <v>9.2919969670890323E-8</v>
      </c>
      <c r="V96" s="32">
        <f t="shared" si="29"/>
        <v>1.9245420363502402E-8</v>
      </c>
      <c r="W96" s="32">
        <f t="shared" si="29"/>
        <v>4.4011099937388147E-9</v>
      </c>
      <c r="X96" s="32">
        <f t="shared" si="29"/>
        <v>1.1061500406159486E-9</v>
      </c>
      <c r="Y96" s="32">
        <f t="shared" si="29"/>
        <v>3.037941424911535E-10</v>
      </c>
      <c r="Z96" s="32">
        <f t="shared" si="29"/>
        <v>9.0609803407333803E-11</v>
      </c>
      <c r="AA96" s="32">
        <f t="shared" si="29"/>
        <v>2.9168992520263642E-11</v>
      </c>
      <c r="AB96" s="32">
        <f t="shared" si="29"/>
        <v>1.007490545905987E-11</v>
      </c>
      <c r="AC96" s="32">
        <f t="shared" si="29"/>
        <v>3.7128750780632903E-12</v>
      </c>
      <c r="AD96" s="32">
        <f t="shared" si="29"/>
        <v>1.4523846007166584E-12</v>
      </c>
    </row>
    <row r="97" spans="2:30" x14ac:dyDescent="0.2">
      <c r="B97" s="7">
        <f t="shared" si="23"/>
        <v>2070.7899563380352</v>
      </c>
      <c r="C97" s="7">
        <f t="shared" si="24"/>
        <v>895.07528144309731</v>
      </c>
      <c r="E97" s="7">
        <f t="shared" si="25"/>
        <v>8.0999999999999872</v>
      </c>
      <c r="F97" s="32">
        <f t="shared" si="28"/>
        <v>0</v>
      </c>
      <c r="G97" s="32">
        <f t="shared" si="28"/>
        <v>1.9891117136449047E-203</v>
      </c>
      <c r="H97" s="32">
        <f t="shared" si="28"/>
        <v>2.3347273781080519E-64</v>
      </c>
      <c r="I97" s="32">
        <f t="shared" si="28"/>
        <v>1.5304462163122808E-24</v>
      </c>
      <c r="J97" s="32">
        <f t="shared" si="28"/>
        <v>3.5875678159287326E-10</v>
      </c>
      <c r="K97" s="32">
        <f t="shared" si="28"/>
        <v>1.4544711584097111E-4</v>
      </c>
      <c r="L97" s="32">
        <f t="shared" si="28"/>
        <v>1.6580258143722871E-2</v>
      </c>
      <c r="M97" s="32">
        <f t="shared" si="28"/>
        <v>4.9479710868093787E-2</v>
      </c>
      <c r="N97" s="32">
        <f t="shared" si="28"/>
        <v>2.6885636057682211E-2</v>
      </c>
      <c r="O97" s="32">
        <f t="shared" si="28"/>
        <v>6.5615814774674999E-3</v>
      </c>
      <c r="P97" s="32">
        <f t="shared" si="29"/>
        <v>1.1226757083200676E-3</v>
      </c>
      <c r="Q97" s="32">
        <f t="shared" si="29"/>
        <v>1.6908733810830842E-4</v>
      </c>
      <c r="R97" s="32">
        <f t="shared" si="29"/>
        <v>2.5230974118502513E-5</v>
      </c>
      <c r="S97" s="32">
        <f t="shared" si="29"/>
        <v>3.9646304762114433E-6</v>
      </c>
      <c r="T97" s="32">
        <f t="shared" si="29"/>
        <v>6.7605680436575632E-7</v>
      </c>
      <c r="U97" s="32">
        <f t="shared" si="29"/>
        <v>1.267587224784928E-7</v>
      </c>
      <c r="V97" s="32">
        <f t="shared" si="29"/>
        <v>2.6231519198293161E-8</v>
      </c>
      <c r="W97" s="32">
        <f t="shared" si="29"/>
        <v>5.9832000236349197E-9</v>
      </c>
      <c r="X97" s="32">
        <f t="shared" si="29"/>
        <v>1.4981180007892877E-9</v>
      </c>
      <c r="Y97" s="32">
        <f t="shared" si="29"/>
        <v>4.0956692017394408E-10</v>
      </c>
      <c r="Z97" s="32">
        <f t="shared" si="29"/>
        <v>1.2153632705808049E-10</v>
      </c>
      <c r="AA97" s="32">
        <f t="shared" si="29"/>
        <v>3.8913038933924613E-11</v>
      </c>
      <c r="AB97" s="32">
        <f t="shared" si="29"/>
        <v>1.3365228144286402E-11</v>
      </c>
      <c r="AC97" s="32">
        <f t="shared" si="29"/>
        <v>4.8974577912708179E-12</v>
      </c>
      <c r="AD97" s="32">
        <f t="shared" si="29"/>
        <v>1.9048566527661951E-12</v>
      </c>
    </row>
    <row r="98" spans="2:30" x14ac:dyDescent="0.2">
      <c r="B98" s="7">
        <f t="shared" si="23"/>
        <v>2148.4366404665611</v>
      </c>
      <c r="C98" s="7">
        <f t="shared" si="24"/>
        <v>928.63717285402822</v>
      </c>
      <c r="E98" s="7">
        <f t="shared" si="25"/>
        <v>8.1999999999999869</v>
      </c>
      <c r="F98" s="32">
        <f t="shared" si="28"/>
        <v>0</v>
      </c>
      <c r="G98" s="32">
        <f t="shared" si="28"/>
        <v>4.1819758029370259E-210</v>
      </c>
      <c r="H98" s="32">
        <f t="shared" si="28"/>
        <v>7.6402336602023549E-67</v>
      </c>
      <c r="I98" s="32">
        <f t="shared" si="28"/>
        <v>1.143843897630608E-25</v>
      </c>
      <c r="J98" s="32">
        <f t="shared" si="28"/>
        <v>1.0176280563291813E-10</v>
      </c>
      <c r="K98" s="32">
        <f t="shared" si="28"/>
        <v>8.0045108603476578E-5</v>
      </c>
      <c r="L98" s="32">
        <f t="shared" si="28"/>
        <v>1.3111881994873004E-2</v>
      </c>
      <c r="M98" s="32">
        <f t="shared" si="28"/>
        <v>4.8333514600356356E-2</v>
      </c>
      <c r="N98" s="32">
        <f t="shared" si="28"/>
        <v>2.9860317949035611E-2</v>
      </c>
      <c r="O98" s="32">
        <f t="shared" si="28"/>
        <v>7.89501583008923E-3</v>
      </c>
      <c r="P98" s="32">
        <f t="shared" si="29"/>
        <v>1.4208454069868301E-3</v>
      </c>
      <c r="Q98" s="32">
        <f t="shared" si="29"/>
        <v>2.2091466286916798E-4</v>
      </c>
      <c r="R98" s="32">
        <f t="shared" si="29"/>
        <v>3.3617764074731335E-5</v>
      </c>
      <c r="S98" s="32">
        <f t="shared" si="29"/>
        <v>5.3435062684649466E-6</v>
      </c>
      <c r="T98" s="32">
        <f t="shared" si="29"/>
        <v>9.1664617489618736E-7</v>
      </c>
      <c r="U98" s="32">
        <f t="shared" si="29"/>
        <v>1.7224641234686653E-7</v>
      </c>
      <c r="V98" s="32">
        <f t="shared" si="29"/>
        <v>3.5630074988231565E-8</v>
      </c>
      <c r="W98" s="32">
        <f t="shared" si="29"/>
        <v>8.1089459582533535E-9</v>
      </c>
      <c r="X98" s="32">
        <f t="shared" si="29"/>
        <v>2.0233684474394853E-9</v>
      </c>
      <c r="Y98" s="32">
        <f t="shared" si="29"/>
        <v>5.5078818123409389E-10</v>
      </c>
      <c r="Z98" s="32">
        <f t="shared" si="29"/>
        <v>1.6264931252222349E-10</v>
      </c>
      <c r="AA98" s="32">
        <f t="shared" si="29"/>
        <v>5.1804986564558801E-11</v>
      </c>
      <c r="AB98" s="32">
        <f t="shared" si="29"/>
        <v>1.7696639383404269E-11</v>
      </c>
      <c r="AC98" s="32">
        <f t="shared" si="29"/>
        <v>6.4487728925246132E-12</v>
      </c>
      <c r="AD98" s="32">
        <f t="shared" si="29"/>
        <v>2.4942965806638596E-12</v>
      </c>
    </row>
    <row r="99" spans="2:30" x14ac:dyDescent="0.2">
      <c r="B99" s="7">
        <f t="shared" si="23"/>
        <v>2228.0004304610598</v>
      </c>
      <c r="C99" s="7">
        <f t="shared" si="24"/>
        <v>963.02771135554883</v>
      </c>
      <c r="E99" s="7">
        <f t="shared" si="25"/>
        <v>8.2999999999999865</v>
      </c>
      <c r="F99" s="32">
        <f t="shared" si="28"/>
        <v>0</v>
      </c>
      <c r="G99" s="32">
        <f t="shared" si="28"/>
        <v>6.8474715404132375E-217</v>
      </c>
      <c r="H99" s="32">
        <f t="shared" si="28"/>
        <v>2.237289389551126E-69</v>
      </c>
      <c r="I99" s="32">
        <f t="shared" si="28"/>
        <v>8.0310446790565111E-27</v>
      </c>
      <c r="J99" s="32">
        <f t="shared" si="28"/>
        <v>2.7733599883311174E-11</v>
      </c>
      <c r="K99" s="32">
        <f t="shared" si="28"/>
        <v>4.2845059177054859E-5</v>
      </c>
      <c r="L99" s="32">
        <f t="shared" si="28"/>
        <v>1.0159576932728002E-2</v>
      </c>
      <c r="M99" s="32">
        <f t="shared" si="28"/>
        <v>4.6481886733721417E-2</v>
      </c>
      <c r="N99" s="32">
        <f t="shared" si="28"/>
        <v>3.2757208103874856E-2</v>
      </c>
      <c r="O99" s="32">
        <f t="shared" si="28"/>
        <v>9.4049077376884786E-3</v>
      </c>
      <c r="P99" s="32">
        <f t="shared" si="29"/>
        <v>1.78340557143153E-3</v>
      </c>
      <c r="Q99" s="32">
        <f t="shared" si="29"/>
        <v>2.8663027726519855E-4</v>
      </c>
      <c r="R99" s="32">
        <f t="shared" si="29"/>
        <v>4.4528066967250712E-5</v>
      </c>
      <c r="S99" s="32">
        <f t="shared" si="29"/>
        <v>7.1652961193883492E-6</v>
      </c>
      <c r="T99" s="32">
        <f t="shared" si="29"/>
        <v>1.2373429126144703E-6</v>
      </c>
      <c r="U99" s="32">
        <f t="shared" si="29"/>
        <v>2.3314497176589676E-7</v>
      </c>
      <c r="V99" s="32">
        <f t="shared" si="29"/>
        <v>4.8228891507057033E-8</v>
      </c>
      <c r="W99" s="32">
        <f t="shared" si="29"/>
        <v>1.0956071937876025E-8</v>
      </c>
      <c r="X99" s="32">
        <f t="shared" si="29"/>
        <v>2.7252157637913397E-9</v>
      </c>
      <c r="Y99" s="32">
        <f t="shared" si="29"/>
        <v>7.3885397932397138E-10</v>
      </c>
      <c r="Z99" s="32">
        <f t="shared" si="29"/>
        <v>2.1717686603904753E-10</v>
      </c>
      <c r="AA99" s="32">
        <f t="shared" si="29"/>
        <v>6.8825706727600461E-11</v>
      </c>
      <c r="AB99" s="32">
        <f t="shared" si="29"/>
        <v>2.3387524368014068E-11</v>
      </c>
      <c r="AC99" s="32">
        <f t="shared" si="29"/>
        <v>8.4767520501957948E-12</v>
      </c>
      <c r="AD99" s="32">
        <f t="shared" si="29"/>
        <v>3.2609115010799099E-12</v>
      </c>
    </row>
    <row r="100" spans="2:30" x14ac:dyDescent="0.2">
      <c r="B100" s="7">
        <f t="shared" si="23"/>
        <v>2309.5047056613594</v>
      </c>
      <c r="C100" s="7">
        <f t="shared" si="24"/>
        <v>998.25700239998309</v>
      </c>
      <c r="E100" s="7">
        <f t="shared" si="25"/>
        <v>8.3999999999999861</v>
      </c>
      <c r="F100" s="32">
        <f t="shared" si="28"/>
        <v>0</v>
      </c>
      <c r="G100" s="32">
        <f t="shared" si="28"/>
        <v>8.7318312838137387E-224</v>
      </c>
      <c r="H100" s="32">
        <f t="shared" si="28"/>
        <v>5.8624984753223443E-72</v>
      </c>
      <c r="I100" s="32">
        <f t="shared" si="28"/>
        <v>5.2970481337754543E-28</v>
      </c>
      <c r="J100" s="32">
        <f t="shared" si="28"/>
        <v>7.2619230035849438E-12</v>
      </c>
      <c r="K100" s="32">
        <f t="shared" si="28"/>
        <v>2.2305037627482992E-5</v>
      </c>
      <c r="L100" s="32">
        <f t="shared" si="28"/>
        <v>7.7129952161700309E-3</v>
      </c>
      <c r="M100" s="32">
        <f t="shared" si="28"/>
        <v>4.4008165845537815E-2</v>
      </c>
      <c r="N100" s="32">
        <f t="shared" si="28"/>
        <v>3.5494222835816554E-2</v>
      </c>
      <c r="O100" s="32">
        <f t="shared" si="28"/>
        <v>1.1092083467945312E-2</v>
      </c>
      <c r="P100" s="32">
        <f t="shared" si="29"/>
        <v>2.2200573818426188E-3</v>
      </c>
      <c r="Q100" s="32">
        <f t="shared" si="29"/>
        <v>3.6932070099482146E-4</v>
      </c>
      <c r="R100" s="32">
        <f t="shared" si="29"/>
        <v>5.8631238673622378E-5</v>
      </c>
      <c r="S100" s="32">
        <f t="shared" si="29"/>
        <v>9.5593018403485812E-6</v>
      </c>
      <c r="T100" s="32">
        <f t="shared" si="29"/>
        <v>1.6628314193368376E-6</v>
      </c>
      <c r="U100" s="32">
        <f t="shared" si="29"/>
        <v>3.1434420553701614E-7</v>
      </c>
      <c r="V100" s="32">
        <f t="shared" si="29"/>
        <v>6.5057156144812255E-8</v>
      </c>
      <c r="W100" s="32">
        <f t="shared" si="29"/>
        <v>1.4757232825121104E-8</v>
      </c>
      <c r="X100" s="32">
        <f t="shared" si="29"/>
        <v>3.6603598226088776E-9</v>
      </c>
      <c r="Y100" s="32">
        <f t="shared" si="29"/>
        <v>9.8865982031219513E-10</v>
      </c>
      <c r="Z100" s="32">
        <f t="shared" si="29"/>
        <v>2.893277547534795E-10</v>
      </c>
      <c r="AA100" s="32">
        <f t="shared" si="29"/>
        <v>9.1249919734162388E-11</v>
      </c>
      <c r="AB100" s="32">
        <f t="shared" si="29"/>
        <v>3.0850111100935152E-11</v>
      </c>
      <c r="AC100" s="32">
        <f t="shared" si="29"/>
        <v>1.1123152561511566E-11</v>
      </c>
      <c r="AD100" s="32">
        <f t="shared" si="29"/>
        <v>4.2563277493732885E-12</v>
      </c>
    </row>
    <row r="101" spans="2:30" x14ac:dyDescent="0.2">
      <c r="B101" s="7">
        <f t="shared" si="23"/>
        <v>2392.9728454072897</v>
      </c>
      <c r="C101" s="7">
        <f t="shared" si="24"/>
        <v>1034.3351514396554</v>
      </c>
      <c r="E101" s="7">
        <f t="shared" si="25"/>
        <v>8.4999999999999858</v>
      </c>
      <c r="F101" s="32">
        <f t="shared" si="28"/>
        <v>0</v>
      </c>
      <c r="G101" s="32">
        <f t="shared" si="28"/>
        <v>8.6717513180518941E-231</v>
      </c>
      <c r="H101" s="32">
        <f t="shared" si="28"/>
        <v>1.374638110525094E-74</v>
      </c>
      <c r="I101" s="32">
        <f t="shared" si="28"/>
        <v>3.2821044015398132E-29</v>
      </c>
      <c r="J101" s="32">
        <f t="shared" si="28"/>
        <v>1.8269440816732822E-12</v>
      </c>
      <c r="K101" s="32">
        <f t="shared" si="28"/>
        <v>1.1293834981470789E-5</v>
      </c>
      <c r="L101" s="32">
        <f t="shared" si="28"/>
        <v>5.7372972058435528E-3</v>
      </c>
      <c r="M101" s="32">
        <f t="shared" si="28"/>
        <v>4.1020121068797336E-2</v>
      </c>
      <c r="N101" s="32">
        <f t="shared" si="28"/>
        <v>3.7988032685125135E-2</v>
      </c>
      <c r="O101" s="32">
        <f t="shared" si="28"/>
        <v>1.2951759566588898E-2</v>
      </c>
      <c r="P101" s="32">
        <f t="shared" si="29"/>
        <v>2.7408739924363445E-3</v>
      </c>
      <c r="Q101" s="32">
        <f t="shared" si="29"/>
        <v>4.7257343495380822E-4</v>
      </c>
      <c r="R101" s="32">
        <f t="shared" si="29"/>
        <v>7.6745780437505174E-5</v>
      </c>
      <c r="S101" s="32">
        <f t="shared" si="29"/>
        <v>1.2688270200916113E-5</v>
      </c>
      <c r="T101" s="32">
        <f t="shared" si="29"/>
        <v>2.2247241597091336E-6</v>
      </c>
      <c r="U101" s="32">
        <f t="shared" si="29"/>
        <v>4.2217100475891756E-7</v>
      </c>
      <c r="V101" s="32">
        <f t="shared" si="29"/>
        <v>8.7454089102014096E-8</v>
      </c>
      <c r="W101" s="32">
        <f t="shared" si="29"/>
        <v>1.9815934961141317E-8</v>
      </c>
      <c r="X101" s="32">
        <f t="shared" si="29"/>
        <v>4.9027938793351173E-9</v>
      </c>
      <c r="Y101" s="32">
        <f t="shared" si="29"/>
        <v>1.3196216017852306E-9</v>
      </c>
      <c r="Z101" s="32">
        <f t="shared" si="29"/>
        <v>3.8457569816763179E-10</v>
      </c>
      <c r="AA101" s="32">
        <f t="shared" si="29"/>
        <v>1.2073050020694687E-10</v>
      </c>
      <c r="AB101" s="32">
        <f t="shared" si="29"/>
        <v>4.0617037061808357E-11</v>
      </c>
      <c r="AC101" s="32">
        <f t="shared" si="29"/>
        <v>1.4570428509222608E-11</v>
      </c>
      <c r="AD101" s="32">
        <f t="shared" si="29"/>
        <v>5.5467199766610324E-12</v>
      </c>
    </row>
    <row r="102" spans="2:30" x14ac:dyDescent="0.2">
      <c r="B102" s="7">
        <f t="shared" si="23"/>
        <v>2478.4282290386795</v>
      </c>
      <c r="C102" s="7">
        <f t="shared" si="24"/>
        <v>1071.2722639268902</v>
      </c>
      <c r="E102" s="7">
        <f t="shared" si="25"/>
        <v>8.5999999999999854</v>
      </c>
      <c r="F102" s="32">
        <f t="shared" si="28"/>
        <v>0</v>
      </c>
      <c r="G102" s="32">
        <f t="shared" si="28"/>
        <v>6.7070983367647177E-238</v>
      </c>
      <c r="H102" s="32">
        <f t="shared" si="28"/>
        <v>2.8842910016997939E-77</v>
      </c>
      <c r="I102" s="32">
        <f t="shared" si="28"/>
        <v>1.9104138528976153E-30</v>
      </c>
      <c r="J102" s="32">
        <f t="shared" si="28"/>
        <v>4.4159799262752208E-13</v>
      </c>
      <c r="K102" s="32">
        <f t="shared" si="28"/>
        <v>5.5618103992736729E-6</v>
      </c>
      <c r="L102" s="32">
        <f t="shared" si="28"/>
        <v>4.1814651470231685E-3</v>
      </c>
      <c r="M102" s="32">
        <f t="shared" si="28"/>
        <v>3.7642179019351067E-2</v>
      </c>
      <c r="N102" s="32">
        <f t="shared" si="28"/>
        <v>4.015820332030455E-2</v>
      </c>
      <c r="O102" s="32">
        <f t="shared" si="28"/>
        <v>1.4972746563574181E-2</v>
      </c>
      <c r="P102" s="32">
        <f t="shared" si="29"/>
        <v>3.3560214620843212E-3</v>
      </c>
      <c r="Q102" s="32">
        <f t="shared" si="29"/>
        <v>6.0050831371741547E-4</v>
      </c>
      <c r="R102" s="32">
        <f t="shared" si="29"/>
        <v>9.9864275231725246E-5</v>
      </c>
      <c r="S102" s="32">
        <f t="shared" si="29"/>
        <v>1.6755711495253428E-5</v>
      </c>
      <c r="T102" s="32">
        <f t="shared" si="29"/>
        <v>2.9632884112515993E-6</v>
      </c>
      <c r="U102" s="32">
        <f t="shared" si="29"/>
        <v>5.6477424306568765E-7</v>
      </c>
      <c r="V102" s="32">
        <f t="shared" si="29"/>
        <v>1.1715542862063211E-7</v>
      </c>
      <c r="W102" s="32">
        <f t="shared" si="29"/>
        <v>2.652673458507538E-8</v>
      </c>
      <c r="X102" s="32">
        <f t="shared" si="29"/>
        <v>6.5487808744979217E-9</v>
      </c>
      <c r="Y102" s="32">
        <f t="shared" si="29"/>
        <v>1.7569775474101483E-9</v>
      </c>
      <c r="Z102" s="32">
        <f t="shared" si="29"/>
        <v>5.1002185056041624E-10</v>
      </c>
      <c r="AA102" s="32">
        <f t="shared" si="29"/>
        <v>1.59405831938978E-10</v>
      </c>
      <c r="AB102" s="32">
        <f t="shared" si="29"/>
        <v>5.3375108827102975E-11</v>
      </c>
      <c r="AC102" s="32">
        <f t="shared" si="29"/>
        <v>1.9052973846563052E-11</v>
      </c>
      <c r="AD102" s="32">
        <f t="shared" si="29"/>
        <v>7.2167647568097034E-12</v>
      </c>
    </row>
    <row r="103" spans="2:30" x14ac:dyDescent="0.2">
      <c r="B103" s="7">
        <f t="shared" si="23"/>
        <v>2565.8942358953577</v>
      </c>
      <c r="C103" s="7">
        <f t="shared" si="24"/>
        <v>1109.0784453140118</v>
      </c>
      <c r="E103" s="7">
        <f t="shared" si="25"/>
        <v>8.6999999999999851</v>
      </c>
      <c r="F103" s="32">
        <f t="shared" si="28"/>
        <v>0</v>
      </c>
      <c r="G103" s="32">
        <f t="shared" si="28"/>
        <v>4.0400702069467872E-245</v>
      </c>
      <c r="H103" s="32">
        <f t="shared" si="28"/>
        <v>5.4154534559175677E-80</v>
      </c>
      <c r="I103" s="32">
        <f t="shared" si="28"/>
        <v>1.0446218861361218E-31</v>
      </c>
      <c r="J103" s="32">
        <f t="shared" si="28"/>
        <v>1.0255507273595623E-13</v>
      </c>
      <c r="K103" s="32">
        <f t="shared" si="28"/>
        <v>2.6639568511512205E-6</v>
      </c>
      <c r="L103" s="32">
        <f t="shared" si="28"/>
        <v>2.9859770251130387E-3</v>
      </c>
      <c r="M103" s="32">
        <f t="shared" si="28"/>
        <v>3.4006874797318495E-2</v>
      </c>
      <c r="N103" s="32">
        <f t="shared" si="28"/>
        <v>4.1931469743665677E-2</v>
      </c>
      <c r="O103" s="32">
        <f t="shared" si="28"/>
        <v>1.7136859204780405E-2</v>
      </c>
      <c r="P103" s="32">
        <f t="shared" si="29"/>
        <v>4.0754087962355896E-3</v>
      </c>
      <c r="Q103" s="32">
        <f t="shared" si="29"/>
        <v>7.5779687513256291E-4</v>
      </c>
      <c r="R103" s="32">
        <f t="shared" si="29"/>
        <v>1.2918021773439993E-4</v>
      </c>
      <c r="S103" s="32">
        <f t="shared" si="29"/>
        <v>2.2014434869126206E-5</v>
      </c>
      <c r="T103" s="32">
        <f t="shared" si="29"/>
        <v>3.9295378504358291E-6</v>
      </c>
      <c r="U103" s="32">
        <f t="shared" si="29"/>
        <v>7.5260118786156271E-7</v>
      </c>
      <c r="V103" s="32">
        <f t="shared" si="29"/>
        <v>1.5640187844831996E-7</v>
      </c>
      <c r="W103" s="32">
        <f t="shared" si="29"/>
        <v>3.5400761231503237E-8</v>
      </c>
      <c r="X103" s="32">
        <f t="shared" si="29"/>
        <v>8.7231682853001556E-9</v>
      </c>
      <c r="Y103" s="32">
        <f t="shared" si="29"/>
        <v>2.3334433987970329E-9</v>
      </c>
      <c r="Z103" s="32">
        <f t="shared" si="29"/>
        <v>6.7485572042760641E-10</v>
      </c>
      <c r="AA103" s="32">
        <f t="shared" si="29"/>
        <v>2.1003617941079188E-10</v>
      </c>
      <c r="AB103" s="32">
        <f t="shared" si="29"/>
        <v>7.0008107103303664E-11</v>
      </c>
      <c r="AC103" s="32">
        <f t="shared" si="29"/>
        <v>2.4871342880975457E-11</v>
      </c>
      <c r="AD103" s="32">
        <f t="shared" si="29"/>
        <v>9.3746267511724649E-12</v>
      </c>
    </row>
    <row r="104" spans="2:30" x14ac:dyDescent="0.2">
      <c r="B104" s="7">
        <f t="shared" si="23"/>
        <v>2655.3942453171526</v>
      </c>
      <c r="C104" s="7">
        <f t="shared" si="24"/>
        <v>1147.763801053344</v>
      </c>
      <c r="E104" s="7">
        <f t="shared" si="25"/>
        <v>8.7999999999999847</v>
      </c>
      <c r="F104" s="32">
        <f t="shared" si="28"/>
        <v>0</v>
      </c>
      <c r="G104" s="32">
        <f t="shared" si="28"/>
        <v>1.8952632000513898E-252</v>
      </c>
      <c r="H104" s="32">
        <f t="shared" si="28"/>
        <v>9.0986223117211884E-83</v>
      </c>
      <c r="I104" s="32">
        <f t="shared" si="28"/>
        <v>5.3659593391601671E-33</v>
      </c>
      <c r="J104" s="32">
        <f t="shared" si="28"/>
        <v>2.2883129803608027E-14</v>
      </c>
      <c r="K104" s="32">
        <f t="shared" si="28"/>
        <v>1.2410076451051525E-6</v>
      </c>
      <c r="L104" s="32">
        <f t="shared" si="28"/>
        <v>2.089206121704692E-3</v>
      </c>
      <c r="M104" s="32">
        <f t="shared" si="28"/>
        <v>3.0246340564893493E-2</v>
      </c>
      <c r="N104" s="32">
        <f t="shared" si="28"/>
        <v>4.3245829907971656E-2</v>
      </c>
      <c r="O104" s="32">
        <f t="shared" si="28"/>
        <v>1.9418605498320942E-2</v>
      </c>
      <c r="P104" s="32">
        <f t="shared" si="29"/>
        <v>4.9082696830169605E-3</v>
      </c>
      <c r="Q104" s="32">
        <f t="shared" si="29"/>
        <v>9.4966550198308892E-4</v>
      </c>
      <c r="R104" s="32">
        <f t="shared" si="29"/>
        <v>1.661162353137508E-4</v>
      </c>
      <c r="S104" s="32">
        <f t="shared" si="29"/>
        <v>2.8776397257652569E-5</v>
      </c>
      <c r="T104" s="32">
        <f t="shared" si="29"/>
        <v>5.1877475320242916E-6</v>
      </c>
      <c r="U104" s="32">
        <f t="shared" si="29"/>
        <v>9.989838191815532E-7</v>
      </c>
      <c r="V104" s="32">
        <f t="shared" si="29"/>
        <v>2.0807445379837738E-7</v>
      </c>
      <c r="W104" s="32">
        <f t="shared" si="29"/>
        <v>4.7097840503270434E-8</v>
      </c>
      <c r="X104" s="32">
        <f t="shared" si="29"/>
        <v>1.1587373633373591E-8</v>
      </c>
      <c r="Y104" s="32">
        <f t="shared" si="29"/>
        <v>3.0913102500827911E-9</v>
      </c>
      <c r="Z104" s="32">
        <f t="shared" si="29"/>
        <v>8.9093965534203943E-10</v>
      </c>
      <c r="AA104" s="32">
        <f t="shared" si="29"/>
        <v>2.7617649317377589E-10</v>
      </c>
      <c r="AB104" s="32">
        <f t="shared" si="29"/>
        <v>9.1650940177419024E-11</v>
      </c>
      <c r="AC104" s="32">
        <f t="shared" si="29"/>
        <v>3.2410200283622577E-11</v>
      </c>
      <c r="AD104" s="32">
        <f t="shared" si="29"/>
        <v>1.21582354848573E-11</v>
      </c>
    </row>
    <row r="105" spans="2:30" x14ac:dyDescent="0.2">
      <c r="B105" s="7">
        <f t="shared" si="23"/>
        <v>2746.9516366438938</v>
      </c>
      <c r="C105" s="7">
        <f t="shared" si="24"/>
        <v>1187.3384365972113</v>
      </c>
      <c r="E105" s="7">
        <f t="shared" si="25"/>
        <v>8.8999999999999844</v>
      </c>
      <c r="F105" s="32">
        <f t="shared" si="28"/>
        <v>0</v>
      </c>
      <c r="G105" s="32">
        <f t="shared" si="28"/>
        <v>6.9243103917085716E-260</v>
      </c>
      <c r="H105" s="32">
        <f t="shared" si="28"/>
        <v>1.3679225385542227E-85</v>
      </c>
      <c r="I105" s="32">
        <f t="shared" si="28"/>
        <v>2.5893587740533389E-34</v>
      </c>
      <c r="J105" s="32">
        <f t="shared" si="28"/>
        <v>4.9057105713940502E-15</v>
      </c>
      <c r="K105" s="32">
        <f t="shared" si="28"/>
        <v>5.6228693435787463E-7</v>
      </c>
      <c r="L105" s="32">
        <f t="shared" si="28"/>
        <v>1.4322306547698679E-3</v>
      </c>
      <c r="M105" s="32">
        <f t="shared" si="28"/>
        <v>2.6484580721963014E-2</v>
      </c>
      <c r="N105" s="32">
        <f t="shared" si="28"/>
        <v>4.4054139861676354E-2</v>
      </c>
      <c r="O105" s="32">
        <f t="shared" si="28"/>
        <v>2.1785217703254683E-2</v>
      </c>
      <c r="P105" s="32">
        <f t="shared" si="29"/>
        <v>5.8626834382664609E-3</v>
      </c>
      <c r="Q105" s="32">
        <f t="shared" si="29"/>
        <v>1.1818778128697366E-3</v>
      </c>
      <c r="R105" s="32">
        <f t="shared" si="29"/>
        <v>2.1235297917962951E-4</v>
      </c>
      <c r="S105" s="32">
        <f t="shared" si="29"/>
        <v>3.7423940258987258E-5</v>
      </c>
      <c r="T105" s="32">
        <f t="shared" si="29"/>
        <v>6.8184551920520249E-6</v>
      </c>
      <c r="U105" s="32">
        <f t="shared" si="29"/>
        <v>1.3208562195902861E-6</v>
      </c>
      <c r="V105" s="32">
        <f t="shared" si="29"/>
        <v>2.7586259209583989E-7</v>
      </c>
      <c r="W105" s="32">
        <f t="shared" si="29"/>
        <v>6.2466758933436907E-8</v>
      </c>
      <c r="X105" s="32">
        <f t="shared" si="29"/>
        <v>1.5349447199292735E-8</v>
      </c>
      <c r="Y105" s="32">
        <f t="shared" si="29"/>
        <v>4.0850951892714282E-9</v>
      </c>
      <c r="Z105" s="32">
        <f t="shared" si="29"/>
        <v>1.1735479819680596E-9</v>
      </c>
      <c r="AA105" s="32">
        <f t="shared" si="29"/>
        <v>3.6239484311104787E-10</v>
      </c>
      <c r="AB105" s="32">
        <f t="shared" si="29"/>
        <v>1.1975800179401112E-10</v>
      </c>
      <c r="AC105" s="32">
        <f t="shared" si="29"/>
        <v>4.2160932839130983E-11</v>
      </c>
      <c r="AD105" s="32">
        <f t="shared" si="29"/>
        <v>1.5743172163605088E-11</v>
      </c>
    </row>
    <row r="106" spans="2:30" x14ac:dyDescent="0.2">
      <c r="B106" s="7">
        <f t="shared" si="23"/>
        <v>2840.5897892154107</v>
      </c>
      <c r="C106" s="7">
        <f t="shared" si="24"/>
        <v>1227.8124573979383</v>
      </c>
      <c r="E106" s="7">
        <f t="shared" si="25"/>
        <v>8.999999999999984</v>
      </c>
      <c r="F106" s="32">
        <f t="shared" ref="F106:O115" si="30">_xlfn.NORM.DIST($E106,F$3,F$5,FALSE)*WindSpeedStep</f>
        <v>0</v>
      </c>
      <c r="G106" s="32">
        <f t="shared" si="30"/>
        <v>1.9701981385738358E-267</v>
      </c>
      <c r="H106" s="32">
        <f t="shared" si="30"/>
        <v>1.840316120722013E-88</v>
      </c>
      <c r="I106" s="32">
        <f t="shared" si="30"/>
        <v>1.173798839494387E-35</v>
      </c>
      <c r="J106" s="32">
        <f t="shared" si="30"/>
        <v>1.0104542167076371E-15</v>
      </c>
      <c r="K106" s="32">
        <f t="shared" si="30"/>
        <v>2.477865857890839E-7</v>
      </c>
      <c r="L106" s="32">
        <f t="shared" si="30"/>
        <v>9.6201421074724081E-4</v>
      </c>
      <c r="M106" s="32">
        <f t="shared" si="30"/>
        <v>2.2831135673628308E-2</v>
      </c>
      <c r="N106" s="32">
        <f t="shared" si="30"/>
        <v>4.4326920044603639E-2</v>
      </c>
      <c r="O106" s="32">
        <f t="shared" si="30"/>
        <v>2.4197072451913951E-2</v>
      </c>
      <c r="P106" s="32">
        <f t="shared" ref="P106:AD115" si="31">_xlfn.NORM.DIST($E106,P$3,P$5,FALSE)*WindSpeedStep</f>
        <v>6.9450481622786138E-3</v>
      </c>
      <c r="Q106" s="32">
        <f t="shared" si="31"/>
        <v>1.4606917077973315E-3</v>
      </c>
      <c r="R106" s="32">
        <f t="shared" si="31"/>
        <v>2.6985771986655723E-4</v>
      </c>
      <c r="S106" s="32">
        <f t="shared" si="31"/>
        <v>4.8422456080903545E-5</v>
      </c>
      <c r="T106" s="32">
        <f t="shared" si="31"/>
        <v>8.9220150509919777E-6</v>
      </c>
      <c r="U106" s="32">
        <f t="shared" si="31"/>
        <v>1.7396271393258558E-6</v>
      </c>
      <c r="V106" s="32">
        <f t="shared" si="31"/>
        <v>3.6447195221192692E-7</v>
      </c>
      <c r="W106" s="32">
        <f t="shared" si="31"/>
        <v>8.2595528596346217E-8</v>
      </c>
      <c r="X106" s="32">
        <f t="shared" si="31"/>
        <v>2.0276707472391803E-8</v>
      </c>
      <c r="Y106" s="32">
        <f t="shared" si="31"/>
        <v>5.3848800212713991E-9</v>
      </c>
      <c r="Z106" s="32">
        <f t="shared" si="31"/>
        <v>1.5422991440637494E-9</v>
      </c>
      <c r="AA106" s="32">
        <f t="shared" si="31"/>
        <v>4.7454784404765651E-10</v>
      </c>
      <c r="AB106" s="32">
        <f t="shared" si="31"/>
        <v>1.5618926640131296E-10</v>
      </c>
      <c r="AC106" s="32">
        <f t="shared" si="31"/>
        <v>5.4750075756493405E-11</v>
      </c>
      <c r="AD106" s="32">
        <f t="shared" si="31"/>
        <v>2.0352561126579505E-11</v>
      </c>
    </row>
    <row r="107" spans="2:30" x14ac:dyDescent="0.2">
      <c r="B107" s="7">
        <f t="shared" si="23"/>
        <v>2936.3320823715308</v>
      </c>
      <c r="C107" s="7">
        <f t="shared" si="24"/>
        <v>1269.1959689078485</v>
      </c>
      <c r="E107" s="7">
        <f t="shared" si="25"/>
        <v>9.0999999999999837</v>
      </c>
      <c r="F107" s="32">
        <f t="shared" si="30"/>
        <v>0</v>
      </c>
      <c r="G107" s="32">
        <f t="shared" si="30"/>
        <v>4.3658585503236566E-275</v>
      </c>
      <c r="H107" s="32">
        <f t="shared" si="30"/>
        <v>2.2154829555747736E-91</v>
      </c>
      <c r="I107" s="32">
        <f t="shared" si="30"/>
        <v>4.998638355548991E-37</v>
      </c>
      <c r="J107" s="32">
        <f t="shared" si="30"/>
        <v>1.9996757496999618E-16</v>
      </c>
      <c r="K107" s="32">
        <f t="shared" si="30"/>
        <v>1.062022836945297E-7</v>
      </c>
      <c r="L107" s="32">
        <f t="shared" si="30"/>
        <v>6.3312120170547453E-4</v>
      </c>
      <c r="M107" s="32">
        <f t="shared" si="30"/>
        <v>1.9376533182287194E-2</v>
      </c>
      <c r="N107" s="32">
        <f t="shared" si="30"/>
        <v>4.4054139861676528E-2</v>
      </c>
      <c r="O107" s="32">
        <f t="shared" si="30"/>
        <v>2.6608524989875093E-2</v>
      </c>
      <c r="P107" s="32">
        <f t="shared" si="31"/>
        <v>8.1595248310292728E-3</v>
      </c>
      <c r="Q107" s="32">
        <f t="shared" si="31"/>
        <v>1.7927866680644132E-3</v>
      </c>
      <c r="R107" s="32">
        <f t="shared" si="31"/>
        <v>3.4091141630291093E-4</v>
      </c>
      <c r="S107" s="32">
        <f t="shared" si="31"/>
        <v>6.2334478217551743E-5</v>
      </c>
      <c r="T107" s="32">
        <f t="shared" si="31"/>
        <v>1.1622771894357056E-5</v>
      </c>
      <c r="U107" s="32">
        <f t="shared" si="31"/>
        <v>2.2822348894022328E-6</v>
      </c>
      <c r="V107" s="32">
        <f t="shared" si="31"/>
        <v>4.7988001553250291E-7</v>
      </c>
      <c r="W107" s="32">
        <f t="shared" si="31"/>
        <v>1.0887387626055408E-7</v>
      </c>
      <c r="X107" s="32">
        <f t="shared" si="31"/>
        <v>2.6711550658965223E-8</v>
      </c>
      <c r="Y107" s="32">
        <f t="shared" si="31"/>
        <v>7.0805035650802747E-9</v>
      </c>
      <c r="Z107" s="32">
        <f t="shared" si="31"/>
        <v>2.0223279745022484E-9</v>
      </c>
      <c r="AA107" s="32">
        <f t="shared" si="31"/>
        <v>6.2012708130730553E-10</v>
      </c>
      <c r="AB107" s="32">
        <f t="shared" si="31"/>
        <v>2.0331848108622419E-10</v>
      </c>
      <c r="AC107" s="32">
        <f t="shared" si="31"/>
        <v>7.0974975948561765E-11</v>
      </c>
      <c r="AD107" s="32">
        <f t="shared" si="31"/>
        <v>2.6269452385443292E-11</v>
      </c>
    </row>
    <row r="108" spans="2:30" x14ac:dyDescent="0.2">
      <c r="B108" s="7">
        <f t="shared" si="23"/>
        <v>3034.2018954520836</v>
      </c>
      <c r="C108" s="7">
        <f t="shared" si="24"/>
        <v>1311.4990765792666</v>
      </c>
      <c r="E108" s="7">
        <f t="shared" si="25"/>
        <v>9.1999999999999833</v>
      </c>
      <c r="F108" s="32">
        <f t="shared" si="30"/>
        <v>0</v>
      </c>
      <c r="G108" s="32">
        <f t="shared" si="30"/>
        <v>7.5345235881251011E-283</v>
      </c>
      <c r="H108" s="32">
        <f t="shared" si="30"/>
        <v>2.3866539498454212E-94</v>
      </c>
      <c r="I108" s="32">
        <f t="shared" si="30"/>
        <v>1.9997069392528117E-38</v>
      </c>
      <c r="J108" s="32">
        <f t="shared" si="30"/>
        <v>3.8021630758170089E-17</v>
      </c>
      <c r="K108" s="32">
        <f t="shared" si="30"/>
        <v>4.4271698475371967E-8</v>
      </c>
      <c r="L108" s="32">
        <f t="shared" si="30"/>
        <v>4.082527081964757E-4</v>
      </c>
      <c r="M108" s="32">
        <f t="shared" si="30"/>
        <v>1.6189699458236975E-2</v>
      </c>
      <c r="N108" s="32">
        <f t="shared" si="30"/>
        <v>4.3245829907971996E-2</v>
      </c>
      <c r="O108" s="32">
        <f t="shared" si="30"/>
        <v>2.8969155276147886E-2</v>
      </c>
      <c r="P108" s="32">
        <f t="shared" si="31"/>
        <v>9.5074765826016917E-3</v>
      </c>
      <c r="Q108" s="32">
        <f t="shared" si="31"/>
        <v>2.185157424475722E-3</v>
      </c>
      <c r="R108" s="32">
        <f t="shared" si="31"/>
        <v>4.2813275305822636E-4</v>
      </c>
      <c r="S108" s="32">
        <f t="shared" si="31"/>
        <v>7.9835133320128439E-5</v>
      </c>
      <c r="T108" s="32">
        <f t="shared" si="31"/>
        <v>1.5073922560244991E-5</v>
      </c>
      <c r="U108" s="32">
        <f t="shared" si="31"/>
        <v>2.9824147838251871E-6</v>
      </c>
      <c r="V108" s="32">
        <f t="shared" si="31"/>
        <v>6.2964892527664276E-7</v>
      </c>
      <c r="W108" s="32">
        <f t="shared" si="31"/>
        <v>1.4307060674923426E-7</v>
      </c>
      <c r="X108" s="32">
        <f t="shared" si="31"/>
        <v>3.509116068440209E-8</v>
      </c>
      <c r="Y108" s="32">
        <f t="shared" si="31"/>
        <v>9.2868092227760536E-9</v>
      </c>
      <c r="Z108" s="32">
        <f t="shared" si="31"/>
        <v>2.64575585892519E-9</v>
      </c>
      <c r="AA108" s="32">
        <f t="shared" si="31"/>
        <v>8.086937524551407E-10</v>
      </c>
      <c r="AB108" s="32">
        <f t="shared" si="31"/>
        <v>2.6416881955752475E-10</v>
      </c>
      <c r="AC108" s="32">
        <f t="shared" si="31"/>
        <v>9.1848443323397645E-11</v>
      </c>
      <c r="AD108" s="32">
        <f t="shared" si="31"/>
        <v>3.3852293702843305E-11</v>
      </c>
    </row>
    <row r="109" spans="2:30" x14ac:dyDescent="0.2">
      <c r="B109" s="7">
        <f t="shared" si="23"/>
        <v>3134.222607796899</v>
      </c>
      <c r="C109" s="7">
        <f t="shared" si="24"/>
        <v>1354.7318858645172</v>
      </c>
      <c r="E109" s="7">
        <f t="shared" si="25"/>
        <v>9.2999999999999829</v>
      </c>
      <c r="F109" s="32">
        <f t="shared" si="30"/>
        <v>0</v>
      </c>
      <c r="G109" s="32">
        <f t="shared" si="30"/>
        <v>1.0126708581089816E-290</v>
      </c>
      <c r="H109" s="32">
        <f t="shared" si="30"/>
        <v>2.3006764733786823E-97</v>
      </c>
      <c r="I109" s="32">
        <f t="shared" si="30"/>
        <v>7.5151488152536362E-40</v>
      </c>
      <c r="J109" s="32">
        <f t="shared" si="30"/>
        <v>6.9459254971344397E-18</v>
      </c>
      <c r="K109" s="32">
        <f t="shared" si="30"/>
        <v>1.7949600070908361E-8</v>
      </c>
      <c r="L109" s="32">
        <f t="shared" si="30"/>
        <v>2.5793373014668623E-4</v>
      </c>
      <c r="M109" s="32">
        <f t="shared" si="30"/>
        <v>1.3317283516323594E-2</v>
      </c>
      <c r="N109" s="32">
        <f t="shared" si="30"/>
        <v>4.1931469743666176E-2</v>
      </c>
      <c r="O109" s="32">
        <f t="shared" si="30"/>
        <v>3.1225393336675757E-2</v>
      </c>
      <c r="P109" s="32">
        <f t="shared" si="31"/>
        <v>1.0986932333772369E-2</v>
      </c>
      <c r="Q109" s="32">
        <f t="shared" si="31"/>
        <v>2.6449709863055355E-3</v>
      </c>
      <c r="R109" s="32">
        <f t="shared" si="31"/>
        <v>5.344973696489976E-4</v>
      </c>
      <c r="S109" s="32">
        <f t="shared" si="31"/>
        <v>1.0172881675534196E-4</v>
      </c>
      <c r="T109" s="32">
        <f t="shared" si="31"/>
        <v>1.9463128386096503E-5</v>
      </c>
      <c r="U109" s="32">
        <f t="shared" si="31"/>
        <v>3.8822123231508386E-6</v>
      </c>
      <c r="V109" s="32">
        <f t="shared" si="31"/>
        <v>8.2330645325904409E-7</v>
      </c>
      <c r="W109" s="32">
        <f t="shared" si="31"/>
        <v>1.8742897811925859E-7</v>
      </c>
      <c r="X109" s="32">
        <f t="shared" si="31"/>
        <v>4.5971993260048906E-8</v>
      </c>
      <c r="Y109" s="32">
        <f t="shared" si="31"/>
        <v>1.2150192705402093E-8</v>
      </c>
      <c r="Z109" s="32">
        <f t="shared" si="31"/>
        <v>3.4535293314117399E-9</v>
      </c>
      <c r="AA109" s="32">
        <f t="shared" si="31"/>
        <v>1.0524226242698065E-9</v>
      </c>
      <c r="AB109" s="32">
        <f t="shared" si="31"/>
        <v>3.4258258489853565E-10</v>
      </c>
      <c r="AC109" s="32">
        <f t="shared" si="31"/>
        <v>1.1865454076236288E-10</v>
      </c>
      <c r="AD109" s="32">
        <f t="shared" si="31"/>
        <v>4.3554226931080867E-11</v>
      </c>
    </row>
    <row r="110" spans="2:30" x14ac:dyDescent="0.2">
      <c r="B110" s="7">
        <f t="shared" si="23"/>
        <v>3236.4175987458052</v>
      </c>
      <c r="C110" s="7">
        <f t="shared" si="24"/>
        <v>1398.9045022159244</v>
      </c>
      <c r="E110" s="7">
        <f t="shared" si="25"/>
        <v>9.3999999999999826</v>
      </c>
      <c r="F110" s="32">
        <f t="shared" si="30"/>
        <v>0</v>
      </c>
      <c r="G110" s="32">
        <f t="shared" si="30"/>
        <v>1.0600032757659182E-298</v>
      </c>
      <c r="H110" s="32">
        <f t="shared" si="30"/>
        <v>1.9845713018586029E-100</v>
      </c>
      <c r="I110" s="32">
        <f t="shared" si="30"/>
        <v>2.653172034789624E-41</v>
      </c>
      <c r="J110" s="32">
        <f t="shared" si="30"/>
        <v>1.2191516259128649E-18</v>
      </c>
      <c r="K110" s="32">
        <f t="shared" si="30"/>
        <v>7.0781479107593514E-9</v>
      </c>
      <c r="L110" s="32">
        <f t="shared" si="30"/>
        <v>1.5967026664027705E-4</v>
      </c>
      <c r="M110" s="32">
        <f t="shared" si="30"/>
        <v>1.0784664853314351E-2</v>
      </c>
      <c r="N110" s="32">
        <f t="shared" si="30"/>
        <v>4.0158203320305189E-2</v>
      </c>
      <c r="O110" s="32">
        <f t="shared" si="30"/>
        <v>3.3322460289179616E-2</v>
      </c>
      <c r="P110" s="32">
        <f t="shared" si="31"/>
        <v>1.2592107556722264E-2</v>
      </c>
      <c r="Q110" s="32">
        <f t="shared" si="31"/>
        <v>3.1793852922014005E-3</v>
      </c>
      <c r="R110" s="32">
        <f t="shared" si="31"/>
        <v>6.6335025625738385E-4</v>
      </c>
      <c r="S110" s="32">
        <f t="shared" si="31"/>
        <v>1.2896686507332756E-4</v>
      </c>
      <c r="T110" s="32">
        <f t="shared" si="31"/>
        <v>2.5018934914507604E-5</v>
      </c>
      <c r="U110" s="32">
        <f t="shared" si="31"/>
        <v>5.0337780347244094E-6</v>
      </c>
      <c r="V110" s="32">
        <f t="shared" si="31"/>
        <v>1.0728075556957742E-6</v>
      </c>
      <c r="W110" s="32">
        <f t="shared" si="31"/>
        <v>2.4478378211955336E-7</v>
      </c>
      <c r="X110" s="32">
        <f t="shared" si="31"/>
        <v>6.0060079623515595E-8</v>
      </c>
      <c r="Y110" s="32">
        <f t="shared" si="31"/>
        <v>1.5856746083579146E-8</v>
      </c>
      <c r="Z110" s="32">
        <f t="shared" si="31"/>
        <v>4.4977129684643218E-9</v>
      </c>
      <c r="AA110" s="32">
        <f t="shared" si="31"/>
        <v>1.3667810875051918E-9</v>
      </c>
      <c r="AB110" s="32">
        <f t="shared" si="31"/>
        <v>4.4343302642047422E-10</v>
      </c>
      <c r="AC110" s="32">
        <f t="shared" si="31"/>
        <v>1.5301814821671679E-10</v>
      </c>
      <c r="AD110" s="32">
        <f t="shared" si="31"/>
        <v>5.5947108752022112E-11</v>
      </c>
    </row>
    <row r="111" spans="2:30" x14ac:dyDescent="0.2">
      <c r="B111" s="7">
        <f t="shared" si="23"/>
        <v>3340.8102476386302</v>
      </c>
      <c r="C111" s="7">
        <f t="shared" si="24"/>
        <v>1444.0270310858116</v>
      </c>
      <c r="E111" s="7">
        <f t="shared" si="25"/>
        <v>9.4999999999999822</v>
      </c>
      <c r="F111" s="32">
        <f t="shared" si="30"/>
        <v>0</v>
      </c>
      <c r="G111" s="32">
        <f t="shared" si="30"/>
        <v>8.6411686614499984E-307</v>
      </c>
      <c r="H111" s="32">
        <f t="shared" si="30"/>
        <v>1.5318735584953024E-103</v>
      </c>
      <c r="I111" s="32">
        <f t="shared" si="30"/>
        <v>8.7993345949937972E-43</v>
      </c>
      <c r="J111" s="32">
        <f t="shared" si="30"/>
        <v>2.0559547143344406E-19</v>
      </c>
      <c r="K111" s="32">
        <f t="shared" si="30"/>
        <v>2.714693201264729E-9</v>
      </c>
      <c r="L111" s="32">
        <f t="shared" si="30"/>
        <v>9.6844912161819828E-5</v>
      </c>
      <c r="M111" s="32">
        <f t="shared" si="30"/>
        <v>8.5982844783368453E-3</v>
      </c>
      <c r="N111" s="32">
        <f t="shared" si="30"/>
        <v>3.7988032685125891E-2</v>
      </c>
      <c r="O111" s="32">
        <f t="shared" si="30"/>
        <v>3.520653267642964E-2</v>
      </c>
      <c r="P111" s="32">
        <f t="shared" si="31"/>
        <v>1.4313017056258204E-2</v>
      </c>
      <c r="Q111" s="32">
        <f t="shared" si="31"/>
        <v>3.7953294060753527E-3</v>
      </c>
      <c r="R111" s="32">
        <f t="shared" si="31"/>
        <v>8.1840908235162766E-4</v>
      </c>
      <c r="S111" s="32">
        <f t="shared" si="31"/>
        <v>1.626658942342281E-4</v>
      </c>
      <c r="T111" s="32">
        <f t="shared" si="31"/>
        <v>3.2018043441386628E-5</v>
      </c>
      <c r="U111" s="32">
        <f t="shared" si="31"/>
        <v>6.5014821729799668E-6</v>
      </c>
      <c r="V111" s="32">
        <f t="shared" si="31"/>
        <v>1.3930906536380506E-6</v>
      </c>
      <c r="W111" s="32">
        <f t="shared" si="31"/>
        <v>3.187044511219807E-7</v>
      </c>
      <c r="X111" s="32">
        <f t="shared" si="31"/>
        <v>7.8248395512327988E-8</v>
      </c>
      <c r="Y111" s="32">
        <f t="shared" si="31"/>
        <v>2.0642354943149042E-8</v>
      </c>
      <c r="Z111" s="32">
        <f t="shared" si="31"/>
        <v>5.8443407523612594E-9</v>
      </c>
      <c r="AA111" s="32">
        <f t="shared" si="31"/>
        <v>1.7713747229581139E-9</v>
      </c>
      <c r="AB111" s="32">
        <f t="shared" si="31"/>
        <v>5.7288812091289108E-10</v>
      </c>
      <c r="AC111" s="32">
        <f t="shared" si="31"/>
        <v>1.9699152289461635E-10</v>
      </c>
      <c r="AD111" s="32">
        <f t="shared" si="31"/>
        <v>7.1751356318560132E-11</v>
      </c>
    </row>
    <row r="112" spans="2:30" x14ac:dyDescent="0.2">
      <c r="B112" s="7">
        <f t="shared" si="23"/>
        <v>3447.4239338152051</v>
      </c>
      <c r="C112" s="7">
        <f t="shared" si="24"/>
        <v>1490.1095779265045</v>
      </c>
      <c r="E112" s="7">
        <f t="shared" si="25"/>
        <v>9.5999999999999819</v>
      </c>
      <c r="F112" s="32">
        <f t="shared" si="30"/>
        <v>0</v>
      </c>
      <c r="G112" s="32">
        <f t="shared" si="30"/>
        <v>0</v>
      </c>
      <c r="H112" s="32">
        <f t="shared" si="30"/>
        <v>1.0580938509432576E-106</v>
      </c>
      <c r="I112" s="32">
        <f t="shared" si="30"/>
        <v>2.7415163984742209E-44</v>
      </c>
      <c r="J112" s="32">
        <f t="shared" si="30"/>
        <v>3.3311760647609471E-20</v>
      </c>
      <c r="K112" s="32">
        <f t="shared" si="30"/>
        <v>1.0126471416374012E-9</v>
      </c>
      <c r="L112" s="32">
        <f t="shared" si="30"/>
        <v>5.7552794515312923E-5</v>
      </c>
      <c r="M112" s="32">
        <f t="shared" si="30"/>
        <v>6.7488708141488123E-3</v>
      </c>
      <c r="N112" s="32">
        <f t="shared" si="30"/>
        <v>3.5494222835817393E-2</v>
      </c>
      <c r="O112" s="32">
        <f t="shared" si="30"/>
        <v>3.6827014030332068E-2</v>
      </c>
      <c r="P112" s="32">
        <f t="shared" si="31"/>
        <v>1.6135214469511262E-2</v>
      </c>
      <c r="Q112" s="32">
        <f t="shared" si="31"/>
        <v>4.4992472094322056E-3</v>
      </c>
      <c r="R112" s="32">
        <f t="shared" si="31"/>
        <v>1.0037560815808714E-3</v>
      </c>
      <c r="S112" s="32">
        <f t="shared" si="31"/>
        <v>2.0412635409821413E-4</v>
      </c>
      <c r="T112" s="32">
        <f t="shared" si="31"/>
        <v>4.0793462007583057E-5</v>
      </c>
      <c r="U112" s="32">
        <f t="shared" si="31"/>
        <v>8.3643891103049797E-6</v>
      </c>
      <c r="V112" s="32">
        <f t="shared" si="31"/>
        <v>1.8027445214186864E-6</v>
      </c>
      <c r="W112" s="32">
        <f t="shared" si="31"/>
        <v>4.1366921503498107E-7</v>
      </c>
      <c r="X112" s="32">
        <f t="shared" si="31"/>
        <v>1.0166277187312939E-7</v>
      </c>
      <c r="Y112" s="32">
        <f t="shared" si="31"/>
        <v>2.6805176723486837E-8</v>
      </c>
      <c r="Z112" s="32">
        <f t="shared" si="31"/>
        <v>7.576951852242974E-9</v>
      </c>
      <c r="AA112" s="32">
        <f t="shared" si="31"/>
        <v>2.2909975400420516E-9</v>
      </c>
      <c r="AB112" s="32">
        <f t="shared" si="31"/>
        <v>7.3873831720290389E-10</v>
      </c>
      <c r="AC112" s="32">
        <f t="shared" si="31"/>
        <v>2.5316178540929282E-10</v>
      </c>
      <c r="AD112" s="32">
        <f t="shared" si="31"/>
        <v>9.1872960427280499E-11</v>
      </c>
    </row>
    <row r="113" spans="2:30" x14ac:dyDescent="0.2">
      <c r="B113" s="7">
        <f t="shared" si="23"/>
        <v>3556.2820366153574</v>
      </c>
      <c r="C113" s="7">
        <f t="shared" si="24"/>
        <v>1537.1622481903264</v>
      </c>
      <c r="E113" s="7">
        <f t="shared" si="25"/>
        <v>9.6999999999999815</v>
      </c>
      <c r="F113" s="32">
        <f t="shared" si="30"/>
        <v>0</v>
      </c>
      <c r="G113" s="32">
        <f t="shared" si="30"/>
        <v>0</v>
      </c>
      <c r="H113" s="32">
        <f t="shared" si="30"/>
        <v>6.5398911302828469E-110</v>
      </c>
      <c r="I113" s="32">
        <f t="shared" si="30"/>
        <v>8.0239545260551385E-46</v>
      </c>
      <c r="J113" s="32">
        <f t="shared" si="30"/>
        <v>5.1857294022025843E-21</v>
      </c>
      <c r="K113" s="32">
        <f t="shared" si="30"/>
        <v>3.6739377329367542E-10</v>
      </c>
      <c r="L113" s="32">
        <f t="shared" si="30"/>
        <v>3.3511422990511573E-5</v>
      </c>
      <c r="M113" s="32">
        <f t="shared" si="30"/>
        <v>5.2151231570425807E-3</v>
      </c>
      <c r="N113" s="32">
        <f t="shared" si="30"/>
        <v>3.2757208103875765E-2</v>
      </c>
      <c r="O113" s="32">
        <f t="shared" si="30"/>
        <v>3.8138781546052207E-2</v>
      </c>
      <c r="P113" s="32">
        <f t="shared" si="31"/>
        <v>1.803969063300739E-2</v>
      </c>
      <c r="Q113" s="32">
        <f t="shared" si="31"/>
        <v>5.2968088764133751E-3</v>
      </c>
      <c r="R113" s="32">
        <f t="shared" si="31"/>
        <v>1.223816062658265E-3</v>
      </c>
      <c r="S113" s="32">
        <f t="shared" si="31"/>
        <v>2.5485071961188174E-4</v>
      </c>
      <c r="T113" s="32">
        <f t="shared" si="31"/>
        <v>5.1743540413924997E-5</v>
      </c>
      <c r="U113" s="32">
        <f t="shared" si="31"/>
        <v>1.0719131949669732E-5</v>
      </c>
      <c r="V113" s="32">
        <f t="shared" si="31"/>
        <v>2.3248034487932717E-6</v>
      </c>
      <c r="W113" s="32">
        <f t="shared" si="31"/>
        <v>5.3527610952672408E-7</v>
      </c>
      <c r="X113" s="32">
        <f t="shared" si="31"/>
        <v>1.3171808880089516E-7</v>
      </c>
      <c r="Y113" s="32">
        <f t="shared" si="31"/>
        <v>3.4721011769275095E-8</v>
      </c>
      <c r="Z113" s="32">
        <f t="shared" si="31"/>
        <v>9.8009625768413839E-9</v>
      </c>
      <c r="AA113" s="32">
        <f t="shared" si="31"/>
        <v>2.9569331078222101E-9</v>
      </c>
      <c r="AB113" s="32">
        <f t="shared" si="31"/>
        <v>9.5080282178136903E-10</v>
      </c>
      <c r="AC113" s="32">
        <f t="shared" si="31"/>
        <v>3.2478411394396521E-10</v>
      </c>
      <c r="AD113" s="32">
        <f t="shared" si="31"/>
        <v>1.1744930079295222E-10</v>
      </c>
    </row>
    <row r="114" spans="2:30" x14ac:dyDescent="0.2">
      <c r="B114" s="7">
        <f t="shared" si="23"/>
        <v>3667.4079353789157</v>
      </c>
      <c r="C114" s="7">
        <f t="shared" si="24"/>
        <v>1585.1951473296017</v>
      </c>
      <c r="E114" s="7">
        <f t="shared" si="25"/>
        <v>9.7999999999999812</v>
      </c>
      <c r="F114" s="32">
        <f t="shared" si="30"/>
        <v>0</v>
      </c>
      <c r="G114" s="32">
        <f t="shared" si="30"/>
        <v>0</v>
      </c>
      <c r="H114" s="32">
        <f t="shared" si="30"/>
        <v>3.617111566628097E-113</v>
      </c>
      <c r="I114" s="32">
        <f t="shared" si="30"/>
        <v>2.2061887436502425E-47</v>
      </c>
      <c r="J114" s="32">
        <f t="shared" si="30"/>
        <v>7.7562238634967335E-22</v>
      </c>
      <c r="K114" s="32">
        <f t="shared" si="30"/>
        <v>1.2964080113452117E-10</v>
      </c>
      <c r="L114" s="32">
        <f t="shared" si="30"/>
        <v>1.9118603680699978E-5</v>
      </c>
      <c r="M114" s="32">
        <f t="shared" si="30"/>
        <v>3.9674564794586371E-3</v>
      </c>
      <c r="N114" s="32">
        <f t="shared" si="30"/>
        <v>2.9860317949036548E-2</v>
      </c>
      <c r="O114" s="32">
        <f t="shared" si="30"/>
        <v>3.9104269397545445E-2</v>
      </c>
      <c r="P114" s="32">
        <f t="shared" si="31"/>
        <v>2.000295776090787E-2</v>
      </c>
      <c r="Q114" s="32">
        <f t="shared" si="31"/>
        <v>6.1925969632492467E-3</v>
      </c>
      <c r="R114" s="32">
        <f t="shared" si="31"/>
        <v>1.4833181766948748E-3</v>
      </c>
      <c r="S114" s="32">
        <f t="shared" si="31"/>
        <v>3.1656060085270219E-4</v>
      </c>
      <c r="T114" s="32">
        <f t="shared" si="31"/>
        <v>6.534186408502201E-5</v>
      </c>
      <c r="U114" s="32">
        <f t="shared" si="31"/>
        <v>1.3683227360287651E-5</v>
      </c>
      <c r="V114" s="32">
        <f t="shared" si="31"/>
        <v>2.9876901065223543E-6</v>
      </c>
      <c r="W114" s="32">
        <f t="shared" si="31"/>
        <v>6.9049748873867561E-7</v>
      </c>
      <c r="X114" s="32">
        <f t="shared" si="31"/>
        <v>1.7018679617242707E-7</v>
      </c>
      <c r="Y114" s="32">
        <f t="shared" si="31"/>
        <v>4.4862175811914453E-8</v>
      </c>
      <c r="Z114" s="32">
        <f t="shared" si="31"/>
        <v>1.2649056707246618E-8</v>
      </c>
      <c r="AA114" s="32">
        <f t="shared" si="31"/>
        <v>3.8085623902209267E-9</v>
      </c>
      <c r="AB114" s="32">
        <f t="shared" si="31"/>
        <v>1.2214320893863221E-9</v>
      </c>
      <c r="AC114" s="32">
        <f t="shared" si="31"/>
        <v>4.1594645172194969E-10</v>
      </c>
      <c r="AD114" s="32">
        <f t="shared" si="31"/>
        <v>1.4990574918703515E-10</v>
      </c>
    </row>
    <row r="115" spans="2:30" x14ac:dyDescent="0.2">
      <c r="B115" s="7">
        <f t="shared" si="23"/>
        <v>3780.8250094457098</v>
      </c>
      <c r="C115" s="7">
        <f t="shared" si="24"/>
        <v>1634.2183807966549</v>
      </c>
      <c r="E115" s="7">
        <f t="shared" si="25"/>
        <v>9.8999999999999808</v>
      </c>
      <c r="F115" s="32">
        <f t="shared" si="30"/>
        <v>0</v>
      </c>
      <c r="G115" s="32">
        <f t="shared" si="30"/>
        <v>0</v>
      </c>
      <c r="H115" s="32">
        <f t="shared" si="30"/>
        <v>1.7901867883429446E-116</v>
      </c>
      <c r="I115" s="32">
        <f t="shared" si="30"/>
        <v>5.698407001641936E-49</v>
      </c>
      <c r="J115" s="32">
        <f t="shared" si="30"/>
        <v>1.114600004544566E-22</v>
      </c>
      <c r="K115" s="32">
        <f t="shared" si="30"/>
        <v>4.449261024605701E-11</v>
      </c>
      <c r="L115" s="32">
        <f t="shared" si="30"/>
        <v>1.0687012536931545E-5</v>
      </c>
      <c r="M115" s="32">
        <f t="shared" si="30"/>
        <v>2.9714876037393945E-3</v>
      </c>
      <c r="N115" s="32">
        <f t="shared" si="30"/>
        <v>2.6885636057683168E-2</v>
      </c>
      <c r="O115" s="32">
        <f t="shared" si="30"/>
        <v>3.9695254747701109E-2</v>
      </c>
      <c r="P115" s="32">
        <f t="shared" si="31"/>
        <v>2.1997338592649015E-2</v>
      </c>
      <c r="Q115" s="32">
        <f t="shared" si="31"/>
        <v>7.1897765688757609E-3</v>
      </c>
      <c r="R115" s="32">
        <f t="shared" si="31"/>
        <v>1.7872392700603607E-3</v>
      </c>
      <c r="S115" s="32">
        <f t="shared" si="31"/>
        <v>3.9121191255827095E-4</v>
      </c>
      <c r="T115" s="32">
        <f t="shared" si="31"/>
        <v>8.2147944564864338E-5</v>
      </c>
      <c r="U115" s="32">
        <f t="shared" si="31"/>
        <v>1.7398868537396841E-5</v>
      </c>
      <c r="V115" s="32">
        <f t="shared" si="31"/>
        <v>3.8263272230315294E-6</v>
      </c>
      <c r="W115" s="32">
        <f t="shared" si="31"/>
        <v>8.8798561705026159E-7</v>
      </c>
      <c r="X115" s="32">
        <f t="shared" si="31"/>
        <v>2.1928214603986298E-7</v>
      </c>
      <c r="Y115" s="32">
        <f t="shared" si="31"/>
        <v>5.7820595178986293E-8</v>
      </c>
      <c r="Z115" s="32">
        <f t="shared" si="31"/>
        <v>1.6287812209370285E-8</v>
      </c>
      <c r="AA115" s="32">
        <f t="shared" si="31"/>
        <v>4.8953454738830901E-9</v>
      </c>
      <c r="AB115" s="32">
        <f t="shared" si="31"/>
        <v>1.5661278646469264E-9</v>
      </c>
      <c r="AC115" s="32">
        <f t="shared" si="31"/>
        <v>5.3177275848066226E-10</v>
      </c>
      <c r="AD115" s="32">
        <f t="shared" si="31"/>
        <v>1.9102546769128154E-10</v>
      </c>
    </row>
    <row r="116" spans="2:30" x14ac:dyDescent="0.2">
      <c r="B116" s="7">
        <f t="shared" si="23"/>
        <v>3896.5566381555673</v>
      </c>
      <c r="C116" s="7">
        <f t="shared" si="24"/>
        <v>1684.2420540438097</v>
      </c>
      <c r="E116" s="7">
        <f t="shared" si="25"/>
        <v>9.9999999999999805</v>
      </c>
      <c r="F116" s="32">
        <f t="shared" ref="F116:O125" si="32">_xlfn.NORM.DIST($E116,F$3,F$5,FALSE)*WindSpeedStep</f>
        <v>0</v>
      </c>
      <c r="G116" s="32">
        <f t="shared" si="32"/>
        <v>0</v>
      </c>
      <c r="H116" s="32">
        <f t="shared" si="32"/>
        <v>7.9282958639276863E-120</v>
      </c>
      <c r="I116" s="32">
        <f t="shared" si="32"/>
        <v>1.3826773874621261E-50</v>
      </c>
      <c r="J116" s="32">
        <f t="shared" si="32"/>
        <v>1.5389197253418854E-23</v>
      </c>
      <c r="K116" s="32">
        <f t="shared" si="32"/>
        <v>1.4851500312256961E-11</v>
      </c>
      <c r="L116" s="32">
        <f t="shared" si="32"/>
        <v>5.8531993332065398E-6</v>
      </c>
      <c r="M116" s="32">
        <f t="shared" si="32"/>
        <v>2.1910375616962015E-3</v>
      </c>
      <c r="N116" s="32">
        <f t="shared" si="32"/>
        <v>2.3910273444781804E-2</v>
      </c>
      <c r="O116" s="32">
        <f t="shared" si="32"/>
        <v>3.9894228040143274E-2</v>
      </c>
      <c r="P116" s="32">
        <f t="shared" ref="P116:AD125" si="33">_xlfn.NORM.DIST($E116,P$3,P$5,FALSE)*WindSpeedStep</f>
        <v>2.3991469567611431E-2</v>
      </c>
      <c r="Q116" s="32">
        <f t="shared" si="33"/>
        <v>8.2897615660621673E-3</v>
      </c>
      <c r="R116" s="32">
        <f t="shared" si="33"/>
        <v>2.1407270082556863E-3</v>
      </c>
      <c r="S116" s="32">
        <f t="shared" si="33"/>
        <v>4.8100710537356999E-4</v>
      </c>
      <c r="T116" s="32">
        <f t="shared" si="33"/>
        <v>1.0281859975273596E-4</v>
      </c>
      <c r="U116" s="32">
        <f t="shared" si="33"/>
        <v>2.2037230147964338E-5</v>
      </c>
      <c r="V116" s="32">
        <f t="shared" si="33"/>
        <v>4.8834406867312767E-6</v>
      </c>
      <c r="W116" s="32">
        <f t="shared" si="33"/>
        <v>1.1384378970484765E-6</v>
      </c>
      <c r="X116" s="32">
        <f t="shared" si="33"/>
        <v>2.8175890528856422E-7</v>
      </c>
      <c r="Y116" s="32">
        <f t="shared" si="33"/>
        <v>7.4335975736711194E-8</v>
      </c>
      <c r="Z116" s="32">
        <f t="shared" si="33"/>
        <v>2.0925824209393749E-8</v>
      </c>
      <c r="AA116" s="32">
        <f t="shared" si="33"/>
        <v>6.2792578235457646E-9</v>
      </c>
      <c r="AB116" s="32">
        <f t="shared" si="33"/>
        <v>2.0043065010588617E-9</v>
      </c>
      <c r="AC116" s="32">
        <f t="shared" si="33"/>
        <v>6.7867330031603026E-10</v>
      </c>
      <c r="AD116" s="32">
        <f t="shared" si="33"/>
        <v>2.4303531399291938E-10</v>
      </c>
    </row>
    <row r="117" spans="2:30" x14ac:dyDescent="0.2">
      <c r="B117" s="7">
        <f t="shared" si="23"/>
        <v>4014.6262008483186</v>
      </c>
      <c r="C117" s="7">
        <f t="shared" si="24"/>
        <v>1735.2762725233908</v>
      </c>
      <c r="E117" s="7">
        <f t="shared" si="25"/>
        <v>10.09999999999998</v>
      </c>
      <c r="F117" s="32">
        <f t="shared" si="32"/>
        <v>0</v>
      </c>
      <c r="G117" s="32">
        <f t="shared" si="32"/>
        <v>0</v>
      </c>
      <c r="H117" s="32">
        <f t="shared" si="32"/>
        <v>3.1420016370060314E-123</v>
      </c>
      <c r="I117" s="32">
        <f t="shared" si="32"/>
        <v>3.1516998473492696E-52</v>
      </c>
      <c r="J117" s="32">
        <f t="shared" si="32"/>
        <v>2.0414611188620473E-24</v>
      </c>
      <c r="K117" s="32">
        <f t="shared" si="32"/>
        <v>4.8215762203475586E-12</v>
      </c>
      <c r="L117" s="32">
        <f t="shared" si="32"/>
        <v>3.1409943655797308E-6</v>
      </c>
      <c r="M117" s="32">
        <f t="shared" si="32"/>
        <v>1.5905226996040329E-3</v>
      </c>
      <c r="N117" s="32">
        <f t="shared" si="32"/>
        <v>2.1003279415924149E-2</v>
      </c>
      <c r="O117" s="32">
        <f t="shared" si="32"/>
        <v>3.9695254747701261E-2</v>
      </c>
      <c r="P117" s="32">
        <f t="shared" si="33"/>
        <v>2.5951015172581894E-2</v>
      </c>
      <c r="Q117" s="32">
        <f t="shared" si="33"/>
        <v>9.4918911766824089E-3</v>
      </c>
      <c r="R117" s="32">
        <f t="shared" si="33"/>
        <v>2.5490014846617677E-3</v>
      </c>
      <c r="S117" s="32">
        <f t="shared" si="33"/>
        <v>5.884033336488923E-4</v>
      </c>
      <c r="T117" s="32">
        <f t="shared" si="33"/>
        <v>1.2811986462346166E-4</v>
      </c>
      <c r="U117" s="32">
        <f t="shared" si="33"/>
        <v>2.7803312757049359E-5</v>
      </c>
      <c r="V117" s="32">
        <f t="shared" si="33"/>
        <v>6.2110779216630815E-6</v>
      </c>
      <c r="W117" s="32">
        <f t="shared" si="33"/>
        <v>1.455031321734745E-6</v>
      </c>
      <c r="X117" s="32">
        <f t="shared" si="33"/>
        <v>3.6103474388532291E-7</v>
      </c>
      <c r="Y117" s="32">
        <f t="shared" si="33"/>
        <v>9.5330045156135977E-8</v>
      </c>
      <c r="Z117" s="32">
        <f t="shared" si="33"/>
        <v>2.6823632913502803E-8</v>
      </c>
      <c r="AA117" s="32">
        <f t="shared" si="33"/>
        <v>8.037777534962002E-9</v>
      </c>
      <c r="AB117" s="32">
        <f t="shared" si="33"/>
        <v>2.5602364780288773E-9</v>
      </c>
      <c r="AC117" s="32">
        <f t="shared" si="33"/>
        <v>8.6465221585442169E-10</v>
      </c>
      <c r="AD117" s="32">
        <f t="shared" si="33"/>
        <v>3.0871136850280698E-10</v>
      </c>
    </row>
    <row r="118" spans="2:30" x14ac:dyDescent="0.2">
      <c r="B118" s="7">
        <f t="shared" si="23"/>
        <v>4135.0570768637936</v>
      </c>
      <c r="C118" s="7">
        <f t="shared" si="24"/>
        <v>1787.3311416877234</v>
      </c>
      <c r="E118" s="7">
        <f t="shared" si="25"/>
        <v>10.19999999999998</v>
      </c>
      <c r="F118" s="32">
        <f t="shared" si="32"/>
        <v>0</v>
      </c>
      <c r="G118" s="32">
        <f t="shared" si="32"/>
        <v>0</v>
      </c>
      <c r="H118" s="32">
        <f t="shared" si="32"/>
        <v>1.1142381472667193E-126</v>
      </c>
      <c r="I118" s="32">
        <f t="shared" si="32"/>
        <v>6.7487825614768394E-54</v>
      </c>
      <c r="J118" s="32">
        <f t="shared" si="32"/>
        <v>2.6019232398489357E-25</v>
      </c>
      <c r="K118" s="32">
        <f t="shared" si="32"/>
        <v>1.5224534013944668E-12</v>
      </c>
      <c r="L118" s="32">
        <f t="shared" si="32"/>
        <v>1.6514972222106849E-6</v>
      </c>
      <c r="M118" s="32">
        <f t="shared" si="32"/>
        <v>1.136695312698961E-3</v>
      </c>
      <c r="N118" s="32">
        <f t="shared" si="32"/>
        <v>1.8223341630666506E-2</v>
      </c>
      <c r="O118" s="32">
        <f t="shared" si="32"/>
        <v>3.910426939754575E-2</v>
      </c>
      <c r="P118" s="32">
        <f t="shared" si="33"/>
        <v>2.7839577603463284E-2</v>
      </c>
      <c r="Q118" s="32">
        <f t="shared" si="33"/>
        <v>1.0793132972157374E-2</v>
      </c>
      <c r="R118" s="32">
        <f t="shared" si="33"/>
        <v>3.0172347345069094E-3</v>
      </c>
      <c r="S118" s="32">
        <f t="shared" si="33"/>
        <v>7.1611532738486208E-4</v>
      </c>
      <c r="T118" s="32">
        <f t="shared" si="33"/>
        <v>1.5893921343098258E-4</v>
      </c>
      <c r="U118" s="32">
        <f t="shared" si="33"/>
        <v>3.4941345139508719E-5</v>
      </c>
      <c r="V118" s="32">
        <f t="shared" si="33"/>
        <v>7.8723662214634807E-6</v>
      </c>
      <c r="W118" s="32">
        <f t="shared" si="33"/>
        <v>1.8539367997575983E-6</v>
      </c>
      <c r="X118" s="32">
        <f t="shared" si="33"/>
        <v>4.6133596488423331E-7</v>
      </c>
      <c r="Y118" s="32">
        <f t="shared" si="33"/>
        <v>1.2194803729466199E-7</v>
      </c>
      <c r="Z118" s="32">
        <f t="shared" si="33"/>
        <v>3.4305821750338494E-8</v>
      </c>
      <c r="AA118" s="32">
        <f t="shared" si="33"/>
        <v>1.0267538635377818E-8</v>
      </c>
      <c r="AB118" s="32">
        <f t="shared" si="33"/>
        <v>3.2641871777249927E-9</v>
      </c>
      <c r="AC118" s="32">
        <f t="shared" si="33"/>
        <v>1.0996846681543547E-9</v>
      </c>
      <c r="AD118" s="32">
        <f t="shared" si="33"/>
        <v>3.9150831649762913E-10</v>
      </c>
    </row>
    <row r="119" spans="2:30" x14ac:dyDescent="0.2">
      <c r="B119" s="7">
        <f t="shared" si="23"/>
        <v>4257.8726455418191</v>
      </c>
      <c r="C119" s="7">
        <f t="shared" si="24"/>
        <v>1840.4167669891303</v>
      </c>
      <c r="E119" s="7">
        <f t="shared" si="25"/>
        <v>10.299999999999979</v>
      </c>
      <c r="F119" s="32">
        <f t="shared" si="32"/>
        <v>0</v>
      </c>
      <c r="G119" s="32">
        <f t="shared" si="32"/>
        <v>0</v>
      </c>
      <c r="H119" s="32">
        <f t="shared" si="32"/>
        <v>3.5358570318871215E-130</v>
      </c>
      <c r="I119" s="32">
        <f t="shared" si="32"/>
        <v>1.3575711993793085E-55</v>
      </c>
      <c r="J119" s="32">
        <f t="shared" si="32"/>
        <v>3.1862222654033143E-26</v>
      </c>
      <c r="K119" s="32">
        <f t="shared" si="32"/>
        <v>4.6755773429533356E-13</v>
      </c>
      <c r="L119" s="32">
        <f t="shared" si="32"/>
        <v>8.5079589353973649E-7</v>
      </c>
      <c r="M119" s="32">
        <f t="shared" si="32"/>
        <v>7.9976503884050365E-4</v>
      </c>
      <c r="N119" s="32">
        <f t="shared" si="32"/>
        <v>1.5617347129044348E-2</v>
      </c>
      <c r="O119" s="32">
        <f t="shared" si="32"/>
        <v>3.8138781546052651E-2</v>
      </c>
      <c r="P119" s="32">
        <f t="shared" si="33"/>
        <v>2.9619772676153289E-2</v>
      </c>
      <c r="Q119" s="32">
        <f t="shared" si="33"/>
        <v>1.218782952329435E-2</v>
      </c>
      <c r="R119" s="32">
        <f t="shared" si="33"/>
        <v>3.5504084549038413E-3</v>
      </c>
      <c r="S119" s="32">
        <f t="shared" si="33"/>
        <v>8.6711165909256628E-4</v>
      </c>
      <c r="T119" s="32">
        <f t="shared" si="33"/>
        <v>1.9629780802554893E-4</v>
      </c>
      <c r="U119" s="32">
        <f t="shared" si="33"/>
        <v>4.3740750684181908E-5</v>
      </c>
      <c r="V119" s="32">
        <f t="shared" si="33"/>
        <v>9.9435360271232849E-6</v>
      </c>
      <c r="W119" s="32">
        <f t="shared" si="33"/>
        <v>2.3549250683192086E-6</v>
      </c>
      <c r="X119" s="32">
        <f t="shared" si="33"/>
        <v>5.8787175665847934E-7</v>
      </c>
      <c r="Y119" s="32">
        <f t="shared" si="33"/>
        <v>1.5560877895743923E-7</v>
      </c>
      <c r="Z119" s="32">
        <f t="shared" si="33"/>
        <v>4.3775716351499684E-8</v>
      </c>
      <c r="AA119" s="32">
        <f t="shared" si="33"/>
        <v>1.3088787200165218E-8</v>
      </c>
      <c r="AB119" s="32">
        <f t="shared" si="33"/>
        <v>4.15383322054424E-9</v>
      </c>
      <c r="AC119" s="32">
        <f t="shared" si="33"/>
        <v>1.3961783459678803E-9</v>
      </c>
      <c r="AD119" s="32">
        <f t="shared" si="33"/>
        <v>4.9571777256598221E-10</v>
      </c>
    </row>
    <row r="120" spans="2:30" x14ac:dyDescent="0.2">
      <c r="B120" s="7">
        <f t="shared" si="23"/>
        <v>4383.0962862222241</v>
      </c>
      <c r="C120" s="7">
        <f t="shared" si="24"/>
        <v>1894.5432538799359</v>
      </c>
      <c r="E120" s="7">
        <f t="shared" si="25"/>
        <v>10.399999999999979</v>
      </c>
      <c r="F120" s="32">
        <f t="shared" si="32"/>
        <v>0</v>
      </c>
      <c r="G120" s="32">
        <f t="shared" si="32"/>
        <v>0</v>
      </c>
      <c r="H120" s="32">
        <f t="shared" si="32"/>
        <v>1.0040525134300169E-133</v>
      </c>
      <c r="I120" s="32">
        <f t="shared" si="32"/>
        <v>2.5654076819819459E-57</v>
      </c>
      <c r="J120" s="32">
        <f t="shared" si="32"/>
        <v>3.7487448046853243E-27</v>
      </c>
      <c r="K120" s="32">
        <f t="shared" si="32"/>
        <v>1.3965701216986424E-13</v>
      </c>
      <c r="L120" s="32">
        <f t="shared" si="32"/>
        <v>4.2944719446702677E-7</v>
      </c>
      <c r="M120" s="32">
        <f t="shared" si="32"/>
        <v>5.5398105149229431E-4</v>
      </c>
      <c r="N120" s="32">
        <f t="shared" si="32"/>
        <v>1.3219798936008982E-2</v>
      </c>
      <c r="O120" s="32">
        <f t="shared" si="32"/>
        <v>3.6827014030332644E-2</v>
      </c>
      <c r="P120" s="32">
        <f t="shared" si="33"/>
        <v>3.12544305083583E-2</v>
      </c>
      <c r="Q120" s="32">
        <f t="shared" si="33"/>
        <v>1.3667506222999152E-2</v>
      </c>
      <c r="R120" s="32">
        <f t="shared" si="33"/>
        <v>4.1531512702451031E-3</v>
      </c>
      <c r="S120" s="32">
        <f t="shared" si="33"/>
        <v>1.0446030608522467E-3</v>
      </c>
      <c r="T120" s="32">
        <f t="shared" si="33"/>
        <v>2.4136241520127555E-4</v>
      </c>
      <c r="U120" s="32">
        <f t="shared" si="33"/>
        <v>5.4542668440357543E-5</v>
      </c>
      <c r="V120" s="32">
        <f t="shared" si="33"/>
        <v>1.251623373805581E-5</v>
      </c>
      <c r="W120" s="32">
        <f t="shared" si="33"/>
        <v>2.9820769473496083E-6</v>
      </c>
      <c r="X120" s="32">
        <f t="shared" si="33"/>
        <v>7.4704170350208067E-7</v>
      </c>
      <c r="Y120" s="32">
        <f t="shared" si="33"/>
        <v>1.9806495455159356E-7</v>
      </c>
      <c r="Z120" s="32">
        <f t="shared" si="33"/>
        <v>5.5733190048270887E-8</v>
      </c>
      <c r="AA120" s="32">
        <f t="shared" si="33"/>
        <v>1.6650802344135581E-8</v>
      </c>
      <c r="AB120" s="32">
        <f t="shared" si="33"/>
        <v>5.275967159390911E-9</v>
      </c>
      <c r="AC120" s="32">
        <f t="shared" si="33"/>
        <v>1.7695369776894542E-9</v>
      </c>
      <c r="AD120" s="32">
        <f t="shared" si="33"/>
        <v>6.2666164752526947E-10</v>
      </c>
    </row>
    <row r="121" spans="2:30" x14ac:dyDescent="0.2">
      <c r="B121" s="7">
        <f t="shared" si="23"/>
        <v>4510.7513782448377</v>
      </c>
      <c r="C121" s="7">
        <f t="shared" si="24"/>
        <v>1949.7207078124648</v>
      </c>
      <c r="E121" s="7">
        <f t="shared" si="25"/>
        <v>10.499999999999979</v>
      </c>
      <c r="F121" s="32">
        <f t="shared" si="32"/>
        <v>0</v>
      </c>
      <c r="G121" s="32">
        <f t="shared" si="32"/>
        <v>0</v>
      </c>
      <c r="H121" s="32">
        <f t="shared" si="32"/>
        <v>2.5513099121445836E-137</v>
      </c>
      <c r="I121" s="32">
        <f t="shared" si="32"/>
        <v>4.5541440210856696E-59</v>
      </c>
      <c r="J121" s="32">
        <f t="shared" si="32"/>
        <v>4.2376385070206949E-28</v>
      </c>
      <c r="K121" s="32">
        <f t="shared" si="32"/>
        <v>4.0572008883827934E-14</v>
      </c>
      <c r="L121" s="32">
        <f t="shared" si="32"/>
        <v>2.1238850210493285E-7</v>
      </c>
      <c r="M121" s="32">
        <f t="shared" si="32"/>
        <v>3.7778225439987607E-4</v>
      </c>
      <c r="N121" s="32">
        <f t="shared" si="32"/>
        <v>1.1053015421416958E-2</v>
      </c>
      <c r="O121" s="32">
        <f t="shared" si="32"/>
        <v>3.5206532676430327E-2</v>
      </c>
      <c r="P121" s="32">
        <f t="shared" si="33"/>
        <v>3.2707868892056374E-2</v>
      </c>
      <c r="Q121" s="32">
        <f t="shared" si="33"/>
        <v>1.5220757115751491E-2</v>
      </c>
      <c r="R121" s="32">
        <f t="shared" si="33"/>
        <v>4.8295580492156015E-3</v>
      </c>
      <c r="S121" s="32">
        <f t="shared" si="33"/>
        <v>1.2520214638262769E-3</v>
      </c>
      <c r="T121" s="32">
        <f t="shared" si="33"/>
        <v>2.9545656079585456E-4</v>
      </c>
      <c r="U121" s="32">
        <f t="shared" si="33"/>
        <v>6.774699994466262E-5</v>
      </c>
      <c r="V121" s="32">
        <f t="shared" si="33"/>
        <v>1.5700147377128617E-5</v>
      </c>
      <c r="W121" s="32">
        <f t="shared" si="33"/>
        <v>3.7646116604896887E-6</v>
      </c>
      <c r="X121" s="32">
        <f t="shared" si="33"/>
        <v>9.4668188382314451E-7</v>
      </c>
      <c r="Y121" s="32">
        <f t="shared" si="33"/>
        <v>2.5147536442960981E-7</v>
      </c>
      <c r="Z121" s="32">
        <f t="shared" si="33"/>
        <v>7.0796167368296362E-8</v>
      </c>
      <c r="AA121" s="32">
        <f t="shared" si="33"/>
        <v>2.1138473478569071E-8</v>
      </c>
      <c r="AB121" s="32">
        <f t="shared" si="33"/>
        <v>6.6885832868487471E-9</v>
      </c>
      <c r="AC121" s="32">
        <f t="shared" si="33"/>
        <v>2.238846937737046E-9</v>
      </c>
      <c r="AD121" s="32">
        <f t="shared" si="33"/>
        <v>7.9092785624974773E-10</v>
      </c>
    </row>
    <row r="122" spans="2:30" x14ac:dyDescent="0.2">
      <c r="B122" s="7">
        <f t="shared" si="23"/>
        <v>4640.8613009494902</v>
      </c>
      <c r="C122" s="7">
        <f t="shared" si="24"/>
        <v>2000.0000006878897</v>
      </c>
      <c r="E122" s="7">
        <f t="shared" si="25"/>
        <v>10.599999999999978</v>
      </c>
      <c r="F122" s="32">
        <f t="shared" si="32"/>
        <v>0</v>
      </c>
      <c r="G122" s="32">
        <f t="shared" si="32"/>
        <v>0</v>
      </c>
      <c r="H122" s="32">
        <f t="shared" si="32"/>
        <v>5.8011629228898962E-141</v>
      </c>
      <c r="I122" s="32">
        <f t="shared" si="32"/>
        <v>7.594754246981931E-61</v>
      </c>
      <c r="J122" s="32">
        <f t="shared" si="32"/>
        <v>4.6024614176985014E-29</v>
      </c>
      <c r="K122" s="32">
        <f t="shared" si="32"/>
        <v>1.1463745651781366E-14</v>
      </c>
      <c r="L122" s="32">
        <f t="shared" si="32"/>
        <v>1.0291746525103723E-7</v>
      </c>
      <c r="M122" s="32">
        <f t="shared" si="32"/>
        <v>2.5363100716249324E-4</v>
      </c>
      <c r="N122" s="32">
        <f t="shared" si="32"/>
        <v>9.1279876069343714E-3</v>
      </c>
      <c r="O122" s="32">
        <f t="shared" si="32"/>
        <v>3.33224602891804E-2</v>
      </c>
      <c r="P122" s="32">
        <f t="shared" si="33"/>
        <v>3.3947179432179654E-2</v>
      </c>
      <c r="Q122" s="32">
        <f t="shared" si="33"/>
        <v>1.6833223796171224E-2</v>
      </c>
      <c r="R122" s="32">
        <f t="shared" si="33"/>
        <v>5.5829950319883871E-3</v>
      </c>
      <c r="S122" s="32">
        <f t="shared" si="33"/>
        <v>1.4929885125563854E-3</v>
      </c>
      <c r="T122" s="32">
        <f t="shared" si="33"/>
        <v>3.6007041207960973E-4</v>
      </c>
      <c r="U122" s="32">
        <f t="shared" si="33"/>
        <v>8.3819929593144802E-5</v>
      </c>
      <c r="V122" s="32">
        <f t="shared" si="33"/>
        <v>1.9625966098226398E-5</v>
      </c>
      <c r="W122" s="32">
        <f t="shared" si="33"/>
        <v>4.7378478045052111E-6</v>
      </c>
      <c r="X122" s="32">
        <f t="shared" si="33"/>
        <v>1.196355509371919E-6</v>
      </c>
      <c r="Y122" s="32">
        <f t="shared" si="33"/>
        <v>3.1849125894333874E-7</v>
      </c>
      <c r="Z122" s="32">
        <f t="shared" si="33"/>
        <v>8.9726514591578085E-8</v>
      </c>
      <c r="AA122" s="32">
        <f t="shared" si="33"/>
        <v>2.6780259108722633E-8</v>
      </c>
      <c r="AB122" s="32">
        <f t="shared" si="33"/>
        <v>8.4634069250434358E-9</v>
      </c>
      <c r="AC122" s="32">
        <f t="shared" si="33"/>
        <v>2.827712038867143E-9</v>
      </c>
      <c r="AD122" s="32">
        <f t="shared" si="33"/>
        <v>9.9665707891799003E-10</v>
      </c>
    </row>
    <row r="123" spans="2:30" x14ac:dyDescent="0.2">
      <c r="B123" s="7">
        <f t="shared" si="23"/>
        <v>4773.449433676009</v>
      </c>
      <c r="C123" s="7">
        <f t="shared" si="24"/>
        <v>2000.0000006878897</v>
      </c>
      <c r="E123" s="7">
        <f t="shared" si="25"/>
        <v>10.699999999999978</v>
      </c>
      <c r="F123" s="32">
        <f t="shared" si="32"/>
        <v>0</v>
      </c>
      <c r="G123" s="32">
        <f t="shared" si="32"/>
        <v>0</v>
      </c>
      <c r="H123" s="32">
        <f t="shared" si="32"/>
        <v>1.1803531582854954E-144</v>
      </c>
      <c r="I123" s="32">
        <f t="shared" si="32"/>
        <v>1.1898090966929924E-62</v>
      </c>
      <c r="J123" s="32">
        <f t="shared" si="32"/>
        <v>4.8026908000195295E-30</v>
      </c>
      <c r="K123" s="32">
        <f t="shared" si="32"/>
        <v>3.1503792326945665E-15</v>
      </c>
      <c r="L123" s="32">
        <f t="shared" si="32"/>
        <v>4.8863436628121357E-8</v>
      </c>
      <c r="M123" s="32">
        <f t="shared" si="32"/>
        <v>1.6763985918631286E-4</v>
      </c>
      <c r="N123" s="32">
        <f t="shared" si="32"/>
        <v>7.4457362353848137E-3</v>
      </c>
      <c r="O123" s="32">
        <f t="shared" si="32"/>
        <v>3.1225393336676611E-2</v>
      </c>
      <c r="P123" s="32">
        <f t="shared" si="33"/>
        <v>3.4943462223386984E-2</v>
      </c>
      <c r="Q123" s="32">
        <f t="shared" si="33"/>
        <v>1.8487679558810963E-2</v>
      </c>
      <c r="R123" s="32">
        <f t="shared" si="33"/>
        <v>6.4158958072852157E-3</v>
      </c>
      <c r="S123" s="32">
        <f t="shared" si="33"/>
        <v>1.771272458971775E-3</v>
      </c>
      <c r="T123" s="32">
        <f t="shared" si="33"/>
        <v>4.3686880593421669E-4</v>
      </c>
      <c r="U123" s="32">
        <f t="shared" si="33"/>
        <v>1.0330183890038645E-4</v>
      </c>
      <c r="V123" s="32">
        <f t="shared" si="33"/>
        <v>2.4448690929772452E-5</v>
      </c>
      <c r="W123" s="32">
        <f t="shared" si="33"/>
        <v>5.9443122307636803E-6</v>
      </c>
      <c r="X123" s="32">
        <f t="shared" si="33"/>
        <v>1.5076947053483128E-6</v>
      </c>
      <c r="Y123" s="32">
        <f t="shared" si="33"/>
        <v>4.0235912282459473E-7</v>
      </c>
      <c r="Z123" s="32">
        <f t="shared" si="33"/>
        <v>1.1346111678297585E-7</v>
      </c>
      <c r="AA123" s="32">
        <f t="shared" si="33"/>
        <v>3.3857791424831864E-8</v>
      </c>
      <c r="AB123" s="32">
        <f t="shared" si="33"/>
        <v>1.0688957076850181E-8</v>
      </c>
      <c r="AC123" s="32">
        <f t="shared" si="33"/>
        <v>3.5652663058393133E-9</v>
      </c>
      <c r="AD123" s="32">
        <f t="shared" si="33"/>
        <v>1.253890952716725E-9</v>
      </c>
    </row>
    <row r="124" spans="2:30" x14ac:dyDescent="0.2">
      <c r="B124" s="7">
        <f t="shared" si="23"/>
        <v>4908.5391557642251</v>
      </c>
      <c r="C124" s="7">
        <f t="shared" si="24"/>
        <v>2000.0000006878897</v>
      </c>
      <c r="E124" s="7">
        <f t="shared" si="25"/>
        <v>10.799999999999978</v>
      </c>
      <c r="F124" s="32">
        <f t="shared" si="32"/>
        <v>0</v>
      </c>
      <c r="G124" s="32">
        <f t="shared" si="32"/>
        <v>0</v>
      </c>
      <c r="H124" s="32">
        <f t="shared" si="32"/>
        <v>2.1490866571370155E-148</v>
      </c>
      <c r="I124" s="32">
        <f t="shared" si="32"/>
        <v>1.7510455335813375E-64</v>
      </c>
      <c r="J124" s="32">
        <f t="shared" si="32"/>
        <v>4.8151222636811343E-31</v>
      </c>
      <c r="K124" s="32">
        <f t="shared" si="32"/>
        <v>8.4204518058973942E-16</v>
      </c>
      <c r="L124" s="32">
        <f t="shared" si="32"/>
        <v>2.2730855556733961E-8</v>
      </c>
      <c r="M124" s="32">
        <f t="shared" si="32"/>
        <v>1.0908533688073067E-4</v>
      </c>
      <c r="N124" s="32">
        <f t="shared" si="32"/>
        <v>5.9989962792434161E-3</v>
      </c>
      <c r="O124" s="32">
        <f t="shared" si="32"/>
        <v>2.8969155276148795E-2</v>
      </c>
      <c r="P124" s="32">
        <f t="shared" si="33"/>
        <v>3.567294460828227E-2</v>
      </c>
      <c r="Q124" s="32">
        <f t="shared" si="33"/>
        <v>2.0164227043261575E-2</v>
      </c>
      <c r="R124" s="32">
        <f t="shared" si="33"/>
        <v>7.3295544206112041E-3</v>
      </c>
      <c r="S124" s="32">
        <f t="shared" si="33"/>
        <v>2.0907325735114077E-3</v>
      </c>
      <c r="T124" s="32">
        <f t="shared" si="33"/>
        <v>5.2769677219864218E-4</v>
      </c>
      <c r="U124" s="32">
        <f t="shared" si="33"/>
        <v>1.2681550358122984E-4</v>
      </c>
      <c r="V124" s="32">
        <f t="shared" si="33"/>
        <v>3.0351309086130064E-5</v>
      </c>
      <c r="W124" s="32">
        <f t="shared" si="33"/>
        <v>7.4350125424932611E-6</v>
      </c>
      <c r="X124" s="32">
        <f t="shared" si="33"/>
        <v>1.8948006877062888E-6</v>
      </c>
      <c r="Y124" s="32">
        <f t="shared" si="33"/>
        <v>5.0704260327431102E-7</v>
      </c>
      <c r="Z124" s="32">
        <f t="shared" si="33"/>
        <v>1.4314906482231377E-7</v>
      </c>
      <c r="AA124" s="32">
        <f t="shared" si="33"/>
        <v>4.2717435586017138E-8</v>
      </c>
      <c r="AB124" s="32">
        <f t="shared" si="33"/>
        <v>1.3474245973043853E-8</v>
      </c>
      <c r="AC124" s="32">
        <f t="shared" si="33"/>
        <v>4.4874000177261422E-9</v>
      </c>
      <c r="AD124" s="32">
        <f t="shared" si="33"/>
        <v>1.5749940253998618E-9</v>
      </c>
    </row>
    <row r="125" spans="2:30" x14ac:dyDescent="0.2">
      <c r="B125" s="7">
        <f t="shared" si="23"/>
        <v>5046.1538465539643</v>
      </c>
      <c r="C125" s="7">
        <f t="shared" si="24"/>
        <v>2000.0000006878897</v>
      </c>
      <c r="E125" s="7">
        <f t="shared" si="25"/>
        <v>10.899999999999977</v>
      </c>
      <c r="F125" s="32">
        <f t="shared" si="32"/>
        <v>0</v>
      </c>
      <c r="G125" s="32">
        <f t="shared" si="32"/>
        <v>0</v>
      </c>
      <c r="H125" s="32">
        <f t="shared" si="32"/>
        <v>3.5013937061878302E-152</v>
      </c>
      <c r="I125" s="32">
        <f t="shared" si="32"/>
        <v>2.4208851633815099E-66</v>
      </c>
      <c r="J125" s="32">
        <f t="shared" si="32"/>
        <v>4.6382935545147391E-32</v>
      </c>
      <c r="K125" s="32">
        <f t="shared" si="32"/>
        <v>2.1889922174826578E-16</v>
      </c>
      <c r="L125" s="32">
        <f t="shared" si="32"/>
        <v>1.0360587994237579E-8</v>
      </c>
      <c r="M125" s="32">
        <f t="shared" si="32"/>
        <v>6.9882690279027805E-5</v>
      </c>
      <c r="N125" s="32">
        <f t="shared" si="32"/>
        <v>4.7740600515510552E-3</v>
      </c>
      <c r="O125" s="32">
        <f t="shared" si="32"/>
        <v>2.6608524989876026E-2</v>
      </c>
      <c r="P125" s="32">
        <f t="shared" si="33"/>
        <v>3.6117923630158269E-2</v>
      </c>
      <c r="Q125" s="32">
        <f t="shared" si="33"/>
        <v>2.1840612756524734E-2</v>
      </c>
      <c r="R125" s="32">
        <f t="shared" si="33"/>
        <v>8.3239230197863761E-3</v>
      </c>
      <c r="S125" s="32">
        <f t="shared" si="33"/>
        <v>2.4552505275388169E-3</v>
      </c>
      <c r="T125" s="32">
        <f t="shared" si="33"/>
        <v>6.3458184368911982E-4</v>
      </c>
      <c r="U125" s="32">
        <f t="shared" si="33"/>
        <v>1.5507442725644921E-4</v>
      </c>
      <c r="V125" s="32">
        <f t="shared" si="33"/>
        <v>3.7548837451875608E-5</v>
      </c>
      <c r="W125" s="32">
        <f t="shared" si="33"/>
        <v>9.2708890322104196E-6</v>
      </c>
      <c r="X125" s="32">
        <f t="shared" si="33"/>
        <v>2.3747102448245076E-6</v>
      </c>
      <c r="Y125" s="32">
        <f t="shared" si="33"/>
        <v>6.3736661909163929E-7</v>
      </c>
      <c r="Z125" s="32">
        <f t="shared" si="33"/>
        <v>1.8019601467884906E-7</v>
      </c>
      <c r="AA125" s="32">
        <f t="shared" si="33"/>
        <v>5.3784163508592657E-8</v>
      </c>
      <c r="AB125" s="32">
        <f t="shared" si="33"/>
        <v>1.6953237129735509E-8</v>
      </c>
      <c r="AC125" s="32">
        <f t="shared" si="33"/>
        <v>5.6382407015792925E-9</v>
      </c>
      <c r="AD125" s="32">
        <f t="shared" si="33"/>
        <v>1.9751640908440707E-9</v>
      </c>
    </row>
    <row r="126" spans="2:30" x14ac:dyDescent="0.2">
      <c r="B126" s="7">
        <f t="shared" si="23"/>
        <v>5186.3168853850575</v>
      </c>
      <c r="C126" s="7">
        <f t="shared" si="24"/>
        <v>2000.0000006878897</v>
      </c>
      <c r="E126" s="7">
        <f t="shared" si="25"/>
        <v>10.999999999999977</v>
      </c>
      <c r="F126" s="32">
        <f t="shared" ref="F126:O135" si="34">_xlfn.NORM.DIST($E126,F$3,F$5,FALSE)*WindSpeedStep</f>
        <v>0</v>
      </c>
      <c r="G126" s="32">
        <f t="shared" si="34"/>
        <v>0</v>
      </c>
      <c r="H126" s="32">
        <f t="shared" si="34"/>
        <v>5.1047329033222113E-156</v>
      </c>
      <c r="I126" s="32">
        <f t="shared" si="34"/>
        <v>3.1441809571987911E-68</v>
      </c>
      <c r="J126" s="32">
        <f t="shared" si="34"/>
        <v>4.292767471328501E-33</v>
      </c>
      <c r="K126" s="32">
        <f t="shared" si="34"/>
        <v>5.5346390748805875E-17</v>
      </c>
      <c r="L126" s="32">
        <f t="shared" si="34"/>
        <v>4.6268974321923328E-9</v>
      </c>
      <c r="M126" s="32">
        <f t="shared" si="34"/>
        <v>4.4074460295935446E-5</v>
      </c>
      <c r="N126" s="32">
        <f t="shared" si="34"/>
        <v>3.7526278928080637E-3</v>
      </c>
      <c r="O126" s="32">
        <f t="shared" si="34"/>
        <v>2.4197072451914894E-2</v>
      </c>
      <c r="P126" s="32">
        <f t="shared" ref="P126:AD135" si="35">_xlfn.NORM.DIST($E126,P$3,P$5,FALSE)*WindSpeedStep</f>
        <v>3.6267480036493882E-2</v>
      </c>
      <c r="Q126" s="32">
        <f t="shared" si="35"/>
        <v>2.3492656284191504E-2</v>
      </c>
      <c r="R126" s="32">
        <f t="shared" si="35"/>
        <v>9.3974223694242923E-3</v>
      </c>
      <c r="S126" s="32">
        <f t="shared" si="35"/>
        <v>2.8686486029215509E-3</v>
      </c>
      <c r="T126" s="32">
        <f t="shared" si="35"/>
        <v>7.5973240158646487E-4</v>
      </c>
      <c r="U126" s="32">
        <f t="shared" si="35"/>
        <v>1.8889112719991388E-4</v>
      </c>
      <c r="V126" s="32">
        <f t="shared" si="35"/>
        <v>4.6292732266320493E-5</v>
      </c>
      <c r="W126" s="32">
        <f t="shared" si="35"/>
        <v>1.152446159821723E-5</v>
      </c>
      <c r="X126" s="32">
        <f t="shared" si="35"/>
        <v>2.96793705624393E-6</v>
      </c>
      <c r="Y126" s="32">
        <f t="shared" si="35"/>
        <v>7.9918705534523259E-7</v>
      </c>
      <c r="Z126" s="32">
        <f t="shared" si="35"/>
        <v>2.2631693526305506E-7</v>
      </c>
      <c r="AA126" s="32">
        <f t="shared" si="35"/>
        <v>6.7578159760646538E-8</v>
      </c>
      <c r="AB126" s="32">
        <f t="shared" si="35"/>
        <v>2.1290204333139269E-8</v>
      </c>
      <c r="AC126" s="32">
        <f t="shared" si="35"/>
        <v>7.0719381851169418E-9</v>
      </c>
      <c r="AD126" s="32">
        <f t="shared" si="35"/>
        <v>2.4730482000662072E-9</v>
      </c>
    </row>
    <row r="127" spans="2:30" x14ac:dyDescent="0.2">
      <c r="B127" s="7">
        <f t="shared" si="23"/>
        <v>5329.051651597335</v>
      </c>
      <c r="C127" s="7">
        <f t="shared" si="24"/>
        <v>2000.0000006878897</v>
      </c>
      <c r="E127" s="7">
        <f t="shared" si="25"/>
        <v>11.099999999999977</v>
      </c>
      <c r="F127" s="32">
        <f t="shared" si="34"/>
        <v>0</v>
      </c>
      <c r="G127" s="32">
        <f t="shared" si="34"/>
        <v>0</v>
      </c>
      <c r="H127" s="32">
        <f t="shared" si="34"/>
        <v>6.6596308639090277E-160</v>
      </c>
      <c r="I127" s="32">
        <f t="shared" si="34"/>
        <v>3.8361667094253963E-70</v>
      </c>
      <c r="J127" s="32">
        <f t="shared" si="34"/>
        <v>3.8171982692757483E-34</v>
      </c>
      <c r="K127" s="32">
        <f t="shared" si="34"/>
        <v>1.3610392719453987E-17</v>
      </c>
      <c r="L127" s="32">
        <f t="shared" si="34"/>
        <v>2.0245671612833008E-9</v>
      </c>
      <c r="M127" s="32">
        <f t="shared" si="34"/>
        <v>2.7366454720579623E-5</v>
      </c>
      <c r="N127" s="32">
        <f t="shared" si="34"/>
        <v>2.9135432326345655E-3</v>
      </c>
      <c r="O127" s="32">
        <f t="shared" si="34"/>
        <v>2.1785217703255616E-2</v>
      </c>
      <c r="P127" s="32">
        <f t="shared" si="35"/>
        <v>3.6117923630158415E-2</v>
      </c>
      <c r="Q127" s="32">
        <f t="shared" si="35"/>
        <v>2.5094786012900001E-2</v>
      </c>
      <c r="R127" s="32">
        <f t="shared" si="35"/>
        <v>1.054677420953367E-2</v>
      </c>
      <c r="S127" s="32">
        <f t="shared" si="35"/>
        <v>3.3345950673054139E-3</v>
      </c>
      <c r="T127" s="32">
        <f t="shared" si="35"/>
        <v>9.0553128224567106E-4</v>
      </c>
      <c r="U127" s="32">
        <f t="shared" si="35"/>
        <v>2.2918514664337878E-4</v>
      </c>
      <c r="V127" s="32">
        <f t="shared" si="35"/>
        <v>5.6875651447208474E-5</v>
      </c>
      <c r="W127" s="32">
        <f t="shared" si="35"/>
        <v>1.4281686392349657E-5</v>
      </c>
      <c r="X127" s="32">
        <f t="shared" si="35"/>
        <v>3.6990969572879414E-6</v>
      </c>
      <c r="Y127" s="32">
        <f t="shared" si="35"/>
        <v>9.9958983534608814E-7</v>
      </c>
      <c r="Z127" s="32">
        <f t="shared" si="35"/>
        <v>2.8359863117985779E-7</v>
      </c>
      <c r="AA127" s="32">
        <f t="shared" si="35"/>
        <v>8.4734642449518687E-8</v>
      </c>
      <c r="AB127" s="32">
        <f t="shared" si="35"/>
        <v>2.6686157814934427E-8</v>
      </c>
      <c r="AC127" s="32">
        <f t="shared" si="35"/>
        <v>8.854811409625775E-9</v>
      </c>
      <c r="AD127" s="32">
        <f t="shared" si="35"/>
        <v>3.0914847554089977E-9</v>
      </c>
    </row>
    <row r="128" spans="2:30" x14ac:dyDescent="0.2">
      <c r="B128" s="7">
        <f t="shared" si="23"/>
        <v>5474.3815245306223</v>
      </c>
      <c r="C128" s="7">
        <f t="shared" si="24"/>
        <v>2000.0000006878897</v>
      </c>
      <c r="E128" s="7">
        <f t="shared" si="25"/>
        <v>11.199999999999976</v>
      </c>
      <c r="F128" s="32">
        <f t="shared" si="34"/>
        <v>0</v>
      </c>
      <c r="G128" s="32">
        <f t="shared" si="34"/>
        <v>0</v>
      </c>
      <c r="H128" s="32">
        <f t="shared" si="34"/>
        <v>7.7744978719774195E-164</v>
      </c>
      <c r="I128" s="32">
        <f t="shared" si="34"/>
        <v>4.3968738564925083E-72</v>
      </c>
      <c r="J128" s="32">
        <f t="shared" si="34"/>
        <v>3.2612214696812373E-35</v>
      </c>
      <c r="K128" s="32">
        <f t="shared" si="34"/>
        <v>3.2552794219880694E-18</v>
      </c>
      <c r="L128" s="32">
        <f t="shared" si="34"/>
        <v>8.6798326426064808E-10</v>
      </c>
      <c r="M128" s="32">
        <f t="shared" si="34"/>
        <v>1.672877822061269E-5</v>
      </c>
      <c r="N128" s="32">
        <f t="shared" si="34"/>
        <v>2.2343220471765261E-3</v>
      </c>
      <c r="O128" s="32">
        <f t="shared" si="34"/>
        <v>1.9418605498321851E-2</v>
      </c>
      <c r="P128" s="32">
        <f t="shared" si="35"/>
        <v>3.567294460828254E-2</v>
      </c>
      <c r="Q128" s="32">
        <f t="shared" si="35"/>
        <v>2.662066712686233E-2</v>
      </c>
      <c r="R128" s="32">
        <f t="shared" si="35"/>
        <v>1.1766864717665018E-2</v>
      </c>
      <c r="S128" s="32">
        <f t="shared" si="35"/>
        <v>3.856497608084731E-3</v>
      </c>
      <c r="T128" s="32">
        <f t="shared" si="35"/>
        <v>1.0745238742432227E-3</v>
      </c>
      <c r="U128" s="32">
        <f t="shared" si="35"/>
        <v>2.7699052574611316E-4</v>
      </c>
      <c r="V128" s="32">
        <f t="shared" si="35"/>
        <v>6.9636543271176603E-5</v>
      </c>
      <c r="W128" s="32">
        <f t="shared" si="35"/>
        <v>1.7644035561251246E-5</v>
      </c>
      <c r="X128" s="32">
        <f t="shared" si="35"/>
        <v>4.5976267562606269E-6</v>
      </c>
      <c r="Y128" s="32">
        <f t="shared" si="35"/>
        <v>1.2471235645026124E-6</v>
      </c>
      <c r="Z128" s="32">
        <f t="shared" si="35"/>
        <v>3.5457361288712472E-7</v>
      </c>
      <c r="AA128" s="32">
        <f t="shared" si="35"/>
        <v>1.0602745537268526E-7</v>
      </c>
      <c r="AB128" s="32">
        <f t="shared" si="35"/>
        <v>3.3386531111342526E-8</v>
      </c>
      <c r="AC128" s="32">
        <f t="shared" si="35"/>
        <v>1.1067924618840732E-8</v>
      </c>
      <c r="AD128" s="32">
        <f t="shared" si="35"/>
        <v>3.8583957137091407E-9</v>
      </c>
    </row>
    <row r="129" spans="2:30" x14ac:dyDescent="0.2">
      <c r="B129" s="7">
        <f t="shared" si="23"/>
        <v>5622.3298835247515</v>
      </c>
      <c r="C129" s="7">
        <f t="shared" si="24"/>
        <v>2000.0000006878897</v>
      </c>
      <c r="E129" s="7">
        <f t="shared" si="25"/>
        <v>11.299999999999976</v>
      </c>
      <c r="F129" s="32">
        <f t="shared" si="34"/>
        <v>0</v>
      </c>
      <c r="G129" s="32">
        <f t="shared" si="34"/>
        <v>0</v>
      </c>
      <c r="H129" s="32">
        <f t="shared" si="34"/>
        <v>8.1215626391756633E-168</v>
      </c>
      <c r="I129" s="32">
        <f t="shared" si="34"/>
        <v>4.7342058205404374E-74</v>
      </c>
      <c r="J129" s="32">
        <f t="shared" si="34"/>
        <v>2.6769735985102116E-36</v>
      </c>
      <c r="K129" s="32">
        <f t="shared" si="34"/>
        <v>7.5725500668576375E-19</v>
      </c>
      <c r="L129" s="32">
        <f t="shared" si="34"/>
        <v>3.6460898117433224E-10</v>
      </c>
      <c r="M129" s="32">
        <f t="shared" si="34"/>
        <v>1.006755606945052E-5</v>
      </c>
      <c r="N129" s="32">
        <f t="shared" si="34"/>
        <v>1.692421036344747E-3</v>
      </c>
      <c r="O129" s="32">
        <f t="shared" si="34"/>
        <v>1.7136859204781276E-2</v>
      </c>
      <c r="P129" s="32">
        <f t="shared" si="35"/>
        <v>3.4943462223387387E-2</v>
      </c>
      <c r="Q129" s="32">
        <f t="shared" si="35"/>
        <v>2.8043901895412435E-2</v>
      </c>
      <c r="R129" s="32">
        <f t="shared" si="35"/>
        <v>1.3050648193263759E-2</v>
      </c>
      <c r="S129" s="32">
        <f t="shared" si="35"/>
        <v>4.4373863296110882E-3</v>
      </c>
      <c r="T129" s="32">
        <f t="shared" si="35"/>
        <v>1.2693999677099675E-3</v>
      </c>
      <c r="U129" s="32">
        <f t="shared" si="35"/>
        <v>3.3346242072412988E-4</v>
      </c>
      <c r="V129" s="32">
        <f t="shared" si="35"/>
        <v>8.4966020204779201E-5</v>
      </c>
      <c r="W129" s="32">
        <f t="shared" si="35"/>
        <v>2.173081134364915E-5</v>
      </c>
      <c r="X129" s="32">
        <f t="shared" si="35"/>
        <v>5.6986065967888974E-6</v>
      </c>
      <c r="Y129" s="32">
        <f t="shared" si="35"/>
        <v>1.5520703528924279E-6</v>
      </c>
      <c r="Z129" s="32">
        <f t="shared" si="35"/>
        <v>4.4230708907722523E-7</v>
      </c>
      <c r="AA129" s="32">
        <f t="shared" si="35"/>
        <v>1.3239706976058972E-7</v>
      </c>
      <c r="AB129" s="32">
        <f t="shared" si="35"/>
        <v>4.1690353069423053E-8</v>
      </c>
      <c r="AC129" s="32">
        <f t="shared" si="35"/>
        <v>1.3810171941328982E-8</v>
      </c>
      <c r="AD129" s="32">
        <f t="shared" si="35"/>
        <v>4.8078571162510532E-9</v>
      </c>
    </row>
    <row r="130" spans="2:30" x14ac:dyDescent="0.2">
      <c r="B130" s="7">
        <f t="shared" si="23"/>
        <v>5772.9201079195491</v>
      </c>
      <c r="C130" s="7">
        <f t="shared" si="24"/>
        <v>2000.0000006878897</v>
      </c>
      <c r="E130" s="7">
        <f t="shared" si="25"/>
        <v>11.399999999999975</v>
      </c>
      <c r="F130" s="32">
        <f t="shared" si="34"/>
        <v>0</v>
      </c>
      <c r="G130" s="32">
        <f t="shared" si="34"/>
        <v>0</v>
      </c>
      <c r="H130" s="32">
        <f t="shared" si="34"/>
        <v>7.5919249291403279E-172</v>
      </c>
      <c r="I130" s="32">
        <f t="shared" si="34"/>
        <v>4.7885812291855548E-76</v>
      </c>
      <c r="J130" s="32">
        <f t="shared" si="34"/>
        <v>2.1112327004918977E-37</v>
      </c>
      <c r="K130" s="32">
        <f t="shared" si="34"/>
        <v>1.7132955952788097E-19</v>
      </c>
      <c r="L130" s="32">
        <f t="shared" si="34"/>
        <v>1.5006527901380975E-10</v>
      </c>
      <c r="M130" s="32">
        <f t="shared" si="34"/>
        <v>5.9648295676514025E-6</v>
      </c>
      <c r="N130" s="32">
        <f t="shared" si="34"/>
        <v>1.2662206693109185E-3</v>
      </c>
      <c r="O130" s="32">
        <f t="shared" si="34"/>
        <v>1.4972746563574999E-2</v>
      </c>
      <c r="P130" s="32">
        <f t="shared" si="35"/>
        <v>3.3947179432180168E-2</v>
      </c>
      <c r="Q130" s="32">
        <f t="shared" si="35"/>
        <v>2.933877723035799E-2</v>
      </c>
      <c r="R130" s="32">
        <f t="shared" si="35"/>
        <v>1.4389099469061611E-2</v>
      </c>
      <c r="S130" s="32">
        <f t="shared" si="35"/>
        <v>5.0797884663636543E-3</v>
      </c>
      <c r="T130" s="32">
        <f t="shared" si="35"/>
        <v>1.4929686863228012E-3</v>
      </c>
      <c r="U130" s="32">
        <f t="shared" si="35"/>
        <v>3.9988251942020488E-4</v>
      </c>
      <c r="V130" s="32">
        <f t="shared" si="35"/>
        <v>1.0331195955202177E-4</v>
      </c>
      <c r="W130" s="32">
        <f t="shared" si="35"/>
        <v>2.668170286782202E-5</v>
      </c>
      <c r="X130" s="32">
        <f t="shared" si="35"/>
        <v>7.0436960928883519E-6</v>
      </c>
      <c r="Y130" s="32">
        <f t="shared" si="35"/>
        <v>1.9267598371042539E-6</v>
      </c>
      <c r="Z130" s="32">
        <f t="shared" si="35"/>
        <v>5.5049907407012458E-7</v>
      </c>
      <c r="AA130" s="32">
        <f t="shared" si="35"/>
        <v>1.649837251950746E-7</v>
      </c>
      <c r="AB130" s="32">
        <f t="shared" si="35"/>
        <v>5.1961164544632772E-8</v>
      </c>
      <c r="AC130" s="32">
        <f t="shared" si="35"/>
        <v>1.7201962452624108E-8</v>
      </c>
      <c r="AD130" s="32">
        <f t="shared" si="35"/>
        <v>5.9813810066860494E-9</v>
      </c>
    </row>
    <row r="131" spans="2:30" x14ac:dyDescent="0.2">
      <c r="B131" s="7">
        <f t="shared" si="23"/>
        <v>5926.1755770548452</v>
      </c>
      <c r="C131" s="7">
        <f t="shared" si="24"/>
        <v>2000.0000006878897</v>
      </c>
      <c r="E131" s="7">
        <f t="shared" si="25"/>
        <v>11.499999999999975</v>
      </c>
      <c r="F131" s="32">
        <f t="shared" si="34"/>
        <v>0</v>
      </c>
      <c r="G131" s="32">
        <f t="shared" si="34"/>
        <v>0</v>
      </c>
      <c r="H131" s="32">
        <f t="shared" si="34"/>
        <v>6.3505197261481107E-176</v>
      </c>
      <c r="I131" s="32">
        <f t="shared" si="34"/>
        <v>4.5501234261085089E-78</v>
      </c>
      <c r="J131" s="32">
        <f t="shared" si="34"/>
        <v>1.5997655514024081E-38</v>
      </c>
      <c r="K131" s="32">
        <f t="shared" si="34"/>
        <v>3.7701506789772198E-20</v>
      </c>
      <c r="L131" s="32">
        <f t="shared" si="34"/>
        <v>6.0515959736525315E-11</v>
      </c>
      <c r="M131" s="32">
        <f t="shared" si="34"/>
        <v>3.479254278652335E-6</v>
      </c>
      <c r="N131" s="32">
        <f t="shared" si="34"/>
        <v>9.3572605379099976E-4</v>
      </c>
      <c r="O131" s="32">
        <f t="shared" si="34"/>
        <v>1.2951759566589657E-2</v>
      </c>
      <c r="P131" s="32">
        <f t="shared" si="35"/>
        <v>3.2707868892056999E-2</v>
      </c>
      <c r="Q131" s="32">
        <f t="shared" si="35"/>
        <v>3.0481030534499933E-2</v>
      </c>
      <c r="R131" s="32">
        <f t="shared" si="35"/>
        <v>1.5771222442655743E-2</v>
      </c>
      <c r="S131" s="32">
        <f t="shared" si="35"/>
        <v>5.7855976237647056E-3</v>
      </c>
      <c r="T131" s="32">
        <f t="shared" si="35"/>
        <v>1.7481259395805656E-3</v>
      </c>
      <c r="U131" s="32">
        <f t="shared" si="35"/>
        <v>4.7766286367162934E-4</v>
      </c>
      <c r="V131" s="32">
        <f t="shared" si="35"/>
        <v>1.2518525333473835E-4</v>
      </c>
      <c r="W131" s="32">
        <f t="shared" si="35"/>
        <v>3.2659590149814989E-5</v>
      </c>
      <c r="X131" s="32">
        <f t="shared" si="35"/>
        <v>8.6821945046248029E-6</v>
      </c>
      <c r="Y131" s="32">
        <f t="shared" si="35"/>
        <v>2.3859318270601205E-6</v>
      </c>
      <c r="Z131" s="32">
        <f t="shared" si="35"/>
        <v>6.8360383563700736E-7</v>
      </c>
      <c r="AA131" s="32">
        <f t="shared" si="35"/>
        <v>2.0516654018342821E-7</v>
      </c>
      <c r="AB131" s="32">
        <f t="shared" si="35"/>
        <v>6.4639978901487757E-8</v>
      </c>
      <c r="AC131" s="32">
        <f t="shared" si="35"/>
        <v>2.1389612732077252E-8</v>
      </c>
      <c r="AD131" s="32">
        <f t="shared" si="35"/>
        <v>7.4294473782207624E-9</v>
      </c>
    </row>
    <row r="132" spans="2:30" x14ac:dyDescent="0.2">
      <c r="B132" s="7">
        <f t="shared" si="23"/>
        <v>6082.1196702704683</v>
      </c>
      <c r="C132" s="7">
        <f t="shared" si="24"/>
        <v>2000.0000006878897</v>
      </c>
      <c r="E132" s="7">
        <f t="shared" si="25"/>
        <v>11.599999999999975</v>
      </c>
      <c r="F132" s="32">
        <f t="shared" si="34"/>
        <v>0</v>
      </c>
      <c r="G132" s="32">
        <f t="shared" si="34"/>
        <v>0</v>
      </c>
      <c r="H132" s="32">
        <f t="shared" si="34"/>
        <v>4.7534802224015234E-180</v>
      </c>
      <c r="I132" s="32">
        <f t="shared" si="34"/>
        <v>4.0615900919389844E-80</v>
      </c>
      <c r="J132" s="32">
        <f t="shared" si="34"/>
        <v>1.1646751199480752E-39</v>
      </c>
      <c r="K132" s="32">
        <f t="shared" si="34"/>
        <v>8.0690309529105332E-21</v>
      </c>
      <c r="L132" s="32">
        <f t="shared" si="34"/>
        <v>2.3910930535644142E-11</v>
      </c>
      <c r="M132" s="32">
        <f t="shared" si="34"/>
        <v>1.9979676383634719E-6</v>
      </c>
      <c r="N132" s="32">
        <f t="shared" si="34"/>
        <v>6.8300893484576756E-4</v>
      </c>
      <c r="O132" s="32">
        <f t="shared" si="34"/>
        <v>1.1092083467946004E-2</v>
      </c>
      <c r="P132" s="32">
        <f t="shared" si="35"/>
        <v>3.1254430508359021E-2</v>
      </c>
      <c r="Q132" s="32">
        <f t="shared" si="35"/>
        <v>3.1448602307749207E-2</v>
      </c>
      <c r="R132" s="32">
        <f t="shared" si="35"/>
        <v>1.7184120514988806E-2</v>
      </c>
      <c r="S132" s="32">
        <f t="shared" si="35"/>
        <v>6.5559409974360857E-3</v>
      </c>
      <c r="T132" s="32">
        <f t="shared" si="35"/>
        <v>2.0378139818589538E-3</v>
      </c>
      <c r="U132" s="32">
        <f t="shared" si="35"/>
        <v>5.6834765634941652E-4</v>
      </c>
      <c r="V132" s="32">
        <f t="shared" si="35"/>
        <v>1.5116560863284742E-4</v>
      </c>
      <c r="W132" s="32">
        <f t="shared" si="35"/>
        <v>3.9853594923292839E-5</v>
      </c>
      <c r="X132" s="32">
        <f t="shared" si="35"/>
        <v>1.0672235019171235E-5</v>
      </c>
      <c r="Y132" s="32">
        <f t="shared" si="35"/>
        <v>2.9471533878268362E-6</v>
      </c>
      <c r="Z132" s="32">
        <f t="shared" si="35"/>
        <v>8.4696915434377417E-7</v>
      </c>
      <c r="AA132" s="32">
        <f t="shared" si="35"/>
        <v>2.5460953373960389E-7</v>
      </c>
      <c r="AB132" s="32">
        <f t="shared" si="35"/>
        <v>8.0260629861880929E-8</v>
      </c>
      <c r="AC132" s="32">
        <f t="shared" si="35"/>
        <v>2.6550570923627185E-8</v>
      </c>
      <c r="AD132" s="32">
        <f t="shared" si="35"/>
        <v>9.2133312017563518E-9</v>
      </c>
    </row>
    <row r="133" spans="2:30" x14ac:dyDescent="0.2">
      <c r="B133" s="7">
        <f t="shared" si="23"/>
        <v>6240.7757669062485</v>
      </c>
      <c r="C133" s="7">
        <f t="shared" si="24"/>
        <v>2000.0000006878897</v>
      </c>
      <c r="E133" s="7">
        <f t="shared" si="25"/>
        <v>11.699999999999974</v>
      </c>
      <c r="F133" s="32">
        <f t="shared" si="34"/>
        <v>0</v>
      </c>
      <c r="G133" s="32">
        <f t="shared" si="34"/>
        <v>0</v>
      </c>
      <c r="H133" s="32">
        <f t="shared" si="34"/>
        <v>3.1838981806577572E-184</v>
      </c>
      <c r="I133" s="32">
        <f t="shared" si="34"/>
        <v>3.4058506465912522E-82</v>
      </c>
      <c r="J133" s="32">
        <f t="shared" si="34"/>
        <v>8.1466953550612485E-41</v>
      </c>
      <c r="K133" s="32">
        <f t="shared" si="34"/>
        <v>1.6796558990507057E-21</v>
      </c>
      <c r="L133" s="32">
        <f t="shared" si="34"/>
        <v>9.2567786219839247E-12</v>
      </c>
      <c r="M133" s="32">
        <f t="shared" si="34"/>
        <v>1.1295484861315879E-6</v>
      </c>
      <c r="N133" s="32">
        <f t="shared" si="34"/>
        <v>4.9242760132648723E-4</v>
      </c>
      <c r="O133" s="32">
        <f t="shared" si="34"/>
        <v>9.4049077376891013E-3</v>
      </c>
      <c r="P133" s="32">
        <f t="shared" si="35"/>
        <v>2.961977267615408E-2</v>
      </c>
      <c r="Q133" s="32">
        <f t="shared" si="35"/>
        <v>3.2222343066903927E-2</v>
      </c>
      <c r="R133" s="32">
        <f t="shared" si="35"/>
        <v>1.8613132655318356E-2</v>
      </c>
      <c r="S133" s="32">
        <f t="shared" si="35"/>
        <v>7.3910486066356964E-3</v>
      </c>
      <c r="T133" s="32">
        <f t="shared" si="35"/>
        <v>2.36497285641534E-3</v>
      </c>
      <c r="U133" s="32">
        <f t="shared" si="35"/>
        <v>6.7361260626690254E-4</v>
      </c>
      <c r="V133" s="32">
        <f t="shared" si="35"/>
        <v>1.8190727677924349E-4</v>
      </c>
      <c r="W133" s="32">
        <f t="shared" si="35"/>
        <v>4.8482371946984261E-5</v>
      </c>
      <c r="X133" s="32">
        <f t="shared" si="35"/>
        <v>1.3082122702688055E-5</v>
      </c>
      <c r="Y133" s="32">
        <f t="shared" si="35"/>
        <v>3.6312965151124293E-6</v>
      </c>
      <c r="Z133" s="32">
        <f t="shared" si="35"/>
        <v>1.0469981218597206E-6</v>
      </c>
      <c r="AA133" s="32">
        <f t="shared" si="35"/>
        <v>3.1531562035859356E-7</v>
      </c>
      <c r="AB133" s="32">
        <f t="shared" si="35"/>
        <v>9.9467899912794155E-8</v>
      </c>
      <c r="AC133" s="32">
        <f t="shared" si="35"/>
        <v>3.2899615586223333E-8</v>
      </c>
      <c r="AD133" s="32">
        <f t="shared" si="35"/>
        <v>1.1407276929135319E-8</v>
      </c>
    </row>
    <row r="134" spans="2:30" x14ac:dyDescent="0.2">
      <c r="B134" s="7">
        <f t="shared" si="23"/>
        <v>6402.1672463020132</v>
      </c>
      <c r="C134" s="7">
        <f t="shared" si="24"/>
        <v>2000.0000006878897</v>
      </c>
      <c r="E134" s="7">
        <f t="shared" si="25"/>
        <v>11.799999999999974</v>
      </c>
      <c r="F134" s="32">
        <f t="shared" si="34"/>
        <v>0</v>
      </c>
      <c r="G134" s="32">
        <f t="shared" si="34"/>
        <v>0</v>
      </c>
      <c r="H134" s="32">
        <f t="shared" si="34"/>
        <v>1.9083222230796481E-188</v>
      </c>
      <c r="I134" s="32">
        <f t="shared" si="34"/>
        <v>2.6829445851741711E-84</v>
      </c>
      <c r="J134" s="32">
        <f t="shared" si="34"/>
        <v>5.4750283847144293E-42</v>
      </c>
      <c r="K134" s="32">
        <f t="shared" si="34"/>
        <v>3.4005997775097705E-22</v>
      </c>
      <c r="L134" s="32">
        <f t="shared" si="34"/>
        <v>3.51123684196588E-12</v>
      </c>
      <c r="M134" s="32">
        <f t="shared" si="34"/>
        <v>6.2868841107415393E-7</v>
      </c>
      <c r="N134" s="32">
        <f t="shared" si="34"/>
        <v>3.5066847960203636E-4</v>
      </c>
      <c r="O134" s="32">
        <f t="shared" si="34"/>
        <v>7.8950158300897851E-3</v>
      </c>
      <c r="P134" s="32">
        <f t="shared" si="35"/>
        <v>2.7839577603464134E-2</v>
      </c>
      <c r="Q134" s="32">
        <f t="shared" si="35"/>
        <v>3.2786643008494869E-2</v>
      </c>
      <c r="R134" s="32">
        <f t="shared" si="35"/>
        <v>2.0042036350633102E-2</v>
      </c>
      <c r="S134" s="32">
        <f t="shared" si="35"/>
        <v>8.2901290718609549E-3</v>
      </c>
      <c r="T134" s="32">
        <f t="shared" si="35"/>
        <v>2.7324837363480459E-3</v>
      </c>
      <c r="U134" s="32">
        <f t="shared" si="35"/>
        <v>7.9526134980193125E-4</v>
      </c>
      <c r="V134" s="32">
        <f t="shared" si="35"/>
        <v>2.1814456575314936E-4</v>
      </c>
      <c r="W134" s="32">
        <f t="shared" si="35"/>
        <v>5.8797627263644766E-5</v>
      </c>
      <c r="X134" s="32">
        <f t="shared" si="35"/>
        <v>1.5991824836312818E-5</v>
      </c>
      <c r="Y134" s="32">
        <f t="shared" si="35"/>
        <v>4.4630828588564087E-6</v>
      </c>
      <c r="Z134" s="32">
        <f t="shared" si="35"/>
        <v>1.2913364695122291E-6</v>
      </c>
      <c r="AA134" s="32">
        <f t="shared" si="35"/>
        <v>3.8968977196716504E-7</v>
      </c>
      <c r="AB134" s="32">
        <f t="shared" si="35"/>
        <v>1.2303887773778761E-7</v>
      </c>
      <c r="AC134" s="32">
        <f t="shared" si="35"/>
        <v>4.0696194404620993E-8</v>
      </c>
      <c r="AD134" s="32">
        <f t="shared" si="35"/>
        <v>1.4101081250455426E-8</v>
      </c>
    </row>
    <row r="135" spans="2:30" x14ac:dyDescent="0.2">
      <c r="B135" s="7">
        <f t="shared" si="23"/>
        <v>6566.3174877975935</v>
      </c>
      <c r="C135" s="7">
        <f t="shared" si="24"/>
        <v>2000.0000006878897</v>
      </c>
      <c r="E135" s="7">
        <f t="shared" si="25"/>
        <v>11.899999999999974</v>
      </c>
      <c r="F135" s="32">
        <f t="shared" si="34"/>
        <v>0</v>
      </c>
      <c r="G135" s="32">
        <f t="shared" si="34"/>
        <v>0</v>
      </c>
      <c r="H135" s="32">
        <f t="shared" si="34"/>
        <v>1.023503430073488E-192</v>
      </c>
      <c r="I135" s="32">
        <f t="shared" si="34"/>
        <v>1.9854291816062171E-86</v>
      </c>
      <c r="J135" s="32">
        <f t="shared" si="34"/>
        <v>3.5352448205096148E-43</v>
      </c>
      <c r="K135" s="32">
        <f t="shared" si="34"/>
        <v>6.6961779888846786E-23</v>
      </c>
      <c r="L135" s="32">
        <f t="shared" si="34"/>
        <v>1.3049600583381467E-12</v>
      </c>
      <c r="M135" s="32">
        <f t="shared" si="34"/>
        <v>3.4449282469380157E-7</v>
      </c>
      <c r="N135" s="32">
        <f t="shared" si="34"/>
        <v>2.466547098396343E-4</v>
      </c>
      <c r="O135" s="32">
        <f t="shared" si="34"/>
        <v>6.5615814774679874E-3</v>
      </c>
      <c r="P135" s="32">
        <f t="shared" si="35"/>
        <v>2.5951015172582782E-2</v>
      </c>
      <c r="Q135" s="32">
        <f t="shared" si="35"/>
        <v>3.3129955521528434E-2</v>
      </c>
      <c r="R135" s="32">
        <f t="shared" si="35"/>
        <v>2.1453315938535014E-2</v>
      </c>
      <c r="S135" s="32">
        <f t="shared" si="35"/>
        <v>9.2512568332777222E-3</v>
      </c>
      <c r="T135" s="32">
        <f t="shared" si="35"/>
        <v>3.1431044477246584E-3</v>
      </c>
      <c r="U135" s="32">
        <f t="shared" si="35"/>
        <v>9.3521848661958212E-4</v>
      </c>
      <c r="V135" s="32">
        <f t="shared" si="35"/>
        <v>2.6069696540810625E-4</v>
      </c>
      <c r="W135" s="32">
        <f t="shared" si="35"/>
        <v>7.1087841477672446E-5</v>
      </c>
      <c r="X135" s="32">
        <f t="shared" si="35"/>
        <v>1.9494621085698533E-5</v>
      </c>
      <c r="Y135" s="32">
        <f t="shared" si="35"/>
        <v>5.471702171989736E-6</v>
      </c>
      <c r="Z135" s="32">
        <f t="shared" si="35"/>
        <v>1.589088685506507E-6</v>
      </c>
      <c r="AA135" s="32">
        <f t="shared" si="35"/>
        <v>4.8061268156012579E-7</v>
      </c>
      <c r="AB135" s="32">
        <f t="shared" si="35"/>
        <v>1.5190805429424011E-7</v>
      </c>
      <c r="AC135" s="32">
        <f t="shared" si="35"/>
        <v>5.0253092357821958E-8</v>
      </c>
      <c r="AD135" s="32">
        <f t="shared" si="35"/>
        <v>1.7403154430059479E-8</v>
      </c>
    </row>
    <row r="136" spans="2:30" x14ac:dyDescent="0.2">
      <c r="B136" s="7">
        <f t="shared" si="23"/>
        <v>6733.2498707328159</v>
      </c>
      <c r="C136" s="7">
        <f t="shared" si="24"/>
        <v>2000.0000006878897</v>
      </c>
      <c r="E136" s="7">
        <f t="shared" si="25"/>
        <v>11.999999999999973</v>
      </c>
      <c r="F136" s="32">
        <f t="shared" ref="F136:O145" si="36">_xlfn.NORM.DIST($E136,F$3,F$5,FALSE)*WindSpeedStep</f>
        <v>0</v>
      </c>
      <c r="G136" s="32">
        <f t="shared" si="36"/>
        <v>0</v>
      </c>
      <c r="H136" s="32">
        <f t="shared" si="36"/>
        <v>4.9121537829421731E-197</v>
      </c>
      <c r="I136" s="32">
        <f t="shared" si="36"/>
        <v>1.3802370905418236E-88</v>
      </c>
      <c r="J136" s="32">
        <f t="shared" si="36"/>
        <v>2.1932131187795636E-44</v>
      </c>
      <c r="K136" s="32">
        <f t="shared" si="36"/>
        <v>1.282433104451662E-23</v>
      </c>
      <c r="L136" s="32">
        <f t="shared" si="36"/>
        <v>4.7519423251829026E-13</v>
      </c>
      <c r="M136" s="32">
        <f t="shared" si="36"/>
        <v>1.8583993934181858E-7</v>
      </c>
      <c r="N136" s="32">
        <f t="shared" si="36"/>
        <v>1.7136433292125097E-4</v>
      </c>
      <c r="O136" s="32">
        <f t="shared" si="36"/>
        <v>5.3990966513190932E-3</v>
      </c>
      <c r="P136" s="32">
        <f t="shared" ref="P136:AD145" si="37">_xlfn.NORM.DIST($E136,P$3,P$5,FALSE)*WindSpeedStep</f>
        <v>2.3991469567612347E-2</v>
      </c>
      <c r="Q136" s="32">
        <f t="shared" si="37"/>
        <v>3.3245190033452721E-2</v>
      </c>
      <c r="R136" s="32">
        <f t="shared" si="37"/>
        <v>2.2828491891076358E-2</v>
      </c>
      <c r="S136" s="32">
        <f t="shared" si="37"/>
        <v>1.0271275910633169E-2</v>
      </c>
      <c r="T136" s="32">
        <f t="shared" si="37"/>
        <v>3.5993977675457425E-3</v>
      </c>
      <c r="U136" s="32">
        <f t="shared" si="37"/>
        <v>1.0955187808479889E-3</v>
      </c>
      <c r="V136" s="32">
        <f t="shared" si="37"/>
        <v>3.1047369051182911E-4</v>
      </c>
      <c r="W136" s="32">
        <f t="shared" si="37"/>
        <v>8.5682166460612774E-5</v>
      </c>
      <c r="X136" s="32">
        <f t="shared" si="37"/>
        <v>2.3698919217996604E-5</v>
      </c>
      <c r="Y136" s="32">
        <f t="shared" si="37"/>
        <v>6.6915112882439121E-6</v>
      </c>
      <c r="Z136" s="32">
        <f t="shared" si="37"/>
        <v>1.9510664444018401E-6</v>
      </c>
      <c r="AA136" s="32">
        <f t="shared" si="37"/>
        <v>5.9152641376685309E-7</v>
      </c>
      <c r="AB136" s="32">
        <f t="shared" si="37"/>
        <v>1.8719673449392574E-7</v>
      </c>
      <c r="AC136" s="32">
        <f t="shared" si="37"/>
        <v>6.1946646447259103E-8</v>
      </c>
      <c r="AD136" s="32">
        <f t="shared" si="37"/>
        <v>2.1444141378789275E-8</v>
      </c>
    </row>
    <row r="137" spans="2:30" x14ac:dyDescent="0.2">
      <c r="B137" s="7">
        <f t="shared" si="23"/>
        <v>6902.9877744475098</v>
      </c>
      <c r="C137" s="7">
        <f t="shared" si="24"/>
        <v>2000.0000006878897</v>
      </c>
      <c r="E137" s="7">
        <f t="shared" si="25"/>
        <v>12.099999999999973</v>
      </c>
      <c r="F137" s="32">
        <f t="shared" si="36"/>
        <v>0</v>
      </c>
      <c r="G137" s="32">
        <f t="shared" si="36"/>
        <v>0</v>
      </c>
      <c r="H137" s="32">
        <f t="shared" si="36"/>
        <v>2.1095978024746184E-201</v>
      </c>
      <c r="I137" s="32">
        <f t="shared" si="36"/>
        <v>9.0138345393312606E-91</v>
      </c>
      <c r="J137" s="32">
        <f t="shared" si="36"/>
        <v>1.3072853550647161E-45</v>
      </c>
      <c r="K137" s="32">
        <f t="shared" si="36"/>
        <v>2.3887940902749619E-24</v>
      </c>
      <c r="L137" s="32">
        <f t="shared" si="36"/>
        <v>1.69543814513218E-13</v>
      </c>
      <c r="M137" s="32">
        <f t="shared" si="36"/>
        <v>9.8698846758691911E-8</v>
      </c>
      <c r="N137" s="32">
        <f t="shared" si="36"/>
        <v>1.175952545273076E-4</v>
      </c>
      <c r="O137" s="32">
        <f t="shared" si="36"/>
        <v>4.3983595980429694E-3</v>
      </c>
      <c r="P137" s="32">
        <f t="shared" si="37"/>
        <v>2.1997338592649941E-2</v>
      </c>
      <c r="Q137" s="32">
        <f t="shared" si="37"/>
        <v>3.3129955521528552E-2</v>
      </c>
      <c r="R137" s="32">
        <f t="shared" si="37"/>
        <v>2.4148503659304356E-2</v>
      </c>
      <c r="S137" s="32">
        <f t="shared" si="37"/>
        <v>1.1345725315653761E-2</v>
      </c>
      <c r="T137" s="32">
        <f t="shared" si="37"/>
        <v>4.1036534232896755E-3</v>
      </c>
      <c r="U137" s="32">
        <f t="shared" si="37"/>
        <v>1.2782921107987845E-3</v>
      </c>
      <c r="V137" s="32">
        <f t="shared" si="37"/>
        <v>3.6847742281443708E-4</v>
      </c>
      <c r="W137" s="32">
        <f t="shared" si="37"/>
        <v>1.0295445300734102E-4</v>
      </c>
      <c r="X137" s="32">
        <f t="shared" si="37"/>
        <v>2.8730239813676513E-5</v>
      </c>
      <c r="Y137" s="32">
        <f t="shared" si="37"/>
        <v>8.1628204383116664E-6</v>
      </c>
      <c r="Z137" s="32">
        <f t="shared" si="37"/>
        <v>2.3900731291675368E-6</v>
      </c>
      <c r="AA137" s="32">
        <f t="shared" si="37"/>
        <v>7.2653368667748412E-7</v>
      </c>
      <c r="AB137" s="32">
        <f t="shared" si="37"/>
        <v>2.3024741516715857E-7</v>
      </c>
      <c r="AC137" s="32">
        <f t="shared" si="37"/>
        <v>7.6228754806181099E-8</v>
      </c>
      <c r="AD137" s="32">
        <f t="shared" si="37"/>
        <v>2.638119587429941E-8</v>
      </c>
    </row>
    <row r="138" spans="2:30" x14ac:dyDescent="0.2">
      <c r="B138" s="7">
        <f t="shared" si="23"/>
        <v>7075.5545782815052</v>
      </c>
      <c r="C138" s="7">
        <f t="shared" si="24"/>
        <v>2000.0000006878897</v>
      </c>
      <c r="E138" s="7">
        <f t="shared" si="25"/>
        <v>12.199999999999973</v>
      </c>
      <c r="F138" s="32">
        <f t="shared" si="36"/>
        <v>0</v>
      </c>
      <c r="G138" s="32">
        <f t="shared" si="36"/>
        <v>0</v>
      </c>
      <c r="H138" s="32">
        <f t="shared" si="36"/>
        <v>8.107228836889771E-206</v>
      </c>
      <c r="I138" s="32">
        <f t="shared" si="36"/>
        <v>5.5299609505344419E-93</v>
      </c>
      <c r="J138" s="32">
        <f t="shared" si="36"/>
        <v>7.4866611597759775E-47</v>
      </c>
      <c r="K138" s="32">
        <f t="shared" si="36"/>
        <v>4.3277182216877911E-25</v>
      </c>
      <c r="L138" s="32">
        <f t="shared" si="36"/>
        <v>5.9269271111349163E-14</v>
      </c>
      <c r="M138" s="32">
        <f t="shared" si="36"/>
        <v>5.1605887357884343E-8</v>
      </c>
      <c r="N138" s="32">
        <f t="shared" si="36"/>
        <v>7.9707189846598201E-5</v>
      </c>
      <c r="O138" s="32">
        <f t="shared" si="36"/>
        <v>3.5474592846233572E-3</v>
      </c>
      <c r="P138" s="32">
        <f t="shared" si="37"/>
        <v>2.0002957760908789E-2</v>
      </c>
      <c r="Q138" s="32">
        <f t="shared" si="37"/>
        <v>3.2786643008495112E-2</v>
      </c>
      <c r="R138" s="32">
        <f t="shared" si="37"/>
        <v>2.5394135864415902E-2</v>
      </c>
      <c r="S138" s="32">
        <f t="shared" si="37"/>
        <v>1.24687910200997E-2</v>
      </c>
      <c r="T138" s="32">
        <f t="shared" si="37"/>
        <v>4.6578050713941867E-3</v>
      </c>
      <c r="U138" s="32">
        <f t="shared" si="37"/>
        <v>1.4857438018695535E-3</v>
      </c>
      <c r="V138" s="32">
        <f t="shared" si="37"/>
        <v>4.3580701148686883E-4</v>
      </c>
      <c r="W138" s="32">
        <f t="shared" si="37"/>
        <v>1.2332735491979953E-4</v>
      </c>
      <c r="X138" s="32">
        <f t="shared" si="37"/>
        <v>3.4733370566721251E-5</v>
      </c>
      <c r="Y138" s="32">
        <f t="shared" si="37"/>
        <v>9.9327735696380989E-6</v>
      </c>
      <c r="Z138" s="32">
        <f t="shared" si="37"/>
        <v>2.921228466643741E-6</v>
      </c>
      <c r="AA138" s="32">
        <f t="shared" si="37"/>
        <v>8.9051259563085483E-7</v>
      </c>
      <c r="AB138" s="32">
        <f t="shared" si="37"/>
        <v>2.8266386022505019E-7</v>
      </c>
      <c r="AC138" s="32">
        <f t="shared" si="37"/>
        <v>9.3640962176120258E-8</v>
      </c>
      <c r="AD138" s="32">
        <f t="shared" si="37"/>
        <v>3.2403015157123603E-8</v>
      </c>
    </row>
    <row r="139" spans="2:30" x14ac:dyDescent="0.2">
      <c r="B139" s="7">
        <f t="shared" si="23"/>
        <v>7250.9736615746287</v>
      </c>
      <c r="C139" s="7">
        <f t="shared" si="24"/>
        <v>2000.0000006878897</v>
      </c>
      <c r="E139" s="7">
        <f t="shared" si="25"/>
        <v>12.299999999999972</v>
      </c>
      <c r="F139" s="32">
        <f t="shared" si="36"/>
        <v>0</v>
      </c>
      <c r="G139" s="32">
        <f t="shared" si="36"/>
        <v>0</v>
      </c>
      <c r="H139" s="32">
        <f t="shared" si="36"/>
        <v>2.7879838686270613E-210</v>
      </c>
      <c r="I139" s="32">
        <f t="shared" si="36"/>
        <v>3.187066623898961E-95</v>
      </c>
      <c r="J139" s="32">
        <f t="shared" si="36"/>
        <v>4.119402044821199E-48</v>
      </c>
      <c r="K139" s="32">
        <f t="shared" si="36"/>
        <v>7.6256259842051882E-26</v>
      </c>
      <c r="L139" s="32">
        <f t="shared" si="36"/>
        <v>2.0300842883258828E-14</v>
      </c>
      <c r="M139" s="32">
        <f t="shared" si="36"/>
        <v>2.6564434228883557E-8</v>
      </c>
      <c r="N139" s="32">
        <f t="shared" si="36"/>
        <v>5.3363405735652728E-5</v>
      </c>
      <c r="O139" s="32">
        <f t="shared" si="36"/>
        <v>2.832703774160299E-3</v>
      </c>
      <c r="P139" s="32">
        <f t="shared" si="37"/>
        <v>1.8039690633008285E-2</v>
      </c>
      <c r="Q139" s="32">
        <f t="shared" si="37"/>
        <v>3.2222343066904288E-2</v>
      </c>
      <c r="R139" s="32">
        <f t="shared" si="37"/>
        <v>2.6546475095643392E-2</v>
      </c>
      <c r="S139" s="32">
        <f t="shared" si="37"/>
        <v>1.3633288940850339E-2</v>
      </c>
      <c r="T139" s="32">
        <f t="shared" si="37"/>
        <v>5.2633438867261033E-3</v>
      </c>
      <c r="U139" s="32">
        <f t="shared" si="37"/>
        <v>1.7201300501814604E-3</v>
      </c>
      <c r="V139" s="32">
        <f t="shared" si="37"/>
        <v>5.1365887239549944E-4</v>
      </c>
      <c r="W139" s="32">
        <f t="shared" si="37"/>
        <v>1.4727644191277645E-4</v>
      </c>
      <c r="X139" s="32">
        <f t="shared" si="37"/>
        <v>4.1874687274571231E-5</v>
      </c>
      <c r="Y139" s="32">
        <f t="shared" si="37"/>
        <v>1.2056329011299031E-5</v>
      </c>
      <c r="Z139" s="32">
        <f t="shared" si="37"/>
        <v>3.5623375123099131E-6</v>
      </c>
      <c r="AA139" s="32">
        <f t="shared" si="37"/>
        <v>1.089248761601626E-6</v>
      </c>
      <c r="AB139" s="32">
        <f t="shared" si="37"/>
        <v>3.463576906980484E-7</v>
      </c>
      <c r="AC139" s="32">
        <f t="shared" si="37"/>
        <v>1.1483094156457623E-7</v>
      </c>
      <c r="AD139" s="32">
        <f t="shared" si="37"/>
        <v>3.9735757653594297E-8</v>
      </c>
    </row>
    <row r="140" spans="2:30" x14ac:dyDescent="0.2">
      <c r="B140" s="7">
        <f t="shared" si="23"/>
        <v>7429.2684036667142</v>
      </c>
      <c r="C140" s="7">
        <f t="shared" si="24"/>
        <v>2000.0000006878897</v>
      </c>
      <c r="E140" s="7">
        <f t="shared" si="25"/>
        <v>12.399999999999972</v>
      </c>
      <c r="F140" s="32">
        <f t="shared" si="36"/>
        <v>0</v>
      </c>
      <c r="G140" s="32">
        <f t="shared" si="36"/>
        <v>0</v>
      </c>
      <c r="H140" s="32">
        <f t="shared" si="36"/>
        <v>8.579325376501512E-215</v>
      </c>
      <c r="I140" s="32">
        <f t="shared" si="36"/>
        <v>1.7255073550343551E-97</v>
      </c>
      <c r="J140" s="32">
        <f t="shared" si="36"/>
        <v>2.177751910657269E-49</v>
      </c>
      <c r="K140" s="32">
        <f t="shared" si="36"/>
        <v>1.3068576648406431E-26</v>
      </c>
      <c r="L140" s="32">
        <f t="shared" si="36"/>
        <v>6.8129531270152602E-15</v>
      </c>
      <c r="M140" s="32">
        <f t="shared" si="36"/>
        <v>1.3462200053181727E-8</v>
      </c>
      <c r="N140" s="32">
        <f t="shared" si="36"/>
        <v>3.5288071122508421E-5</v>
      </c>
      <c r="O140" s="32">
        <f t="shared" si="36"/>
        <v>2.2394530294844403E-3</v>
      </c>
      <c r="P140" s="32">
        <f t="shared" si="37"/>
        <v>1.6135214469512122E-2</v>
      </c>
      <c r="Q140" s="32">
        <f t="shared" si="37"/>
        <v>3.1448602307749672E-2</v>
      </c>
      <c r="R140" s="32">
        <f t="shared" si="37"/>
        <v>2.7587382504906124E-2</v>
      </c>
      <c r="S140" s="32">
        <f t="shared" si="37"/>
        <v>1.4830682722513984E-2</v>
      </c>
      <c r="T140" s="32">
        <f t="shared" si="37"/>
        <v>5.9212307393726E-3</v>
      </c>
      <c r="U140" s="32">
        <f t="shared" si="37"/>
        <v>1.983728239729136E-3</v>
      </c>
      <c r="V140" s="32">
        <f t="shared" si="37"/>
        <v>6.0332681201842326E-4</v>
      </c>
      <c r="W140" s="32">
        <f t="shared" si="37"/>
        <v>1.7533423980099403E-4</v>
      </c>
      <c r="X140" s="32">
        <f t="shared" si="37"/>
        <v>5.0344634446061454E-5</v>
      </c>
      <c r="Y140" s="32">
        <f t="shared" si="37"/>
        <v>1.4597346289572236E-5</v>
      </c>
      <c r="Z140" s="32">
        <f t="shared" si="37"/>
        <v>4.3343083992439953E-6</v>
      </c>
      <c r="AA140" s="32">
        <f t="shared" si="37"/>
        <v>1.3295870620675763E-6</v>
      </c>
      <c r="AB140" s="32">
        <f t="shared" si="37"/>
        <v>4.2360240050645442E-7</v>
      </c>
      <c r="AC140" s="32">
        <f t="shared" si="37"/>
        <v>1.4057173358944269E-7</v>
      </c>
      <c r="AD140" s="32">
        <f t="shared" si="37"/>
        <v>4.864998395724996E-8</v>
      </c>
    </row>
    <row r="141" spans="2:30" x14ac:dyDescent="0.2">
      <c r="B141" s="7">
        <f t="shared" si="23"/>
        <v>7610.4621838975854</v>
      </c>
      <c r="C141" s="7">
        <f t="shared" si="24"/>
        <v>2000.0000006878897</v>
      </c>
      <c r="E141" s="7">
        <f t="shared" si="25"/>
        <v>12.499999999999972</v>
      </c>
      <c r="F141" s="32">
        <f t="shared" si="36"/>
        <v>0</v>
      </c>
      <c r="G141" s="32">
        <f t="shared" si="36"/>
        <v>0</v>
      </c>
      <c r="H141" s="32">
        <f t="shared" si="36"/>
        <v>2.3624415868504778E-219</v>
      </c>
      <c r="I141" s="32">
        <f t="shared" si="36"/>
        <v>8.776049866326591E-100</v>
      </c>
      <c r="J141" s="32">
        <f t="shared" si="36"/>
        <v>1.1061419099698263E-50</v>
      </c>
      <c r="K141" s="32">
        <f t="shared" si="36"/>
        <v>2.1782982503450687E-27</v>
      </c>
      <c r="L141" s="32">
        <f t="shared" si="36"/>
        <v>2.2402350062659912E-15</v>
      </c>
      <c r="M141" s="32">
        <f t="shared" si="36"/>
        <v>6.716540813212775E-9</v>
      </c>
      <c r="N141" s="32">
        <f t="shared" si="36"/>
        <v>2.3048923196438459E-5</v>
      </c>
      <c r="O141" s="32">
        <f t="shared" si="36"/>
        <v>1.7528300493569783E-3</v>
      </c>
      <c r="P141" s="32">
        <f t="shared" si="37"/>
        <v>1.4313017056259023E-2</v>
      </c>
      <c r="Q141" s="32">
        <f t="shared" si="37"/>
        <v>3.0481030534500506E-2</v>
      </c>
      <c r="R141" s="32">
        <f t="shared" si="37"/>
        <v>2.8499965914017374E-2</v>
      </c>
      <c r="S141" s="32">
        <f t="shared" si="37"/>
        <v>1.6051139185154478E-2</v>
      </c>
      <c r="T141" s="32">
        <f t="shared" si="37"/>
        <v>6.6318092528497036E-3</v>
      </c>
      <c r="U141" s="32">
        <f t="shared" si="37"/>
        <v>2.27880207351192E-3</v>
      </c>
      <c r="V141" s="32">
        <f t="shared" si="37"/>
        <v>7.0619999265311836E-4</v>
      </c>
      <c r="W141" s="32">
        <f t="shared" si="37"/>
        <v>2.080941018887604E-4</v>
      </c>
      <c r="X141" s="32">
        <f t="shared" si="37"/>
        <v>6.0360353570409738E-5</v>
      </c>
      <c r="Y141" s="32">
        <f t="shared" si="37"/>
        <v>1.7629784118371331E-5</v>
      </c>
      <c r="Z141" s="32">
        <f t="shared" si="37"/>
        <v>5.2616233968448276E-6</v>
      </c>
      <c r="AA141" s="32">
        <f t="shared" si="37"/>
        <v>1.6196052779405849E-6</v>
      </c>
      <c r="AB141" s="32">
        <f t="shared" si="37"/>
        <v>5.170958081337009E-7</v>
      </c>
      <c r="AC141" s="32">
        <f t="shared" si="37"/>
        <v>1.7178415074167485E-7</v>
      </c>
      <c r="AD141" s="32">
        <f t="shared" si="37"/>
        <v>5.9468780589368533E-8</v>
      </c>
    </row>
    <row r="142" spans="2:30" x14ac:dyDescent="0.2">
      <c r="B142" s="7">
        <f t="shared" si="23"/>
        <v>7794.5783816070743</v>
      </c>
      <c r="C142" s="7">
        <f t="shared" si="24"/>
        <v>2000.0000006878897</v>
      </c>
      <c r="E142" s="7">
        <f t="shared" si="25"/>
        <v>12.599999999999971</v>
      </c>
      <c r="F142" s="32">
        <f t="shared" si="36"/>
        <v>0</v>
      </c>
      <c r="G142" s="32">
        <f t="shared" si="36"/>
        <v>0</v>
      </c>
      <c r="H142" s="32">
        <f t="shared" si="36"/>
        <v>5.8212208558811188E-224</v>
      </c>
      <c r="I142" s="32">
        <f t="shared" si="36"/>
        <v>4.1931263071426527E-102</v>
      </c>
      <c r="J142" s="32">
        <f t="shared" si="36"/>
        <v>5.3981072887812568E-52</v>
      </c>
      <c r="K142" s="32">
        <f t="shared" si="36"/>
        <v>3.5313654225175205E-28</v>
      </c>
      <c r="L142" s="32">
        <f t="shared" si="36"/>
        <v>7.2175301193408291E-16</v>
      </c>
      <c r="M142" s="32">
        <f t="shared" si="36"/>
        <v>3.2990540044639088E-9</v>
      </c>
      <c r="N142" s="32">
        <f t="shared" si="36"/>
        <v>1.4870025084989163E-5</v>
      </c>
      <c r="O142" s="32">
        <f t="shared" si="36"/>
        <v>1.3582969233686634E-3</v>
      </c>
      <c r="P142" s="32">
        <f t="shared" si="37"/>
        <v>1.2592107556723034E-2</v>
      </c>
      <c r="Q142" s="32">
        <f t="shared" si="37"/>
        <v>2.9338777230358645E-2</v>
      </c>
      <c r="R142" s="32">
        <f t="shared" si="37"/>
        <v>2.9269034384157584E-2</v>
      </c>
      <c r="S142" s="32">
        <f t="shared" si="37"/>
        <v>1.7283623179938458E-2</v>
      </c>
      <c r="T142" s="32">
        <f t="shared" si="37"/>
        <v>7.394722311963477E-3</v>
      </c>
      <c r="U142" s="32">
        <f t="shared" si="37"/>
        <v>2.6075615785210644E-3</v>
      </c>
      <c r="V142" s="32">
        <f t="shared" si="37"/>
        <v>8.2375875323747777E-4</v>
      </c>
      <c r="W142" s="32">
        <f t="shared" si="37"/>
        <v>2.4621380066321082E-4</v>
      </c>
      <c r="X142" s="32">
        <f t="shared" si="37"/>
        <v>7.2168441477035069E-5</v>
      </c>
      <c r="Y142" s="32">
        <f t="shared" si="37"/>
        <v>2.1239013527536463E-5</v>
      </c>
      <c r="Z142" s="32">
        <f t="shared" si="37"/>
        <v>6.3728678935656299E-6</v>
      </c>
      <c r="AA142" s="32">
        <f t="shared" si="37"/>
        <v>1.9688121627972858E-6</v>
      </c>
      <c r="AB142" s="32">
        <f t="shared" si="37"/>
        <v>6.3003205935756261E-7</v>
      </c>
      <c r="AC142" s="32">
        <f t="shared" si="37"/>
        <v>2.0956280369134036E-7</v>
      </c>
      <c r="AD142" s="32">
        <f t="shared" si="37"/>
        <v>7.2577247607277093E-8</v>
      </c>
    </row>
    <row r="143" spans="2:30" x14ac:dyDescent="0.2">
      <c r="B143" s="7">
        <f t="shared" si="23"/>
        <v>7981.6403761350075</v>
      </c>
      <c r="C143" s="7">
        <f t="shared" si="24"/>
        <v>2000.0000006878897</v>
      </c>
      <c r="E143" s="7">
        <f t="shared" si="25"/>
        <v>12.699999999999971</v>
      </c>
      <c r="F143" s="32">
        <f t="shared" si="36"/>
        <v>0</v>
      </c>
      <c r="G143" s="32">
        <f t="shared" si="36"/>
        <v>0</v>
      </c>
      <c r="H143" s="32">
        <f t="shared" si="36"/>
        <v>1.2835480515735058E-228</v>
      </c>
      <c r="I143" s="32">
        <f t="shared" si="36"/>
        <v>1.8820597279014288E-104</v>
      </c>
      <c r="J143" s="32">
        <f t="shared" si="36"/>
        <v>2.5310480932118056E-53</v>
      </c>
      <c r="K143" s="32">
        <f t="shared" si="36"/>
        <v>5.5680643059874165E-29</v>
      </c>
      <c r="L143" s="32">
        <f t="shared" si="36"/>
        <v>2.2783501922592632E-16</v>
      </c>
      <c r="M143" s="32">
        <f t="shared" si="36"/>
        <v>1.5953182754423953E-9</v>
      </c>
      <c r="N143" s="32">
        <f t="shared" si="36"/>
        <v>9.4756956090121569E-6</v>
      </c>
      <c r="O143" s="32">
        <f t="shared" si="36"/>
        <v>1.0420934814423415E-3</v>
      </c>
      <c r="P143" s="32">
        <f t="shared" si="37"/>
        <v>1.098693233377308E-2</v>
      </c>
      <c r="Q143" s="32">
        <f t="shared" si="37"/>
        <v>2.804390189541316E-2</v>
      </c>
      <c r="R143" s="32">
        <f t="shared" si="37"/>
        <v>2.988151821496713E-2</v>
      </c>
      <c r="S143" s="32">
        <f t="shared" si="37"/>
        <v>1.8516032292183432E-2</v>
      </c>
      <c r="T143" s="32">
        <f t="shared" si="37"/>
        <v>8.2088348017230594E-3</v>
      </c>
      <c r="U143" s="32">
        <f t="shared" si="37"/>
        <v>2.9721182037898645E-3</v>
      </c>
      <c r="V143" s="32">
        <f t="shared" si="37"/>
        <v>9.575680059150844E-4</v>
      </c>
      <c r="W143" s="32">
        <f t="shared" si="37"/>
        <v>2.9041871418308487E-4</v>
      </c>
      <c r="X143" s="32">
        <f t="shared" si="37"/>
        <v>8.6047814877319266E-5</v>
      </c>
      <c r="Y143" s="32">
        <f t="shared" si="37"/>
        <v>2.5523248717207921E-5</v>
      </c>
      <c r="Z143" s="32">
        <f t="shared" si="37"/>
        <v>7.7013219093528807E-6</v>
      </c>
      <c r="AA143" s="32">
        <f t="shared" si="37"/>
        <v>2.3883726060178858E-6</v>
      </c>
      <c r="AB143" s="32">
        <f t="shared" si="37"/>
        <v>7.6618440615477001E-7</v>
      </c>
      <c r="AC143" s="32">
        <f t="shared" si="37"/>
        <v>2.5520626090713095E-7</v>
      </c>
      <c r="AD143" s="32">
        <f t="shared" si="37"/>
        <v>8.8433554982731827E-8</v>
      </c>
    </row>
    <row r="144" spans="2:30" x14ac:dyDescent="0.2">
      <c r="B144" s="7">
        <f t="shared" ref="B144:B207" si="38">(0.5*Density*Area*POWER(E144,3)/1000)</f>
        <v>8171.671546821216</v>
      </c>
      <c r="C144" s="7">
        <f t="shared" ref="C144:C207" si="39">IF($E144&lt;=C$9,0,IF($E144&lt;$C$7,$B144*C$10,C$8))</f>
        <v>2000.0000006878897</v>
      </c>
      <c r="E144" s="7">
        <f t="shared" si="25"/>
        <v>12.799999999999971</v>
      </c>
      <c r="F144" s="32">
        <f t="shared" si="36"/>
        <v>0</v>
      </c>
      <c r="G144" s="32">
        <f t="shared" si="36"/>
        <v>0</v>
      </c>
      <c r="H144" s="32">
        <f t="shared" si="36"/>
        <v>2.532533766166414E-233</v>
      </c>
      <c r="I144" s="32">
        <f t="shared" si="36"/>
        <v>7.9357038820762389E-107</v>
      </c>
      <c r="J144" s="32">
        <f t="shared" si="36"/>
        <v>1.1402169781892946E-54</v>
      </c>
      <c r="K144" s="32">
        <f t="shared" si="36"/>
        <v>8.5389031703514185E-30</v>
      </c>
      <c r="L144" s="32">
        <f t="shared" si="36"/>
        <v>7.0467554173163859E-17</v>
      </c>
      <c r="M144" s="32">
        <f t="shared" si="36"/>
        <v>7.5948535622808064E-10</v>
      </c>
      <c r="N144" s="32">
        <f t="shared" si="36"/>
        <v>5.9641538947003296E-6</v>
      </c>
      <c r="O144" s="32">
        <f t="shared" si="36"/>
        <v>7.9154515829806178E-4</v>
      </c>
      <c r="P144" s="32">
        <f t="shared" si="37"/>
        <v>9.5074765826023439E-3</v>
      </c>
      <c r="Q144" s="32">
        <f t="shared" si="37"/>
        <v>2.6620667126863118E-2</v>
      </c>
      <c r="R144" s="32">
        <f t="shared" si="37"/>
        <v>3.0326838174021171E-2</v>
      </c>
      <c r="S144" s="32">
        <f t="shared" si="37"/>
        <v>1.9735370395321129E-2</v>
      </c>
      <c r="T144" s="32">
        <f t="shared" si="37"/>
        <v>9.0721654941516086E-3</v>
      </c>
      <c r="U144" s="32">
        <f t="shared" si="37"/>
        <v>3.3744354070741308E-3</v>
      </c>
      <c r="V144" s="32">
        <f t="shared" si="37"/>
        <v>1.1092679436587325E-3</v>
      </c>
      <c r="W144" s="32">
        <f t="shared" si="37"/>
        <v>3.4150446742284009E-4</v>
      </c>
      <c r="X144" s="32">
        <f t="shared" si="37"/>
        <v>1.0231265014064137E-4</v>
      </c>
      <c r="Y144" s="32">
        <f t="shared" si="37"/>
        <v>3.0595096505686994E-5</v>
      </c>
      <c r="Z144" s="32">
        <f t="shared" si="37"/>
        <v>9.2856186410830057E-6</v>
      </c>
      <c r="AA144" s="32">
        <f t="shared" si="37"/>
        <v>2.8913627145284461E-6</v>
      </c>
      <c r="AB144" s="32">
        <f t="shared" si="37"/>
        <v>9.3000010087759361E-7</v>
      </c>
      <c r="AC144" s="32">
        <f t="shared" si="37"/>
        <v>3.1025191127623302E-7</v>
      </c>
      <c r="AD144" s="32">
        <f t="shared" si="37"/>
        <v>1.0758179897085483E-7</v>
      </c>
    </row>
    <row r="145" spans="2:30" x14ac:dyDescent="0.2">
      <c r="B145" s="7">
        <f t="shared" si="38"/>
        <v>8364.6952730055291</v>
      </c>
      <c r="C145" s="7">
        <f t="shared" si="39"/>
        <v>2000.0000006878897</v>
      </c>
      <c r="E145" s="7">
        <f t="shared" ref="E145:E208" si="40">E144+WindSpeedStep</f>
        <v>12.89999999999997</v>
      </c>
      <c r="F145" s="32">
        <f t="shared" si="36"/>
        <v>0</v>
      </c>
      <c r="G145" s="32">
        <f t="shared" si="36"/>
        <v>0</v>
      </c>
      <c r="H145" s="32">
        <f t="shared" si="36"/>
        <v>4.4713988911805447E-238</v>
      </c>
      <c r="I145" s="32">
        <f t="shared" si="36"/>
        <v>3.1433598444781719E-109</v>
      </c>
      <c r="J145" s="32">
        <f t="shared" si="36"/>
        <v>4.9351781031358881E-56</v>
      </c>
      <c r="K145" s="32">
        <f t="shared" si="36"/>
        <v>1.2736092352652941E-30</v>
      </c>
      <c r="L145" s="32">
        <f t="shared" si="36"/>
        <v>2.1354763474920271E-17</v>
      </c>
      <c r="M145" s="32">
        <f t="shared" si="36"/>
        <v>3.5596362228718363E-10</v>
      </c>
      <c r="N145" s="32">
        <f t="shared" si="36"/>
        <v>3.7078735995159072E-6</v>
      </c>
      <c r="O145" s="32">
        <f t="shared" si="36"/>
        <v>5.9525324197763727E-4</v>
      </c>
      <c r="P145" s="32">
        <f t="shared" si="37"/>
        <v>8.1595248310298626E-3</v>
      </c>
      <c r="Q145" s="32">
        <f t="shared" si="37"/>
        <v>2.5094786012900834E-2</v>
      </c>
      <c r="R145" s="32">
        <f t="shared" si="37"/>
        <v>3.0597209391218006E-2</v>
      </c>
      <c r="S145" s="32">
        <f t="shared" si="37"/>
        <v>2.0927957547587642E-2</v>
      </c>
      <c r="T145" s="32">
        <f t="shared" si="37"/>
        <v>9.981831042382712E-3</v>
      </c>
      <c r="U145" s="32">
        <f t="shared" si="37"/>
        <v>3.8162753150665081E-3</v>
      </c>
      <c r="V145" s="32">
        <f t="shared" si="37"/>
        <v>1.2805618199267696E-3</v>
      </c>
      <c r="W145" s="32">
        <f t="shared" si="37"/>
        <v>4.0033887581160496E-4</v>
      </c>
      <c r="X145" s="32">
        <f t="shared" si="37"/>
        <v>1.213153596696408E-4</v>
      </c>
      <c r="Y145" s="32">
        <f t="shared" si="37"/>
        <v>3.6583223141513593E-5</v>
      </c>
      <c r="Z145" s="32">
        <f t="shared" si="37"/>
        <v>1.1170474330168787E-5</v>
      </c>
      <c r="AA145" s="32">
        <f t="shared" si="37"/>
        <v>3.4930577728144499E-6</v>
      </c>
      <c r="AB145" s="32">
        <f t="shared" si="37"/>
        <v>1.1267088615576893E-6</v>
      </c>
      <c r="AC145" s="32">
        <f t="shared" si="37"/>
        <v>3.7651616204378709E-7</v>
      </c>
      <c r="AD145" s="32">
        <f t="shared" si="37"/>
        <v>1.3066691855972311E-7</v>
      </c>
    </row>
    <row r="146" spans="2:30" x14ac:dyDescent="0.2">
      <c r="B146" s="7">
        <f t="shared" si="38"/>
        <v>8560.7349340277724</v>
      </c>
      <c r="C146" s="7">
        <f t="shared" si="39"/>
        <v>2000.0000006878897</v>
      </c>
      <c r="E146" s="7">
        <f t="shared" si="40"/>
        <v>12.99999999999997</v>
      </c>
      <c r="F146" s="32">
        <f t="shared" ref="F146:O155" si="41">_xlfn.NORM.DIST($E146,F$3,F$5,FALSE)*WindSpeedStep</f>
        <v>0</v>
      </c>
      <c r="G146" s="32">
        <f t="shared" si="41"/>
        <v>0</v>
      </c>
      <c r="H146" s="32">
        <f t="shared" si="41"/>
        <v>7.0644221348351839E-243</v>
      </c>
      <c r="I146" s="32">
        <f t="shared" si="41"/>
        <v>1.1696592043145729E-111</v>
      </c>
      <c r="J146" s="32">
        <f t="shared" si="41"/>
        <v>2.0523261455857905E-57</v>
      </c>
      <c r="K146" s="32">
        <f t="shared" si="41"/>
        <v>1.8475941343475467E-31</v>
      </c>
      <c r="L146" s="32">
        <f t="shared" si="41"/>
        <v>6.3406996299134526E-18</v>
      </c>
      <c r="M146" s="32">
        <f t="shared" si="41"/>
        <v>1.6425022726952461E-10</v>
      </c>
      <c r="N146" s="32">
        <f t="shared" si="41"/>
        <v>2.2768757940974018E-6</v>
      </c>
      <c r="O146" s="32">
        <f t="shared" si="41"/>
        <v>4.4318484119384082E-4</v>
      </c>
      <c r="P146" s="32">
        <f t="shared" ref="P146:AD155" si="42">_xlfn.NORM.DIST($E146,P$3,P$5,FALSE)*WindSpeedStep</f>
        <v>6.9450481622791429E-3</v>
      </c>
      <c r="Q146" s="32">
        <f t="shared" si="42"/>
        <v>2.3492656284192372E-2</v>
      </c>
      <c r="R146" s="32">
        <f t="shared" si="42"/>
        <v>3.0687867723187129E-2</v>
      </c>
      <c r="S146" s="32">
        <f t="shared" si="42"/>
        <v>2.2079672201361547E-2</v>
      </c>
      <c r="T146" s="32">
        <f t="shared" si="42"/>
        <v>1.0934004978399282E-2</v>
      </c>
      <c r="U146" s="32">
        <f t="shared" si="42"/>
        <v>4.2991422391680922E-3</v>
      </c>
      <c r="V146" s="32">
        <f t="shared" si="42"/>
        <v>1.4732005983653989E-3</v>
      </c>
      <c r="W146" s="32">
        <f t="shared" si="42"/>
        <v>4.6786302689544236E-4</v>
      </c>
      <c r="X146" s="32">
        <f t="shared" si="42"/>
        <v>1.4344955798506928E-4</v>
      </c>
      <c r="Y146" s="32">
        <f t="shared" si="42"/>
        <v>4.3634134752285681E-5</v>
      </c>
      <c r="Z146" s="32">
        <f t="shared" si="42"/>
        <v>1.3407493396764738E-5</v>
      </c>
      <c r="AA146" s="32">
        <f t="shared" si="42"/>
        <v>4.2112561510458741E-6</v>
      </c>
      <c r="AB146" s="32">
        <f t="shared" si="42"/>
        <v>1.3624464821400765E-6</v>
      </c>
      <c r="AC146" s="32">
        <f t="shared" si="42"/>
        <v>4.561406710889472E-7</v>
      </c>
      <c r="AD146" s="32">
        <f t="shared" si="42"/>
        <v>1.5845196364127374E-7</v>
      </c>
    </row>
    <row r="147" spans="2:30" x14ac:dyDescent="0.2">
      <c r="B147" s="7">
        <f t="shared" si="38"/>
        <v>8759.8139092277779</v>
      </c>
      <c r="C147" s="7">
        <f t="shared" si="39"/>
        <v>2000.0000006878897</v>
      </c>
      <c r="E147" s="7">
        <f t="shared" si="40"/>
        <v>13.099999999999969</v>
      </c>
      <c r="F147" s="32">
        <f t="shared" si="41"/>
        <v>0</v>
      </c>
      <c r="G147" s="32">
        <f t="shared" si="41"/>
        <v>0</v>
      </c>
      <c r="H147" s="32">
        <f t="shared" si="41"/>
        <v>9.9874571271464756E-248</v>
      </c>
      <c r="I147" s="32">
        <f t="shared" si="41"/>
        <v>4.0886617130975937E-114</v>
      </c>
      <c r="J147" s="32">
        <f t="shared" si="41"/>
        <v>8.2000810716745953E-59</v>
      </c>
      <c r="K147" s="32">
        <f t="shared" si="41"/>
        <v>2.606833025790688E-32</v>
      </c>
      <c r="L147" s="32">
        <f t="shared" si="41"/>
        <v>1.8446604756705439E-18</v>
      </c>
      <c r="M147" s="32">
        <f t="shared" si="41"/>
        <v>7.4614028642947315E-11</v>
      </c>
      <c r="N147" s="32">
        <f t="shared" si="41"/>
        <v>1.3809949774776307E-6</v>
      </c>
      <c r="O147" s="32">
        <f t="shared" si="41"/>
        <v>3.2668190562002293E-4</v>
      </c>
      <c r="P147" s="32">
        <f t="shared" si="42"/>
        <v>5.8626834382669302E-3</v>
      </c>
      <c r="Q147" s="32">
        <f t="shared" si="42"/>
        <v>2.1840612756525626E-2</v>
      </c>
      <c r="R147" s="32">
        <f t="shared" si="42"/>
        <v>3.0597209391218117E-2</v>
      </c>
      <c r="S147" s="32">
        <f t="shared" si="42"/>
        <v>2.3176220234090085E-2</v>
      </c>
      <c r="T147" s="32">
        <f t="shared" si="42"/>
        <v>1.1923894432969062E-2</v>
      </c>
      <c r="U147" s="32">
        <f t="shared" si="42"/>
        <v>4.8242240274817532E-3</v>
      </c>
      <c r="V147" s="32">
        <f t="shared" si="42"/>
        <v>1.6889643196137585E-3</v>
      </c>
      <c r="W147" s="32">
        <f t="shared" si="42"/>
        <v>5.45091327098953E-4</v>
      </c>
      <c r="X147" s="32">
        <f t="shared" si="42"/>
        <v>1.6915296192315023E-4</v>
      </c>
      <c r="Y147" s="32">
        <f t="shared" si="42"/>
        <v>5.1914064783067851E-5</v>
      </c>
      <c r="Z147" s="32">
        <f t="shared" si="42"/>
        <v>1.6056052290001166E-5</v>
      </c>
      <c r="AA147" s="32">
        <f t="shared" si="42"/>
        <v>5.0666423089668352E-6</v>
      </c>
      <c r="AB147" s="32">
        <f t="shared" si="42"/>
        <v>1.6443952786368319E-6</v>
      </c>
      <c r="AC147" s="32">
        <f t="shared" si="42"/>
        <v>5.5164538305739096E-7</v>
      </c>
      <c r="AD147" s="32">
        <f t="shared" si="42"/>
        <v>1.9183804086208963E-7</v>
      </c>
    </row>
    <row r="148" spans="2:30" x14ac:dyDescent="0.2">
      <c r="B148" s="7">
        <f t="shared" si="38"/>
        <v>8961.9555779453731</v>
      </c>
      <c r="C148" s="7">
        <f t="shared" si="39"/>
        <v>2000.0000006878897</v>
      </c>
      <c r="E148" s="7">
        <f t="shared" si="40"/>
        <v>13.199999999999969</v>
      </c>
      <c r="F148" s="32">
        <f t="shared" si="41"/>
        <v>0</v>
      </c>
      <c r="G148" s="32">
        <f t="shared" si="41"/>
        <v>0</v>
      </c>
      <c r="H148" s="32">
        <f t="shared" si="41"/>
        <v>1.2635088000355525E-252</v>
      </c>
      <c r="I148" s="32">
        <f t="shared" si="41"/>
        <v>1.34264009125759E-116</v>
      </c>
      <c r="J148" s="32">
        <f t="shared" si="41"/>
        <v>3.1478797595564216E-60</v>
      </c>
      <c r="K148" s="32">
        <f t="shared" si="41"/>
        <v>3.5773062261073882E-33</v>
      </c>
      <c r="L148" s="32">
        <f t="shared" si="41"/>
        <v>5.2581449251029088E-19</v>
      </c>
      <c r="M148" s="32">
        <f t="shared" si="41"/>
        <v>3.3369457684544186E-11</v>
      </c>
      <c r="N148" s="32">
        <f t="shared" si="41"/>
        <v>8.273384300701326E-7</v>
      </c>
      <c r="O148" s="32">
        <f t="shared" si="41"/>
        <v>2.3840882014650774E-4</v>
      </c>
      <c r="P148" s="32">
        <f t="shared" si="42"/>
        <v>4.9082696830173725E-3</v>
      </c>
      <c r="Q148" s="32">
        <f t="shared" si="42"/>
        <v>2.0164227043262463E-2</v>
      </c>
      <c r="R148" s="32">
        <f t="shared" si="42"/>
        <v>3.0326838174021389E-2</v>
      </c>
      <c r="S148" s="32">
        <f t="shared" si="42"/>
        <v>2.4203423982627377E-2</v>
      </c>
      <c r="T148" s="32">
        <f t="shared" si="42"/>
        <v>1.2945736998880545E-2</v>
      </c>
      <c r="U148" s="32">
        <f t="shared" si="42"/>
        <v>5.3923324266567877E-3</v>
      </c>
      <c r="V148" s="32">
        <f t="shared" si="42"/>
        <v>1.9296400936003859E-3</v>
      </c>
      <c r="W148" s="32">
        <f t="shared" si="42"/>
        <v>6.3311033465538423E-4</v>
      </c>
      <c r="X148" s="32">
        <f t="shared" si="42"/>
        <v>1.9891016033799248E-4</v>
      </c>
      <c r="Y148" s="32">
        <f t="shared" si="42"/>
        <v>6.1610958423647711E-5</v>
      </c>
      <c r="Z148" s="32">
        <f t="shared" si="42"/>
        <v>1.9184264838434729E-5</v>
      </c>
      <c r="AA148" s="32">
        <f t="shared" si="42"/>
        <v>6.0831920802217377E-6</v>
      </c>
      <c r="AB148" s="32">
        <f t="shared" si="42"/>
        <v>1.9809431762580146E-6</v>
      </c>
      <c r="AC148" s="32">
        <f t="shared" si="42"/>
        <v>6.6598921278769013E-7</v>
      </c>
      <c r="AD148" s="32">
        <f t="shared" si="42"/>
        <v>2.3188730025427793E-7</v>
      </c>
    </row>
    <row r="149" spans="2:30" x14ac:dyDescent="0.2">
      <c r="B149" s="7">
        <f t="shared" si="38"/>
        <v>9167.183319520389</v>
      </c>
      <c r="C149" s="7">
        <f t="shared" si="39"/>
        <v>2000.0000006878897</v>
      </c>
      <c r="E149" s="7">
        <f t="shared" si="40"/>
        <v>13.299999999999969</v>
      </c>
      <c r="F149" s="32">
        <f t="shared" si="41"/>
        <v>0</v>
      </c>
      <c r="G149" s="32">
        <f t="shared" si="41"/>
        <v>0</v>
      </c>
      <c r="H149" s="32">
        <f t="shared" si="41"/>
        <v>1.4303643309530057E-257</v>
      </c>
      <c r="I149" s="32">
        <f t="shared" si="41"/>
        <v>4.1418525846818759E-119</v>
      </c>
      <c r="J149" s="32">
        <f t="shared" si="41"/>
        <v>1.1610377613069989E-61</v>
      </c>
      <c r="K149" s="32">
        <f t="shared" si="41"/>
        <v>4.7745812343609872E-34</v>
      </c>
      <c r="L149" s="32">
        <f t="shared" si="41"/>
        <v>1.4685390816675932E-19</v>
      </c>
      <c r="M149" s="32">
        <f t="shared" si="41"/>
        <v>1.4692373373816683E-11</v>
      </c>
      <c r="N149" s="32">
        <f t="shared" si="41"/>
        <v>4.8956756423921112E-7</v>
      </c>
      <c r="O149" s="32">
        <f t="shared" si="41"/>
        <v>1.7225689390538575E-4</v>
      </c>
      <c r="P149" s="32">
        <f t="shared" si="42"/>
        <v>4.0754087962359461E-3</v>
      </c>
      <c r="Q149" s="32">
        <f t="shared" si="42"/>
        <v>1.8487679558811854E-2</v>
      </c>
      <c r="R149" s="32">
        <f t="shared" si="42"/>
        <v>2.9881518214967446E-2</v>
      </c>
      <c r="S149" s="32">
        <f t="shared" si="42"/>
        <v>2.5147523340306829E-2</v>
      </c>
      <c r="T149" s="32">
        <f t="shared" si="42"/>
        <v>1.399281974164795E-2</v>
      </c>
      <c r="U149" s="32">
        <f t="shared" si="42"/>
        <v>6.0038438065693877E-3</v>
      </c>
      <c r="V149" s="32">
        <f t="shared" si="42"/>
        <v>2.1969966992123062E-3</v>
      </c>
      <c r="W149" s="32">
        <f t="shared" si="42"/>
        <v>7.3307619761902947E-4</v>
      </c>
      <c r="X149" s="32">
        <f t="shared" si="42"/>
        <v>2.3325517957567302E-4</v>
      </c>
      <c r="Y149" s="32">
        <f t="shared" si="42"/>
        <v>7.2936540233333472E-5</v>
      </c>
      <c r="Z149" s="32">
        <f t="shared" si="42"/>
        <v>2.2870031029561614E-5</v>
      </c>
      <c r="AA149" s="32">
        <f t="shared" si="42"/>
        <v>7.2886234087332207E-6</v>
      </c>
      <c r="AB149" s="32">
        <f t="shared" si="42"/>
        <v>2.3818633507306043E-6</v>
      </c>
      <c r="AC149" s="32">
        <f t="shared" si="42"/>
        <v>8.0263929626227156E-7</v>
      </c>
      <c r="AD149" s="32">
        <f t="shared" si="42"/>
        <v>2.7984936573079973E-7</v>
      </c>
    </row>
    <row r="150" spans="2:30" x14ac:dyDescent="0.2">
      <c r="B150" s="7">
        <f t="shared" si="38"/>
        <v>9375.5205132926512</v>
      </c>
      <c r="C150" s="7">
        <f t="shared" si="39"/>
        <v>2000.0000006878897</v>
      </c>
      <c r="E150" s="7">
        <f t="shared" si="40"/>
        <v>13.399999999999968</v>
      </c>
      <c r="F150" s="32">
        <f t="shared" si="41"/>
        <v>0</v>
      </c>
      <c r="G150" s="32">
        <f t="shared" si="41"/>
        <v>0</v>
      </c>
      <c r="H150" s="32">
        <f t="shared" si="41"/>
        <v>1.4489724552695097E-262</v>
      </c>
      <c r="I150" s="32">
        <f t="shared" si="41"/>
        <v>1.20029019647904E-121</v>
      </c>
      <c r="J150" s="32">
        <f t="shared" si="41"/>
        <v>4.1143646060616678E-63</v>
      </c>
      <c r="K150" s="32">
        <f t="shared" si="41"/>
        <v>6.1979878360552977E-35</v>
      </c>
      <c r="L150" s="32">
        <f t="shared" si="41"/>
        <v>4.01860493084975E-20</v>
      </c>
      <c r="M150" s="32">
        <f t="shared" si="41"/>
        <v>6.3686724485563242E-12</v>
      </c>
      <c r="N150" s="32">
        <f t="shared" si="41"/>
        <v>2.8614121349853103E-7</v>
      </c>
      <c r="O150" s="32">
        <f t="shared" si="41"/>
        <v>1.2322191684731513E-4</v>
      </c>
      <c r="P150" s="32">
        <f t="shared" si="42"/>
        <v>3.3560214620846312E-3</v>
      </c>
      <c r="Q150" s="32">
        <f t="shared" si="42"/>
        <v>1.6833223796172095E-2</v>
      </c>
      <c r="R150" s="32">
        <f t="shared" si="42"/>
        <v>2.9269034384158E-2</v>
      </c>
      <c r="S150" s="32">
        <f t="shared" si="42"/>
        <v>2.599548012253429E-2</v>
      </c>
      <c r="T150" s="32">
        <f t="shared" si="42"/>
        <v>1.5057521831141294E-2</v>
      </c>
      <c r="U150" s="32">
        <f t="shared" si="42"/>
        <v>6.6586417581613521E-3</v>
      </c>
      <c r="V150" s="32">
        <f t="shared" si="42"/>
        <v>2.4927558582746759E-3</v>
      </c>
      <c r="W150" s="32">
        <f t="shared" si="42"/>
        <v>8.4621051817227767E-4</v>
      </c>
      <c r="X150" s="32">
        <f t="shared" si="42"/>
        <v>2.7277376197059423E-4</v>
      </c>
      <c r="Y150" s="32">
        <f t="shared" si="42"/>
        <v>8.6128446952679565E-5</v>
      </c>
      <c r="Z150" s="32">
        <f t="shared" si="42"/>
        <v>2.7202170082626461E-5</v>
      </c>
      <c r="AA150" s="32">
        <f t="shared" si="42"/>
        <v>8.7148956355424811E-6</v>
      </c>
      <c r="AB150" s="32">
        <f t="shared" si="42"/>
        <v>2.8585164359921299E-6</v>
      </c>
      <c r="AC150" s="32">
        <f t="shared" si="42"/>
        <v>9.6564980827301795E-7</v>
      </c>
      <c r="AD150" s="32">
        <f t="shared" si="42"/>
        <v>3.3719165532913052E-7</v>
      </c>
    </row>
    <row r="151" spans="2:30" x14ac:dyDescent="0.2">
      <c r="B151" s="7">
        <f t="shared" si="38"/>
        <v>9586.9905386019927</v>
      </c>
      <c r="C151" s="7">
        <f t="shared" si="39"/>
        <v>2000.0000006878897</v>
      </c>
      <c r="E151" s="7">
        <f t="shared" si="40"/>
        <v>13.499999999999968</v>
      </c>
      <c r="F151" s="32">
        <f t="shared" si="41"/>
        <v>0</v>
      </c>
      <c r="G151" s="32">
        <f t="shared" si="41"/>
        <v>0</v>
      </c>
      <c r="H151" s="32">
        <f t="shared" si="41"/>
        <v>1.3134654257172345E-267</v>
      </c>
      <c r="I151" s="32">
        <f t="shared" si="41"/>
        <v>3.2676420426937859E-124</v>
      </c>
      <c r="J151" s="32">
        <f t="shared" si="41"/>
        <v>1.4008364268652295E-64</v>
      </c>
      <c r="K151" s="32">
        <f t="shared" si="41"/>
        <v>7.8253255966305801E-36</v>
      </c>
      <c r="L151" s="32">
        <f t="shared" si="41"/>
        <v>1.0774620044279923E-20</v>
      </c>
      <c r="M151" s="32">
        <f t="shared" si="41"/>
        <v>2.7178157946494523E-12</v>
      </c>
      <c r="N151" s="32">
        <f t="shared" si="41"/>
        <v>1.6519105719272909E-7</v>
      </c>
      <c r="O151" s="32">
        <f t="shared" si="41"/>
        <v>8.7268269504585795E-5</v>
      </c>
      <c r="P151" s="32">
        <f t="shared" si="42"/>
        <v>2.7408739924366043E-3</v>
      </c>
      <c r="Q151" s="32">
        <f t="shared" si="42"/>
        <v>1.5220757115752334E-2</v>
      </c>
      <c r="R151" s="32">
        <f t="shared" si="42"/>
        <v>2.8499965914017877E-2</v>
      </c>
      <c r="S151" s="32">
        <f t="shared" si="42"/>
        <v>2.6735276376026174E-2</v>
      </c>
      <c r="T151" s="32">
        <f t="shared" si="42"/>
        <v>1.6131381634609216E-2</v>
      </c>
      <c r="U151" s="32">
        <f t="shared" si="42"/>
        <v>7.3560632015197726E-3</v>
      </c>
      <c r="V151" s="32">
        <f t="shared" si="42"/>
        <v>2.8185603462867197E-3</v>
      </c>
      <c r="W151" s="32">
        <f t="shared" si="42"/>
        <v>9.7379447186487556E-4</v>
      </c>
      <c r="X151" s="32">
        <f t="shared" si="42"/>
        <v>3.1810526597190076E-4</v>
      </c>
      <c r="Y151" s="32">
        <f t="shared" si="42"/>
        <v>1.0145240286498318E-4</v>
      </c>
      <c r="Z151" s="32">
        <f t="shared" si="42"/>
        <v>3.228163738726858E-5</v>
      </c>
      <c r="AA151" s="32">
        <f t="shared" si="42"/>
        <v>1.0398760290386161E-5</v>
      </c>
      <c r="AB151" s="32">
        <f t="shared" si="42"/>
        <v>3.4240773964880478E-6</v>
      </c>
      <c r="AC151" s="32">
        <f t="shared" si="42"/>
        <v>1.1597514262172227E-6</v>
      </c>
      <c r="AD151" s="32">
        <f t="shared" si="42"/>
        <v>4.056340826194452E-7</v>
      </c>
    </row>
    <row r="152" spans="2:30" x14ac:dyDescent="0.2">
      <c r="B152" s="7">
        <f t="shared" si="38"/>
        <v>9801.6167747882373</v>
      </c>
      <c r="C152" s="7">
        <f t="shared" si="39"/>
        <v>2000.0000006878897</v>
      </c>
      <c r="E152" s="7">
        <f t="shared" si="40"/>
        <v>13.599999999999968</v>
      </c>
      <c r="F152" s="32">
        <f t="shared" si="41"/>
        <v>0</v>
      </c>
      <c r="G152" s="32">
        <f t="shared" si="41"/>
        <v>0</v>
      </c>
      <c r="H152" s="32">
        <f t="shared" si="41"/>
        <v>1.0654233695800508E-272</v>
      </c>
      <c r="I152" s="32">
        <f t="shared" si="41"/>
        <v>8.3567861045022962E-127</v>
      </c>
      <c r="J152" s="32">
        <f t="shared" si="41"/>
        <v>4.5824770474039674E-66</v>
      </c>
      <c r="K152" s="32">
        <f t="shared" si="41"/>
        <v>9.6092696018645536E-37</v>
      </c>
      <c r="L152" s="32">
        <f t="shared" si="41"/>
        <v>2.8305150138159961E-21</v>
      </c>
      <c r="M152" s="32">
        <f t="shared" si="41"/>
        <v>1.1418400510458989E-12</v>
      </c>
      <c r="N152" s="32">
        <f t="shared" si="41"/>
        <v>9.4195681006562281E-8</v>
      </c>
      <c r="O152" s="32">
        <f t="shared" si="41"/>
        <v>6.119019301138437E-5</v>
      </c>
      <c r="P152" s="32">
        <f t="shared" si="42"/>
        <v>2.2200573818428404E-3</v>
      </c>
      <c r="Q152" s="32">
        <f t="shared" si="42"/>
        <v>1.3667506222999962E-2</v>
      </c>
      <c r="R152" s="32">
        <f t="shared" si="42"/>
        <v>2.7587382504906718E-2</v>
      </c>
      <c r="S152" s="32">
        <f t="shared" si="42"/>
        <v>2.7356197138872121E-2</v>
      </c>
      <c r="T152" s="32">
        <f t="shared" si="42"/>
        <v>1.7205188393548836E-2</v>
      </c>
      <c r="U152" s="32">
        <f t="shared" si="42"/>
        <v>8.0948497291179877E-3</v>
      </c>
      <c r="V152" s="32">
        <f t="shared" si="42"/>
        <v>3.1759392066580024E-3</v>
      </c>
      <c r="W152" s="32">
        <f t="shared" si="42"/>
        <v>1.1171610235881418E-3</v>
      </c>
      <c r="X152" s="32">
        <f t="shared" si="42"/>
        <v>3.6994408853725157E-4</v>
      </c>
      <c r="Y152" s="32">
        <f t="shared" si="42"/>
        <v>1.1920441007323598E-4</v>
      </c>
      <c r="Z152" s="32">
        <f t="shared" si="42"/>
        <v>3.8222823346064254E-5</v>
      </c>
      <c r="AA152" s="32">
        <f t="shared" si="42"/>
        <v>1.238236611585722E-5</v>
      </c>
      <c r="AB152" s="32">
        <f t="shared" si="42"/>
        <v>4.093789231150838E-6</v>
      </c>
      <c r="AC152" s="32">
        <f t="shared" si="42"/>
        <v>1.3904525998181861E-6</v>
      </c>
      <c r="AD152" s="32">
        <f t="shared" si="42"/>
        <v>4.8718867881071861E-7</v>
      </c>
    </row>
    <row r="153" spans="2:30" x14ac:dyDescent="0.2">
      <c r="B153" s="7">
        <f t="shared" si="38"/>
        <v>10019.422601191221</v>
      </c>
      <c r="C153" s="7">
        <f t="shared" si="39"/>
        <v>2000.0000006878897</v>
      </c>
      <c r="E153" s="7">
        <f t="shared" si="40"/>
        <v>13.699999999999967</v>
      </c>
      <c r="F153" s="32">
        <f t="shared" si="41"/>
        <v>0</v>
      </c>
      <c r="G153" s="32">
        <f t="shared" si="41"/>
        <v>0</v>
      </c>
      <c r="H153" s="32">
        <f t="shared" si="41"/>
        <v>7.7334066837006807E-278</v>
      </c>
      <c r="I153" s="32">
        <f t="shared" si="41"/>
        <v>2.0077086604974926E-129</v>
      </c>
      <c r="J153" s="32">
        <f t="shared" si="41"/>
        <v>1.4402616305454197E-67</v>
      </c>
      <c r="K153" s="32">
        <f t="shared" si="41"/>
        <v>1.1476635914258591E-37</v>
      </c>
      <c r="L153" s="32">
        <f t="shared" si="41"/>
        <v>7.2856081406310213E-22</v>
      </c>
      <c r="M153" s="32">
        <f t="shared" si="41"/>
        <v>4.722855682081488E-13</v>
      </c>
      <c r="N153" s="32">
        <f t="shared" si="41"/>
        <v>5.3053469170163095E-8</v>
      </c>
      <c r="O153" s="32">
        <f t="shared" si="41"/>
        <v>4.2478027055080312E-5</v>
      </c>
      <c r="P153" s="32">
        <f t="shared" si="42"/>
        <v>1.7834055714317126E-3</v>
      </c>
      <c r="Q153" s="32">
        <f t="shared" si="42"/>
        <v>1.2187829523295118E-2</v>
      </c>
      <c r="R153" s="32">
        <f t="shared" si="42"/>
        <v>2.6546475095644059E-2</v>
      </c>
      <c r="S153" s="32">
        <f t="shared" si="42"/>
        <v>2.7849088376235533E-2</v>
      </c>
      <c r="T153" s="32">
        <f t="shared" si="42"/>
        <v>1.8269097826468222E-2</v>
      </c>
      <c r="U153" s="32">
        <f t="shared" si="42"/>
        <v>8.8731059503257114E-3</v>
      </c>
      <c r="V153" s="32">
        <f t="shared" si="42"/>
        <v>3.5662704460579318E-3</v>
      </c>
      <c r="W153" s="32">
        <f t="shared" si="42"/>
        <v>1.2776851015142078E-3</v>
      </c>
      <c r="X153" s="32">
        <f t="shared" si="42"/>
        <v>4.2904050346454273E-4</v>
      </c>
      <c r="Y153" s="32">
        <f t="shared" si="42"/>
        <v>1.3971292074396515E-4</v>
      </c>
      <c r="Z153" s="32">
        <f t="shared" si="42"/>
        <v>4.5154930368997136E-5</v>
      </c>
      <c r="AA153" s="32">
        <f t="shared" si="42"/>
        <v>1.471392073149715E-5</v>
      </c>
      <c r="AB153" s="32">
        <f t="shared" si="42"/>
        <v>4.8852457230148351E-6</v>
      </c>
      <c r="AC153" s="32">
        <f t="shared" si="42"/>
        <v>1.6641538657511722E-6</v>
      </c>
      <c r="AD153" s="32">
        <f t="shared" si="42"/>
        <v>5.8420472556608233E-7</v>
      </c>
    </row>
    <row r="154" spans="2:30" x14ac:dyDescent="0.2">
      <c r="B154" s="7">
        <f t="shared" si="38"/>
        <v>10240.431397150764</v>
      </c>
      <c r="C154" s="7">
        <f t="shared" si="39"/>
        <v>2000.0000006878897</v>
      </c>
      <c r="E154" s="7">
        <f t="shared" si="40"/>
        <v>13.799999999999967</v>
      </c>
      <c r="F154" s="32">
        <f t="shared" si="41"/>
        <v>0</v>
      </c>
      <c r="G154" s="32">
        <f t="shared" si="41"/>
        <v>0</v>
      </c>
      <c r="H154" s="32">
        <f t="shared" si="41"/>
        <v>5.0230157254218733E-283</v>
      </c>
      <c r="I154" s="32">
        <f t="shared" si="41"/>
        <v>4.5312569838883425E-132</v>
      </c>
      <c r="J154" s="32">
        <f t="shared" si="41"/>
        <v>4.3492132686034909E-69</v>
      </c>
      <c r="K154" s="32">
        <f t="shared" si="41"/>
        <v>1.3331379595021205E-38</v>
      </c>
      <c r="L154" s="32">
        <f t="shared" si="41"/>
        <v>1.8373969965268802E-22</v>
      </c>
      <c r="M154" s="32">
        <f t="shared" si="41"/>
        <v>1.9231724382021746E-13</v>
      </c>
      <c r="N154" s="32">
        <f t="shared" si="41"/>
        <v>2.9514465650249239E-8</v>
      </c>
      <c r="O154" s="32">
        <f t="shared" si="41"/>
        <v>2.9194692579149682E-5</v>
      </c>
      <c r="P154" s="32">
        <f t="shared" si="42"/>
        <v>1.4208454069869828E-3</v>
      </c>
      <c r="Q154" s="32">
        <f t="shared" si="42"/>
        <v>1.0793132972158094E-2</v>
      </c>
      <c r="R154" s="32">
        <f t="shared" si="42"/>
        <v>2.5394135864416623E-2</v>
      </c>
      <c r="S154" s="32">
        <f t="shared" si="42"/>
        <v>2.8206581423589977E-2</v>
      </c>
      <c r="T154" s="32">
        <f t="shared" si="42"/>
        <v>1.9312770184098514E-2</v>
      </c>
      <c r="U154" s="32">
        <f t="shared" si="42"/>
        <v>9.6882665911430521E-3</v>
      </c>
      <c r="V154" s="32">
        <f t="shared" si="42"/>
        <v>3.9907417031631752E-3</v>
      </c>
      <c r="W154" s="32">
        <f t="shared" si="42"/>
        <v>1.456771616317132E-3</v>
      </c>
      <c r="X154" s="32">
        <f t="shared" si="42"/>
        <v>4.9620080372793254E-4</v>
      </c>
      <c r="Y154" s="32">
        <f t="shared" si="42"/>
        <v>1.6334095280998767E-4</v>
      </c>
      <c r="Z154" s="32">
        <f t="shared" si="42"/>
        <v>5.3223422213418207E-5</v>
      </c>
      <c r="AA154" s="32">
        <f t="shared" si="42"/>
        <v>1.7448410918610238E-5</v>
      </c>
      <c r="AB154" s="32">
        <f t="shared" si="42"/>
        <v>5.8187054680381629E-6</v>
      </c>
      <c r="AC154" s="32">
        <f t="shared" si="42"/>
        <v>1.9882765225500931E-6</v>
      </c>
      <c r="AD154" s="32">
        <f t="shared" si="42"/>
        <v>6.9942004106552582E-7</v>
      </c>
    </row>
    <row r="155" spans="2:30" x14ac:dyDescent="0.2">
      <c r="B155" s="7">
        <f t="shared" si="38"/>
        <v>10464.666542006704</v>
      </c>
      <c r="C155" s="7">
        <f t="shared" si="39"/>
        <v>2000.0000006878897</v>
      </c>
      <c r="E155" s="7">
        <f t="shared" si="40"/>
        <v>13.899999999999967</v>
      </c>
      <c r="F155" s="32">
        <f t="shared" si="41"/>
        <v>0</v>
      </c>
      <c r="G155" s="32">
        <f t="shared" si="41"/>
        <v>0</v>
      </c>
      <c r="H155" s="32">
        <f t="shared" si="41"/>
        <v>2.9194650716603935E-288</v>
      </c>
      <c r="I155" s="32">
        <f t="shared" si="41"/>
        <v>9.607121629675679E-135</v>
      </c>
      <c r="J155" s="32">
        <f t="shared" si="41"/>
        <v>1.2618514711222543E-70</v>
      </c>
      <c r="K155" s="32">
        <f t="shared" si="41"/>
        <v>1.5061625655136919E-39</v>
      </c>
      <c r="L155" s="32">
        <f t="shared" si="41"/>
        <v>4.5402215187644545E-23</v>
      </c>
      <c r="M155" s="32">
        <f t="shared" si="41"/>
        <v>7.7098499606749544E-14</v>
      </c>
      <c r="N155" s="32">
        <f t="shared" si="41"/>
        <v>1.6217891916510654E-8</v>
      </c>
      <c r="O155" s="32">
        <f t="shared" si="41"/>
        <v>1.986554713927985E-5</v>
      </c>
      <c r="P155" s="32">
        <f t="shared" si="42"/>
        <v>1.1226757083201923E-3</v>
      </c>
      <c r="Q155" s="32">
        <f t="shared" si="42"/>
        <v>9.491891176683075E-3</v>
      </c>
      <c r="R155" s="32">
        <f t="shared" si="42"/>
        <v>2.4148503659305137E-2</v>
      </c>
      <c r="S155" s="32">
        <f t="shared" si="42"/>
        <v>2.8423276249906239E-2</v>
      </c>
      <c r="T155" s="32">
        <f t="shared" si="42"/>
        <v>2.032552846403415E-2</v>
      </c>
      <c r="U155" s="32">
        <f t="shared" si="42"/>
        <v>1.0537074032381907E-2</v>
      </c>
      <c r="V155" s="32">
        <f t="shared" si="42"/>
        <v>4.4503094982836361E-3</v>
      </c>
      <c r="W155" s="32">
        <f t="shared" si="42"/>
        <v>1.6558412459776726E-3</v>
      </c>
      <c r="X155" s="32">
        <f t="shared" si="42"/>
        <v>5.7228663202123079E-4</v>
      </c>
      <c r="Y155" s="32">
        <f t="shared" si="42"/>
        <v>1.9048810491108071E-4</v>
      </c>
      <c r="Z155" s="32">
        <f t="shared" si="42"/>
        <v>6.2591537540089613E-5</v>
      </c>
      <c r="AA155" s="32">
        <f t="shared" si="42"/>
        <v>2.0648382962037261E-5</v>
      </c>
      <c r="AB155" s="32">
        <f t="shared" si="42"/>
        <v>6.9174394032807947E-6</v>
      </c>
      <c r="AC155" s="32">
        <f t="shared" si="42"/>
        <v>2.3714070529039786E-6</v>
      </c>
      <c r="AD155" s="32">
        <f t="shared" si="42"/>
        <v>8.3601911601796728E-7</v>
      </c>
    </row>
    <row r="156" spans="2:30" x14ac:dyDescent="0.2">
      <c r="B156" s="7">
        <f t="shared" si="38"/>
        <v>10692.151415098864</v>
      </c>
      <c r="C156" s="7">
        <f t="shared" si="39"/>
        <v>2000.0000006878897</v>
      </c>
      <c r="E156" s="7">
        <f t="shared" si="40"/>
        <v>13.999999999999966</v>
      </c>
      <c r="F156" s="32">
        <f t="shared" ref="F156:O165" si="43">_xlfn.NORM.DIST($E156,F$3,F$5,FALSE)*WindSpeedStep</f>
        <v>0</v>
      </c>
      <c r="G156" s="32">
        <f t="shared" si="43"/>
        <v>0</v>
      </c>
      <c r="H156" s="32">
        <f t="shared" si="43"/>
        <v>1.5184031192388271E-293</v>
      </c>
      <c r="I156" s="32">
        <f t="shared" si="43"/>
        <v>1.9134824341089818E-137</v>
      </c>
      <c r="J156" s="32">
        <f t="shared" si="43"/>
        <v>3.5174990851945069E-72</v>
      </c>
      <c r="K156" s="32">
        <f t="shared" si="43"/>
        <v>1.655026181664877E-40</v>
      </c>
      <c r="L156" s="32">
        <f t="shared" si="43"/>
        <v>1.0992283752443208E-23</v>
      </c>
      <c r="M156" s="32">
        <f t="shared" si="43"/>
        <v>3.0429006662872358E-14</v>
      </c>
      <c r="N156" s="32">
        <f t="shared" si="43"/>
        <v>8.8022199874798048E-9</v>
      </c>
      <c r="O156" s="32">
        <f t="shared" si="43"/>
        <v>1.3383022576490343E-5</v>
      </c>
      <c r="P156" s="32">
        <f t="shared" ref="P156:AD165" si="44">_xlfn.NORM.DIST($E156,P$3,P$5,FALSE)*WindSpeedStep</f>
        <v>8.7977701867825641E-4</v>
      </c>
      <c r="Q156" s="32">
        <f t="shared" si="44"/>
        <v>8.2897615660627831E-3</v>
      </c>
      <c r="R156" s="32">
        <f t="shared" si="44"/>
        <v>2.2828491891077177E-2</v>
      </c>
      <c r="S156" s="32">
        <f t="shared" si="44"/>
        <v>2.8495877171530903E-2</v>
      </c>
      <c r="T156" s="32">
        <f t="shared" si="44"/>
        <v>2.1296533701489831E-2</v>
      </c>
      <c r="U156" s="32">
        <f t="shared" si="44"/>
        <v>1.1415567836813568E-2</v>
      </c>
      <c r="V156" s="32">
        <f t="shared" si="44"/>
        <v>4.9456577833430077E-3</v>
      </c>
      <c r="W156" s="32">
        <f t="shared" si="44"/>
        <v>1.8763139464038467E-3</v>
      </c>
      <c r="X156" s="32">
        <f t="shared" si="44"/>
        <v>6.582133819788633E-4</v>
      </c>
      <c r="Y156" s="32">
        <f t="shared" si="44"/>
        <v>2.2159242059688916E-4</v>
      </c>
      <c r="Z156" s="32">
        <f t="shared" si="44"/>
        <v>7.3441856966239199E-5</v>
      </c>
      <c r="AA156" s="32">
        <f t="shared" si="44"/>
        <v>2.4384783810993834E-5</v>
      </c>
      <c r="AB156" s="32">
        <f t="shared" si="44"/>
        <v>8.2081140018844266E-6</v>
      </c>
      <c r="AC156" s="32">
        <f t="shared" si="44"/>
        <v>2.8234587453672463E-6</v>
      </c>
      <c r="AD156" s="32">
        <f t="shared" si="44"/>
        <v>9.9769885160208283E-7</v>
      </c>
    </row>
    <row r="157" spans="2:30" x14ac:dyDescent="0.2">
      <c r="B157" s="7">
        <f t="shared" si="38"/>
        <v>10922.909395767072</v>
      </c>
      <c r="C157" s="7">
        <f t="shared" si="39"/>
        <v>2000.0000006878897</v>
      </c>
      <c r="E157" s="7">
        <f t="shared" si="40"/>
        <v>14.099999999999966</v>
      </c>
      <c r="F157" s="32">
        <f t="shared" si="43"/>
        <v>0</v>
      </c>
      <c r="G157" s="32">
        <f t="shared" si="43"/>
        <v>0</v>
      </c>
      <c r="H157" s="32">
        <f t="shared" si="43"/>
        <v>7.0666885051133509E-299</v>
      </c>
      <c r="I157" s="32">
        <f t="shared" si="43"/>
        <v>3.5802410295778522E-140</v>
      </c>
      <c r="J157" s="32">
        <f t="shared" si="43"/>
        <v>9.4208040061917454E-74</v>
      </c>
      <c r="K157" s="32">
        <f t="shared" si="43"/>
        <v>1.7687813565267677E-41</v>
      </c>
      <c r="L157" s="32">
        <f t="shared" si="43"/>
        <v>2.6075681387784864E-24</v>
      </c>
      <c r="M157" s="32">
        <f t="shared" si="43"/>
        <v>1.1823437850987019E-14</v>
      </c>
      <c r="N157" s="32">
        <f t="shared" si="43"/>
        <v>4.7187652738397849E-9</v>
      </c>
      <c r="O157" s="32">
        <f t="shared" si="43"/>
        <v>8.9261657177145301E-6</v>
      </c>
      <c r="P157" s="32">
        <f t="shared" si="44"/>
        <v>6.8375684988272603E-4</v>
      </c>
      <c r="Q157" s="32">
        <f t="shared" si="44"/>
        <v>7.1897765688763203E-3</v>
      </c>
      <c r="R157" s="32">
        <f t="shared" si="44"/>
        <v>2.1453315938535861E-2</v>
      </c>
      <c r="S157" s="32">
        <f t="shared" si="44"/>
        <v>2.8423276249906339E-2</v>
      </c>
      <c r="T157" s="32">
        <f t="shared" si="44"/>
        <v>2.2214973526119675E-2</v>
      </c>
      <c r="U157" s="32">
        <f t="shared" si="44"/>
        <v>1.2319087619911394E-2</v>
      </c>
      <c r="V157" s="32">
        <f t="shared" si="44"/>
        <v>5.4771566164055494E-3</v>
      </c>
      <c r="W157" s="32">
        <f t="shared" si="44"/>
        <v>2.1195901948009113E-3</v>
      </c>
      <c r="X157" s="32">
        <f t="shared" si="44"/>
        <v>7.5494755333158027E-4</v>
      </c>
      <c r="Y157" s="32">
        <f t="shared" si="44"/>
        <v>2.5713204615268419E-4</v>
      </c>
      <c r="Z157" s="32">
        <f t="shared" si="44"/>
        <v>8.5977910048883901E-5</v>
      </c>
      <c r="AA157" s="32">
        <f t="shared" si="44"/>
        <v>2.8737863006494324E-5</v>
      </c>
      <c r="AB157" s="32">
        <f t="shared" si="44"/>
        <v>9.7212122036694877E-6</v>
      </c>
      <c r="AC157" s="32">
        <f t="shared" si="44"/>
        <v>3.3558520231495708E-6</v>
      </c>
      <c r="AD157" s="32">
        <f t="shared" si="44"/>
        <v>1.1887427070576183E-6</v>
      </c>
    </row>
    <row r="158" spans="2:30" x14ac:dyDescent="0.2">
      <c r="B158" s="7">
        <f t="shared" si="38"/>
        <v>11156.963863351162</v>
      </c>
      <c r="C158" s="7">
        <f t="shared" si="39"/>
        <v>2000.0000006878897</v>
      </c>
      <c r="E158" s="7">
        <f t="shared" si="40"/>
        <v>14.199999999999966</v>
      </c>
      <c r="F158" s="32">
        <f t="shared" si="43"/>
        <v>0</v>
      </c>
      <c r="G158" s="32">
        <f t="shared" si="43"/>
        <v>0</v>
      </c>
      <c r="H158" s="32">
        <f t="shared" si="43"/>
        <v>2.9429973224047526E-304</v>
      </c>
      <c r="I158" s="32">
        <f t="shared" si="43"/>
        <v>6.2929842629978223E-143</v>
      </c>
      <c r="J158" s="32">
        <f t="shared" si="43"/>
        <v>2.4242095898187959E-75</v>
      </c>
      <c r="K158" s="32">
        <f t="shared" si="43"/>
        <v>1.8385680122816281E-42</v>
      </c>
      <c r="L158" s="32">
        <f t="shared" si="43"/>
        <v>6.0606645689894095E-25</v>
      </c>
      <c r="M158" s="32">
        <f t="shared" si="43"/>
        <v>4.5228680638921739E-15</v>
      </c>
      <c r="N158" s="32">
        <f t="shared" si="43"/>
        <v>2.4986352972189122E-9</v>
      </c>
      <c r="O158" s="32">
        <f t="shared" si="43"/>
        <v>5.8943067756548447E-6</v>
      </c>
      <c r="P158" s="32">
        <f t="shared" si="44"/>
        <v>5.2703754731668693E-4</v>
      </c>
      <c r="Q158" s="32">
        <f t="shared" si="44"/>
        <v>6.1925969632497524E-3</v>
      </c>
      <c r="R158" s="32">
        <f t="shared" si="44"/>
        <v>2.0042036350633959E-2</v>
      </c>
      <c r="S158" s="32">
        <f t="shared" si="44"/>
        <v>2.8206581423590171E-2</v>
      </c>
      <c r="T158" s="32">
        <f t="shared" si="44"/>
        <v>2.3070259545127914E-2</v>
      </c>
      <c r="U158" s="32">
        <f t="shared" si="44"/>
        <v>1.3242290360980897E-2</v>
      </c>
      <c r="V158" s="32">
        <f t="shared" si="44"/>
        <v>6.0448218780635192E-3</v>
      </c>
      <c r="W158" s="32">
        <f t="shared" si="44"/>
        <v>2.3870300257753038E-3</v>
      </c>
      <c r="X158" s="32">
        <f t="shared" si="44"/>
        <v>8.6350294793735192E-4</v>
      </c>
      <c r="Y158" s="32">
        <f t="shared" si="44"/>
        <v>2.9762662098877787E-4</v>
      </c>
      <c r="Z158" s="32">
        <f t="shared" si="44"/>
        <v>1.0042580554260974E-4</v>
      </c>
      <c r="AA158" s="32">
        <f t="shared" si="44"/>
        <v>3.3798134358080018E-5</v>
      </c>
      <c r="AB158" s="32">
        <f t="shared" si="44"/>
        <v>1.1491493998619201E-5</v>
      </c>
      <c r="AC158" s="32">
        <f t="shared" si="44"/>
        <v>3.9817150312555731E-6</v>
      </c>
      <c r="AD158" s="32">
        <f t="shared" si="44"/>
        <v>1.4141041200708412E-6</v>
      </c>
    </row>
    <row r="159" spans="2:30" x14ac:dyDescent="0.2">
      <c r="B159" s="7">
        <f t="shared" si="38"/>
        <v>11394.338197190962</v>
      </c>
      <c r="C159" s="7">
        <f t="shared" si="39"/>
        <v>2000.0000006878897</v>
      </c>
      <c r="E159" s="7">
        <f t="shared" si="40"/>
        <v>14.299999999999965</v>
      </c>
      <c r="F159" s="32">
        <f t="shared" si="43"/>
        <v>0</v>
      </c>
      <c r="G159" s="32">
        <f t="shared" si="43"/>
        <v>0</v>
      </c>
      <c r="H159" s="32">
        <f t="shared" si="43"/>
        <v>0</v>
      </c>
      <c r="I159" s="32">
        <f t="shared" si="43"/>
        <v>1.0391006608032515E-145</v>
      </c>
      <c r="J159" s="32">
        <f t="shared" si="43"/>
        <v>5.9935009963536267E-77</v>
      </c>
      <c r="K159" s="32">
        <f t="shared" si="43"/>
        <v>1.8587522713274857E-43</v>
      </c>
      <c r="L159" s="32">
        <f t="shared" si="43"/>
        <v>1.3801989040928745E-25</v>
      </c>
      <c r="M159" s="32">
        <f t="shared" si="43"/>
        <v>1.7033277199718373E-15</v>
      </c>
      <c r="N159" s="32">
        <f t="shared" si="43"/>
        <v>1.3068198018571133E-9</v>
      </c>
      <c r="O159" s="32">
        <f t="shared" si="43"/>
        <v>3.8535196742092879E-6</v>
      </c>
      <c r="P159" s="32">
        <f t="shared" si="44"/>
        <v>4.028953101762212E-4</v>
      </c>
      <c r="Q159" s="32">
        <f t="shared" si="44"/>
        <v>5.2968088764138261E-3</v>
      </c>
      <c r="R159" s="32">
        <f t="shared" si="44"/>
        <v>1.861313265531922E-2</v>
      </c>
      <c r="S159" s="32">
        <f t="shared" si="44"/>
        <v>2.7849088376235821E-2</v>
      </c>
      <c r="T159" s="32">
        <f t="shared" si="44"/>
        <v>2.3852228611197672E-2</v>
      </c>
      <c r="U159" s="32">
        <f t="shared" si="44"/>
        <v>1.4179182935550462E-2</v>
      </c>
      <c r="V159" s="32">
        <f t="shared" si="44"/>
        <v>6.6482770241262611E-3</v>
      </c>
      <c r="W159" s="32">
        <f t="shared" si="44"/>
        <v>2.6799299788685983E-3</v>
      </c>
      <c r="X159" s="32">
        <f t="shared" si="44"/>
        <v>9.8493560055697843E-4</v>
      </c>
      <c r="Y159" s="32">
        <f t="shared" si="44"/>
        <v>3.4363833453068143E-4</v>
      </c>
      <c r="Z159" s="32">
        <f t="shared" si="44"/>
        <v>1.1703586497102344E-4</v>
      </c>
      <c r="AA159" s="32">
        <f t="shared" si="44"/>
        <v>3.9667395229350588E-5</v>
      </c>
      <c r="AB159" s="32">
        <f t="shared" si="44"/>
        <v>1.3558498368834421E-5</v>
      </c>
      <c r="AC159" s="32">
        <f t="shared" si="44"/>
        <v>4.7161060617418589E-6</v>
      </c>
      <c r="AD159" s="32">
        <f t="shared" si="44"/>
        <v>1.6795001172645945E-6</v>
      </c>
    </row>
    <row r="160" spans="2:30" x14ac:dyDescent="0.2">
      <c r="B160" s="7">
        <f t="shared" si="38"/>
        <v>11635.055776626297</v>
      </c>
      <c r="C160" s="7">
        <f t="shared" si="39"/>
        <v>2000.0000006878897</v>
      </c>
      <c r="E160" s="7">
        <f t="shared" si="40"/>
        <v>14.399999999999965</v>
      </c>
      <c r="F160" s="32">
        <f t="shared" si="43"/>
        <v>0</v>
      </c>
      <c r="G160" s="32">
        <f t="shared" si="43"/>
        <v>0</v>
      </c>
      <c r="H160" s="32">
        <f t="shared" si="43"/>
        <v>0</v>
      </c>
      <c r="I160" s="32">
        <f t="shared" si="43"/>
        <v>1.6118149928532194E-148</v>
      </c>
      <c r="J160" s="32">
        <f t="shared" si="43"/>
        <v>1.423702407849661E-78</v>
      </c>
      <c r="K160" s="32">
        <f t="shared" si="43"/>
        <v>1.827677598983177E-44</v>
      </c>
      <c r="L160" s="32">
        <f t="shared" si="43"/>
        <v>3.0796400250693481E-26</v>
      </c>
      <c r="M160" s="32">
        <f t="shared" si="43"/>
        <v>6.3153388544233592E-16</v>
      </c>
      <c r="N160" s="32">
        <f t="shared" si="43"/>
        <v>6.7509809442496779E-10</v>
      </c>
      <c r="O160" s="32">
        <f t="shared" si="43"/>
        <v>2.4942471290057433E-6</v>
      </c>
      <c r="P160" s="32">
        <f t="shared" si="44"/>
        <v>3.0545951452877533E-4</v>
      </c>
      <c r="Q160" s="32">
        <f t="shared" si="44"/>
        <v>4.4992472094326037E-3</v>
      </c>
      <c r="R160" s="32">
        <f t="shared" si="44"/>
        <v>1.7184120514989666E-2</v>
      </c>
      <c r="S160" s="32">
        <f t="shared" si="44"/>
        <v>2.7356197138872496E-2</v>
      </c>
      <c r="T160" s="32">
        <f t="shared" si="44"/>
        <v>2.4551342686887991E-2</v>
      </c>
      <c r="U160" s="32">
        <f t="shared" si="44"/>
        <v>1.5123170282446127E-2</v>
      </c>
      <c r="V160" s="32">
        <f t="shared" si="44"/>
        <v>7.2867179258549256E-3</v>
      </c>
      <c r="W160" s="32">
        <f t="shared" si="44"/>
        <v>2.9994981396214418E-3</v>
      </c>
      <c r="X160" s="32">
        <f t="shared" si="44"/>
        <v>1.1203373487254902E-3</v>
      </c>
      <c r="Y160" s="32">
        <f t="shared" si="44"/>
        <v>3.9577257914897868E-4</v>
      </c>
      <c r="Z160" s="32">
        <f t="shared" si="44"/>
        <v>1.360842360654744E-4</v>
      </c>
      <c r="AA160" s="32">
        <f t="shared" si="44"/>
        <v>4.6459800004005204E-5</v>
      </c>
      <c r="AB160" s="32">
        <f t="shared" si="44"/>
        <v>1.5967088015360884E-5</v>
      </c>
      <c r="AC160" s="32">
        <f t="shared" si="44"/>
        <v>5.576259406869906E-6</v>
      </c>
      <c r="AD160" s="32">
        <f t="shared" si="44"/>
        <v>1.991516083920363E-6</v>
      </c>
    </row>
    <row r="161" spans="2:30" x14ac:dyDescent="0.2">
      <c r="B161" s="7">
        <f t="shared" si="38"/>
        <v>11879.139980997001</v>
      </c>
      <c r="C161" s="7">
        <f t="shared" si="39"/>
        <v>2000.0000006878897</v>
      </c>
      <c r="E161" s="7">
        <f t="shared" si="40"/>
        <v>14.499999999999964</v>
      </c>
      <c r="F161" s="32">
        <f t="shared" si="43"/>
        <v>0</v>
      </c>
      <c r="G161" s="32">
        <f t="shared" si="43"/>
        <v>0</v>
      </c>
      <c r="H161" s="32">
        <f t="shared" si="43"/>
        <v>0</v>
      </c>
      <c r="I161" s="32">
        <f t="shared" si="43"/>
        <v>2.3487097804271687E-151</v>
      </c>
      <c r="J161" s="32">
        <f t="shared" si="43"/>
        <v>3.249272073551649E-80</v>
      </c>
      <c r="K161" s="32">
        <f t="shared" si="43"/>
        <v>1.7478893251162468E-45</v>
      </c>
      <c r="L161" s="32">
        <f t="shared" si="43"/>
        <v>6.7327901716353557E-27</v>
      </c>
      <c r="M161" s="32">
        <f t="shared" si="43"/>
        <v>2.3052033942716721E-16</v>
      </c>
      <c r="N161" s="32">
        <f t="shared" si="43"/>
        <v>3.4447395980250144E-10</v>
      </c>
      <c r="O161" s="32">
        <f t="shared" si="43"/>
        <v>1.5983741106908029E-6</v>
      </c>
      <c r="P161" s="32">
        <f t="shared" si="44"/>
        <v>2.2968143437310874E-4</v>
      </c>
      <c r="Q161" s="32">
        <f t="shared" si="44"/>
        <v>3.7953294060757031E-3</v>
      </c>
      <c r="R161" s="32">
        <f t="shared" si="44"/>
        <v>1.5771222442656586E-2</v>
      </c>
      <c r="S161" s="32">
        <f t="shared" si="44"/>
        <v>2.6735276376026636E-2</v>
      </c>
      <c r="T161" s="32">
        <f t="shared" si="44"/>
        <v>2.5158881846199344E-2</v>
      </c>
      <c r="U161" s="32">
        <f t="shared" si="44"/>
        <v>1.6067119209170585E-2</v>
      </c>
      <c r="V161" s="32">
        <f t="shared" si="44"/>
        <v>7.9588818813954802E-3</v>
      </c>
      <c r="W161" s="32">
        <f t="shared" si="44"/>
        <v>3.346827523113756E-3</v>
      </c>
      <c r="X161" s="32">
        <f t="shared" si="44"/>
        <v>1.2708279603519963E-3</v>
      </c>
      <c r="Y161" s="32">
        <f t="shared" si="44"/>
        <v>4.5467812507953053E-4</v>
      </c>
      <c r="Z161" s="32">
        <f t="shared" si="44"/>
        <v>1.5787445900417499E-4</v>
      </c>
      <c r="AA161" s="32">
        <f t="shared" si="44"/>
        <v>5.4302982848159314E-5</v>
      </c>
      <c r="AB161" s="32">
        <f t="shared" si="44"/>
        <v>1.876803794227498E-5</v>
      </c>
      <c r="AC161" s="32">
        <f t="shared" si="44"/>
        <v>6.5818562177907429E-6</v>
      </c>
      <c r="AD161" s="32">
        <f t="shared" si="44"/>
        <v>2.3577227102614519E-6</v>
      </c>
    </row>
    <row r="162" spans="2:30" x14ac:dyDescent="0.2">
      <c r="B162" s="7">
        <f t="shared" si="38"/>
        <v>12126.614189642896</v>
      </c>
      <c r="C162" s="7">
        <f t="shared" si="39"/>
        <v>2000.0000006878897</v>
      </c>
      <c r="E162" s="7">
        <f t="shared" si="40"/>
        <v>14.599999999999964</v>
      </c>
      <c r="F162" s="32">
        <f t="shared" si="43"/>
        <v>0</v>
      </c>
      <c r="G162" s="32">
        <f t="shared" si="43"/>
        <v>0</v>
      </c>
      <c r="H162" s="32">
        <f t="shared" si="43"/>
        <v>0</v>
      </c>
      <c r="I162" s="32">
        <f t="shared" si="43"/>
        <v>3.215141685186282E-154</v>
      </c>
      <c r="J162" s="32">
        <f t="shared" si="43"/>
        <v>7.1249391080125642E-82</v>
      </c>
      <c r="K162" s="32">
        <f t="shared" si="43"/>
        <v>1.6257903277246364E-46</v>
      </c>
      <c r="L162" s="32">
        <f t="shared" si="43"/>
        <v>1.4422051816539501E-27</v>
      </c>
      <c r="M162" s="32">
        <f t="shared" si="43"/>
        <v>8.283921819964118E-17</v>
      </c>
      <c r="N162" s="32">
        <f t="shared" si="43"/>
        <v>1.7361380379788527E-10</v>
      </c>
      <c r="O162" s="32">
        <f t="shared" si="43"/>
        <v>1.0140852065488416E-6</v>
      </c>
      <c r="P162" s="32">
        <f t="shared" si="44"/>
        <v>1.7128089183218341E-4</v>
      </c>
      <c r="Q162" s="32">
        <f t="shared" si="44"/>
        <v>3.1793852922017058E-3</v>
      </c>
      <c r="R162" s="32">
        <f t="shared" si="44"/>
        <v>1.4389099469062434E-2</v>
      </c>
      <c r="S162" s="32">
        <f t="shared" si="44"/>
        <v>2.5995480122534827E-2</v>
      </c>
      <c r="T162" s="32">
        <f t="shared" si="44"/>
        <v>2.5667124973067432E-2</v>
      </c>
      <c r="U162" s="32">
        <f t="shared" si="44"/>
        <v>1.7003437398658634E-2</v>
      </c>
      <c r="V162" s="32">
        <f t="shared" si="44"/>
        <v>8.6630218864532441E-3</v>
      </c>
      <c r="W162" s="32">
        <f t="shared" si="44"/>
        <v>3.7228681176920946E-3</v>
      </c>
      <c r="X162" s="32">
        <f t="shared" si="44"/>
        <v>1.4375457559338994E-3</v>
      </c>
      <c r="Y162" s="32">
        <f t="shared" si="44"/>
        <v>5.2104674072110451E-4</v>
      </c>
      <c r="Z162" s="32">
        <f t="shared" si="44"/>
        <v>1.8273895468641176E-4</v>
      </c>
      <c r="AA162" s="32">
        <f t="shared" si="44"/>
        <v>6.3339223260154828E-5</v>
      </c>
      <c r="AB162" s="32">
        <f t="shared" si="44"/>
        <v>2.2018668534416047E-5</v>
      </c>
      <c r="AC162" s="32">
        <f t="shared" si="44"/>
        <v>7.7553219081555571E-6</v>
      </c>
      <c r="AD162" s="32">
        <f t="shared" si="44"/>
        <v>2.78680617476841E-6</v>
      </c>
    </row>
    <row r="163" spans="2:30" x14ac:dyDescent="0.2">
      <c r="B163" s="7">
        <f t="shared" si="38"/>
        <v>12377.501781903818</v>
      </c>
      <c r="C163" s="7">
        <f t="shared" si="39"/>
        <v>2000.0000006878897</v>
      </c>
      <c r="E163" s="7">
        <f t="shared" si="40"/>
        <v>14.699999999999964</v>
      </c>
      <c r="F163" s="32">
        <f t="shared" si="43"/>
        <v>0</v>
      </c>
      <c r="G163" s="32">
        <f t="shared" si="43"/>
        <v>0</v>
      </c>
      <c r="H163" s="32">
        <f t="shared" si="43"/>
        <v>0</v>
      </c>
      <c r="I163" s="32">
        <f t="shared" si="43"/>
        <v>4.1345426003005624E-157</v>
      </c>
      <c r="J163" s="32">
        <f t="shared" si="43"/>
        <v>1.5010821372931439E-83</v>
      </c>
      <c r="K163" s="32">
        <f t="shared" si="43"/>
        <v>1.4707924957671206E-47</v>
      </c>
      <c r="L163" s="32">
        <f t="shared" si="43"/>
        <v>3.0268846478722691E-28</v>
      </c>
      <c r="M163" s="32">
        <f t="shared" si="43"/>
        <v>2.9307372308815147E-17</v>
      </c>
      <c r="N163" s="32">
        <f t="shared" si="43"/>
        <v>8.6427200756351752E-11</v>
      </c>
      <c r="O163" s="32">
        <f t="shared" si="43"/>
        <v>6.3698251788681883E-7</v>
      </c>
      <c r="P163" s="32">
        <f t="shared" si="44"/>
        <v>1.2667844652033058E-4</v>
      </c>
      <c r="Q163" s="32">
        <f t="shared" si="44"/>
        <v>2.6449709863058E-3</v>
      </c>
      <c r="R163" s="32">
        <f t="shared" si="44"/>
        <v>1.305064819326455E-2</v>
      </c>
      <c r="S163" s="32">
        <f t="shared" si="44"/>
        <v>2.5147523340307433E-2</v>
      </c>
      <c r="T163" s="32">
        <f t="shared" si="44"/>
        <v>2.6069512931696931E-2</v>
      </c>
      <c r="U163" s="32">
        <f t="shared" si="44"/>
        <v>1.7924166722900575E-2</v>
      </c>
      <c r="V163" s="32">
        <f t="shared" si="44"/>
        <v>9.3968872256397686E-3</v>
      </c>
      <c r="W163" s="32">
        <f t="shared" si="44"/>
        <v>4.128397975499464E-3</v>
      </c>
      <c r="X163" s="32">
        <f t="shared" si="44"/>
        <v>1.6216366845752395E-3</v>
      </c>
      <c r="Y163" s="32">
        <f t="shared" si="44"/>
        <v>5.9561218038023042E-4</v>
      </c>
      <c r="Z163" s="32">
        <f t="shared" si="44"/>
        <v>2.1104040056846567E-4</v>
      </c>
      <c r="AA163" s="32">
        <f t="shared" si="44"/>
        <v>7.3726646109162962E-5</v>
      </c>
      <c r="AB163" s="32">
        <f t="shared" si="44"/>
        <v>2.5783523240400355E-5</v>
      </c>
      <c r="AC163" s="32">
        <f t="shared" si="44"/>
        <v>9.1221515735249852E-6</v>
      </c>
      <c r="AD163" s="32">
        <f t="shared" si="44"/>
        <v>3.2887126614512475E-6</v>
      </c>
    </row>
    <row r="164" spans="2:30" x14ac:dyDescent="0.2">
      <c r="B164" s="7">
        <f t="shared" si="38"/>
        <v>12631.826137119593</v>
      </c>
      <c r="C164" s="7">
        <f t="shared" si="39"/>
        <v>2000.0000006878897</v>
      </c>
      <c r="E164" s="7">
        <f t="shared" si="40"/>
        <v>14.799999999999963</v>
      </c>
      <c r="F164" s="32">
        <f t="shared" si="43"/>
        <v>0</v>
      </c>
      <c r="G164" s="32">
        <f t="shared" si="43"/>
        <v>0</v>
      </c>
      <c r="H164" s="32">
        <f t="shared" si="43"/>
        <v>0</v>
      </c>
      <c r="I164" s="32">
        <f t="shared" si="43"/>
        <v>4.9947231479331906E-160</v>
      </c>
      <c r="J164" s="32">
        <f t="shared" si="43"/>
        <v>3.0384771695967295E-85</v>
      </c>
      <c r="K164" s="32">
        <f t="shared" si="43"/>
        <v>1.2941199718458586E-48</v>
      </c>
      <c r="L164" s="32">
        <f t="shared" si="43"/>
        <v>6.2244579453473846E-29</v>
      </c>
      <c r="M164" s="32">
        <f t="shared" si="43"/>
        <v>1.0207794539590928E-17</v>
      </c>
      <c r="N164" s="32">
        <f t="shared" si="43"/>
        <v>4.2496677934258338E-11</v>
      </c>
      <c r="O164" s="32">
        <f t="shared" si="43"/>
        <v>3.9612990910327727E-7</v>
      </c>
      <c r="P164" s="32">
        <f t="shared" si="44"/>
        <v>9.2919600008026156E-5</v>
      </c>
      <c r="Q164" s="32">
        <f t="shared" si="44"/>
        <v>2.1851574244759488E-3</v>
      </c>
      <c r="R164" s="32">
        <f t="shared" si="44"/>
        <v>1.1766864717665772E-2</v>
      </c>
      <c r="S164" s="32">
        <f t="shared" si="44"/>
        <v>2.4203423982628047E-2</v>
      </c>
      <c r="T164" s="32">
        <f t="shared" si="44"/>
        <v>2.6360789392387764E-2</v>
      </c>
      <c r="U164" s="32">
        <f t="shared" si="44"/>
        <v>1.8821089509674954E-2</v>
      </c>
      <c r="V164" s="32">
        <f t="shared" si="44"/>
        <v>1.0157711386142704E-2</v>
      </c>
      <c r="W164" s="32">
        <f t="shared" si="44"/>
        <v>4.5639938034668258E-3</v>
      </c>
      <c r="X164" s="32">
        <f t="shared" si="44"/>
        <v>1.824241839324348E-3</v>
      </c>
      <c r="Y164" s="32">
        <f t="shared" si="44"/>
        <v>6.7914846168424874E-4</v>
      </c>
      <c r="Z164" s="32">
        <f t="shared" si="44"/>
        <v>2.4317295594998694E-4</v>
      </c>
      <c r="AA164" s="32">
        <f t="shared" si="44"/>
        <v>8.5640445916077866E-5</v>
      </c>
      <c r="AB164" s="32">
        <f t="shared" si="44"/>
        <v>3.0135090352878342E-5</v>
      </c>
      <c r="AC164" s="32">
        <f t="shared" si="44"/>
        <v>1.0711264794262165E-5</v>
      </c>
      <c r="AD164" s="32">
        <f t="shared" si="44"/>
        <v>3.8748083359485439E-6</v>
      </c>
    </row>
    <row r="165" spans="2:30" x14ac:dyDescent="0.2">
      <c r="B165" s="7">
        <f t="shared" si="38"/>
        <v>12889.610634630053</v>
      </c>
      <c r="C165" s="7">
        <f t="shared" si="39"/>
        <v>2000.0000006878897</v>
      </c>
      <c r="E165" s="7">
        <f t="shared" si="40"/>
        <v>14.899999999999963</v>
      </c>
      <c r="F165" s="32">
        <f t="shared" si="43"/>
        <v>0</v>
      </c>
      <c r="G165" s="32">
        <f t="shared" si="43"/>
        <v>0</v>
      </c>
      <c r="H165" s="32">
        <f t="shared" si="43"/>
        <v>0</v>
      </c>
      <c r="I165" s="32">
        <f t="shared" si="43"/>
        <v>5.6682887459244583E-163</v>
      </c>
      <c r="J165" s="32">
        <f t="shared" si="43"/>
        <v>5.9092956493269796E-87</v>
      </c>
      <c r="K165" s="32">
        <f t="shared" si="43"/>
        <v>1.107475017795598E-49</v>
      </c>
      <c r="L165" s="32">
        <f t="shared" si="43"/>
        <v>1.2541343143163116E-29</v>
      </c>
      <c r="M165" s="32">
        <f t="shared" si="43"/>
        <v>3.5002664669397061E-18</v>
      </c>
      <c r="N165" s="32">
        <f t="shared" si="43"/>
        <v>2.0639437439428476E-11</v>
      </c>
      <c r="O165" s="32">
        <f t="shared" si="43"/>
        <v>2.4389607458937988E-7</v>
      </c>
      <c r="P165" s="32">
        <f t="shared" si="44"/>
        <v>6.7596268716171854E-5</v>
      </c>
      <c r="Q165" s="32">
        <f t="shared" si="44"/>
        <v>1.7927866680646058E-3</v>
      </c>
      <c r="R165" s="32">
        <f t="shared" si="44"/>
        <v>1.0546774209534386E-2</v>
      </c>
      <c r="S165" s="32">
        <f t="shared" si="44"/>
        <v>2.31762202340908E-2</v>
      </c>
      <c r="T165" s="32">
        <f t="shared" si="44"/>
        <v>2.6537115087596777E-2</v>
      </c>
      <c r="U165" s="32">
        <f t="shared" si="44"/>
        <v>1.9685845964161772E-2</v>
      </c>
      <c r="V165" s="32">
        <f t="shared" si="44"/>
        <v>1.0942208201245486E-2</v>
      </c>
      <c r="W165" s="32">
        <f t="shared" si="44"/>
        <v>5.0300015714305514E-3</v>
      </c>
      <c r="X165" s="32">
        <f t="shared" si="44"/>
        <v>2.0464834275412758E-3</v>
      </c>
      <c r="Y165" s="32">
        <f t="shared" si="44"/>
        <v>7.7246735671972211E-4</v>
      </c>
      <c r="Z165" s="32">
        <f t="shared" si="44"/>
        <v>2.7956329512302409E-4</v>
      </c>
      <c r="AA165" s="32">
        <f t="shared" si="44"/>
        <v>9.9274123036791325E-5</v>
      </c>
      <c r="AB165" s="32">
        <f t="shared" si="44"/>
        <v>3.5154567658084142E-5</v>
      </c>
      <c r="AC165" s="32">
        <f t="shared" si="44"/>
        <v>1.2555391047214539E-5</v>
      </c>
      <c r="AD165" s="32">
        <f t="shared" si="44"/>
        <v>4.5580559227543095E-6</v>
      </c>
    </row>
    <row r="166" spans="2:30" x14ac:dyDescent="0.2">
      <c r="B166" s="7">
        <f t="shared" si="38"/>
        <v>13150.87865377502</v>
      </c>
      <c r="C166" s="7">
        <f t="shared" si="39"/>
        <v>2000.0000006878897</v>
      </c>
      <c r="E166" s="7">
        <f t="shared" si="40"/>
        <v>14.999999999999963</v>
      </c>
      <c r="F166" s="32">
        <f t="shared" ref="F166:O175" si="45">_xlfn.NORM.DIST($E166,F$3,F$5,FALSE)*WindSpeedStep</f>
        <v>0</v>
      </c>
      <c r="G166" s="32">
        <f t="shared" si="45"/>
        <v>0</v>
      </c>
      <c r="H166" s="32">
        <f t="shared" si="45"/>
        <v>0</v>
      </c>
      <c r="I166" s="32">
        <f t="shared" si="45"/>
        <v>6.042951446564677E-166</v>
      </c>
      <c r="J166" s="32">
        <f t="shared" si="45"/>
        <v>1.1041896724335846E-88</v>
      </c>
      <c r="K166" s="32">
        <f t="shared" si="45"/>
        <v>9.2178492497496008E-51</v>
      </c>
      <c r="L166" s="32">
        <f t="shared" si="45"/>
        <v>2.4758447689761771E-30</v>
      </c>
      <c r="M166" s="32">
        <f t="shared" si="45"/>
        <v>1.181637985238352E-18</v>
      </c>
      <c r="N166" s="32">
        <f t="shared" si="45"/>
        <v>9.9010002081718369E-12</v>
      </c>
      <c r="O166" s="32">
        <f t="shared" si="45"/>
        <v>1.4867195147345751E-7</v>
      </c>
      <c r="P166" s="32">
        <f t="shared" ref="P166:AD175" si="46">_xlfn.NORM.DIST($E166,P$3,P$5,FALSE)*WindSpeedStep</f>
        <v>4.8769567621996403E-5</v>
      </c>
      <c r="Q166" s="32">
        <f t="shared" si="46"/>
        <v>1.4606917077974936E-3</v>
      </c>
      <c r="R166" s="32">
        <f t="shared" si="46"/>
        <v>9.3974223694249619E-3</v>
      </c>
      <c r="S166" s="32">
        <f t="shared" si="46"/>
        <v>2.2079672201362307E-2</v>
      </c>
      <c r="T166" s="32">
        <f t="shared" si="46"/>
        <v>2.6596152026762177E-2</v>
      </c>
      <c r="U166" s="32">
        <f t="shared" si="46"/>
        <v>2.051006053439814E-2</v>
      </c>
      <c r="V166" s="32">
        <f t="shared" si="46"/>
        <v>1.1746577002705325E-2</v>
      </c>
      <c r="W166" s="32">
        <f t="shared" si="46"/>
        <v>5.5265077107080696E-3</v>
      </c>
      <c r="X166" s="32">
        <f t="shared" si="46"/>
        <v>2.2894492457852817E-3</v>
      </c>
      <c r="Y166" s="32">
        <f t="shared" si="46"/>
        <v>8.7641502467838614E-4</v>
      </c>
      <c r="Z166" s="32">
        <f t="shared" si="46"/>
        <v>3.2067140358237631E-4</v>
      </c>
      <c r="AA166" s="32">
        <f t="shared" si="46"/>
        <v>1.1484071718653631E-4</v>
      </c>
      <c r="AB166" s="32">
        <f t="shared" si="46"/>
        <v>4.0932667902372847E-5</v>
      </c>
      <c r="AC166" s="32">
        <f t="shared" si="46"/>
        <v>1.4691486765309387E-5</v>
      </c>
      <c r="AD166" s="32">
        <f t="shared" si="46"/>
        <v>5.3532090305950912E-6</v>
      </c>
    </row>
    <row r="167" spans="2:30" x14ac:dyDescent="0.2">
      <c r="B167" s="7">
        <f t="shared" si="38"/>
        <v>13415.653573894328</v>
      </c>
      <c r="C167" s="7">
        <f t="shared" si="39"/>
        <v>2000.0000006878897</v>
      </c>
      <c r="E167" s="7">
        <f t="shared" si="40"/>
        <v>15.099999999999962</v>
      </c>
      <c r="F167" s="32">
        <f t="shared" si="45"/>
        <v>0</v>
      </c>
      <c r="G167" s="32">
        <f t="shared" si="45"/>
        <v>0</v>
      </c>
      <c r="H167" s="32">
        <f t="shared" si="45"/>
        <v>0</v>
      </c>
      <c r="I167" s="32">
        <f t="shared" si="45"/>
        <v>6.0520546240596048E-169</v>
      </c>
      <c r="J167" s="32">
        <f t="shared" si="45"/>
        <v>1.9823478475762214E-90</v>
      </c>
      <c r="K167" s="32">
        <f t="shared" si="45"/>
        <v>7.462107972718293E-52</v>
      </c>
      <c r="L167" s="32">
        <f t="shared" si="45"/>
        <v>4.7889424718071396E-31</v>
      </c>
      <c r="M167" s="32">
        <f t="shared" si="45"/>
        <v>3.9271901358327575E-19</v>
      </c>
      <c r="N167" s="32">
        <f t="shared" si="45"/>
        <v>4.6913585166779074E-12</v>
      </c>
      <c r="O167" s="32">
        <f t="shared" si="45"/>
        <v>8.9724351623850598E-8</v>
      </c>
      <c r="P167" s="32">
        <f t="shared" si="46"/>
        <v>3.4896821837226886E-5</v>
      </c>
      <c r="Q167" s="32">
        <f t="shared" si="46"/>
        <v>1.1818778128698728E-3</v>
      </c>
      <c r="R167" s="32">
        <f t="shared" si="46"/>
        <v>8.3239230197870006E-3</v>
      </c>
      <c r="S167" s="32">
        <f t="shared" si="46"/>
        <v>2.0927957547588437E-2</v>
      </c>
      <c r="T167" s="32">
        <f t="shared" si="46"/>
        <v>2.6537115087596864E-2</v>
      </c>
      <c r="U167" s="32">
        <f t="shared" si="46"/>
        <v>2.1285474644989141E-2</v>
      </c>
      <c r="V167" s="32">
        <f t="shared" si="46"/>
        <v>1.256651739926554E-2</v>
      </c>
      <c r="W167" s="32">
        <f t="shared" si="46"/>
        <v>6.0533115244438022E-3</v>
      </c>
      <c r="X167" s="32">
        <f t="shared" si="46"/>
        <v>2.5541757456490027E-3</v>
      </c>
      <c r="Y167" s="32">
        <f t="shared" si="46"/>
        <v>9.918677195897205E-4</v>
      </c>
      <c r="Z167" s="32">
        <f t="shared" si="46"/>
        <v>3.6699108965680352E-4</v>
      </c>
      <c r="AA167" s="32">
        <f t="shared" si="46"/>
        <v>1.3257402141795006E-4</v>
      </c>
      <c r="AB167" s="32">
        <f t="shared" si="46"/>
        <v>4.7570462091856153E-5</v>
      </c>
      <c r="AC167" s="32">
        <f t="shared" si="46"/>
        <v>1.716118484960664E-5</v>
      </c>
      <c r="AD167" s="32">
        <f t="shared" si="46"/>
        <v>6.2770253626209172E-6</v>
      </c>
    </row>
    <row r="168" spans="2:30" x14ac:dyDescent="0.2">
      <c r="B168" s="7">
        <f t="shared" si="38"/>
        <v>13683.958774327806</v>
      </c>
      <c r="C168" s="7">
        <f t="shared" si="39"/>
        <v>2000.0000006878897</v>
      </c>
      <c r="E168" s="7">
        <f t="shared" si="40"/>
        <v>15.199999999999962</v>
      </c>
      <c r="F168" s="32">
        <f t="shared" si="45"/>
        <v>0</v>
      </c>
      <c r="G168" s="32">
        <f t="shared" si="45"/>
        <v>0</v>
      </c>
      <c r="H168" s="32">
        <f t="shared" si="45"/>
        <v>0</v>
      </c>
      <c r="I168" s="32">
        <f t="shared" si="45"/>
        <v>5.6939436968568642E-172</v>
      </c>
      <c r="J168" s="32">
        <f t="shared" si="45"/>
        <v>3.4193555916108678E-92</v>
      </c>
      <c r="K168" s="32">
        <f t="shared" si="45"/>
        <v>5.8752955826035035E-53</v>
      </c>
      <c r="L168" s="32">
        <f t="shared" si="45"/>
        <v>9.0759621411182652E-32</v>
      </c>
      <c r="M168" s="32">
        <f t="shared" si="45"/>
        <v>1.2849716964591714E-19</v>
      </c>
      <c r="N168" s="32">
        <f t="shared" si="45"/>
        <v>2.1956166558100253E-12</v>
      </c>
      <c r="O168" s="32">
        <f t="shared" si="45"/>
        <v>5.3610353446986809E-8</v>
      </c>
      <c r="P168" s="32">
        <f t="shared" si="46"/>
        <v>2.4764732231719095E-5</v>
      </c>
      <c r="Q168" s="32">
        <f t="shared" si="46"/>
        <v>9.4966550198320092E-4</v>
      </c>
      <c r="R168" s="32">
        <f t="shared" si="46"/>
        <v>7.3295544206117783E-3</v>
      </c>
      <c r="S168" s="32">
        <f t="shared" si="46"/>
        <v>1.9735370395321944E-2</v>
      </c>
      <c r="T168" s="32">
        <f t="shared" si="46"/>
        <v>2.6360789392387937E-2</v>
      </c>
      <c r="U168" s="32">
        <f t="shared" si="46"/>
        <v>2.200408292276846E-2</v>
      </c>
      <c r="V168" s="32">
        <f t="shared" si="46"/>
        <v>1.3397254106100537E-2</v>
      </c>
      <c r="W168" s="32">
        <f t="shared" si="46"/>
        <v>6.6098994680040338E-3</v>
      </c>
      <c r="X168" s="32">
        <f t="shared" si="46"/>
        <v>2.8416298164834681E-3</v>
      </c>
      <c r="Y168" s="32">
        <f t="shared" si="46"/>
        <v>1.1197265147420939E-3</v>
      </c>
      <c r="Z168" s="32">
        <f t="shared" si="46"/>
        <v>4.1905016157528231E-4</v>
      </c>
      <c r="AA168" s="32">
        <f t="shared" si="46"/>
        <v>1.5272975726436449E-4</v>
      </c>
      <c r="AB168" s="32">
        <f t="shared" si="46"/>
        <v>5.5180256601347298E-5</v>
      </c>
      <c r="AC168" s="32">
        <f t="shared" si="46"/>
        <v>2.0011277150866393E-5</v>
      </c>
      <c r="AD168" s="32">
        <f t="shared" si="46"/>
        <v>7.3484999200978473E-6</v>
      </c>
    </row>
    <row r="169" spans="2:30" x14ac:dyDescent="0.2">
      <c r="B169" s="7">
        <f t="shared" si="38"/>
        <v>13955.817634415282</v>
      </c>
      <c r="C169" s="7">
        <f t="shared" si="39"/>
        <v>2000.0000006878897</v>
      </c>
      <c r="E169" s="7">
        <f t="shared" si="40"/>
        <v>15.299999999999962</v>
      </c>
      <c r="F169" s="32">
        <f t="shared" si="45"/>
        <v>0</v>
      </c>
      <c r="G169" s="32">
        <f t="shared" si="45"/>
        <v>0</v>
      </c>
      <c r="H169" s="32">
        <f t="shared" si="45"/>
        <v>0</v>
      </c>
      <c r="I169" s="32">
        <f t="shared" si="45"/>
        <v>5.032457229489395E-175</v>
      </c>
      <c r="J169" s="32">
        <f t="shared" si="45"/>
        <v>5.6667870302966129E-94</v>
      </c>
      <c r="K169" s="32">
        <f t="shared" si="45"/>
        <v>4.4991883743189157E-54</v>
      </c>
      <c r="L169" s="32">
        <f t="shared" si="45"/>
        <v>1.6853207911744263E-32</v>
      </c>
      <c r="M169" s="32">
        <f t="shared" si="45"/>
        <v>4.1392279502378117E-20</v>
      </c>
      <c r="N169" s="32">
        <f t="shared" si="45"/>
        <v>1.0149689342630355E-12</v>
      </c>
      <c r="O169" s="32">
        <f t="shared" si="45"/>
        <v>3.171349216716618E-8</v>
      </c>
      <c r="P169" s="32">
        <f t="shared" si="46"/>
        <v>1.7429791271088293E-5</v>
      </c>
      <c r="Q169" s="32">
        <f t="shared" si="46"/>
        <v>7.577968751326554E-4</v>
      </c>
      <c r="R169" s="32">
        <f t="shared" si="46"/>
        <v>6.4158958072857404E-3</v>
      </c>
      <c r="S169" s="32">
        <f t="shared" si="46"/>
        <v>1.8516032292184261E-2</v>
      </c>
      <c r="T169" s="32">
        <f t="shared" si="46"/>
        <v>2.6069512931697198E-2</v>
      </c>
      <c r="U169" s="32">
        <f t="shared" si="46"/>
        <v>2.2658269815027592E-2</v>
      </c>
      <c r="V169" s="32">
        <f t="shared" si="46"/>
        <v>1.4233572030537524E-2</v>
      </c>
      <c r="W169" s="32">
        <f t="shared" si="46"/>
        <v>7.1954219814381994E-3</v>
      </c>
      <c r="X169" s="32">
        <f t="shared" si="46"/>
        <v>3.1526894523349136E-3</v>
      </c>
      <c r="Y169" s="32">
        <f t="shared" si="46"/>
        <v>1.2609109957596625E-3</v>
      </c>
      <c r="Z169" s="32">
        <f t="shared" si="46"/>
        <v>4.7741021825656961E-4</v>
      </c>
      <c r="AA169" s="32">
        <f t="shared" si="46"/>
        <v>1.7558668931953365E-4</v>
      </c>
      <c r="AB169" s="32">
        <f t="shared" si="46"/>
        <v>6.3886498921556187E-5</v>
      </c>
      <c r="AC169" s="32">
        <f t="shared" si="46"/>
        <v>2.3294230093005566E-5</v>
      </c>
      <c r="AD169" s="32">
        <f t="shared" si="46"/>
        <v>8.5891192600141637E-6</v>
      </c>
    </row>
    <row r="170" spans="2:30" x14ac:dyDescent="0.2">
      <c r="B170" s="7">
        <f t="shared" si="38"/>
        <v>14231.253533496581</v>
      </c>
      <c r="C170" s="7">
        <f t="shared" si="39"/>
        <v>2000.0000006878897</v>
      </c>
      <c r="E170" s="7">
        <f t="shared" si="40"/>
        <v>15.399999999999961</v>
      </c>
      <c r="F170" s="32">
        <f t="shared" si="45"/>
        <v>0</v>
      </c>
      <c r="G170" s="32">
        <f t="shared" si="45"/>
        <v>0</v>
      </c>
      <c r="H170" s="32">
        <f t="shared" si="45"/>
        <v>0</v>
      </c>
      <c r="I170" s="32">
        <f t="shared" si="45"/>
        <v>4.1783384128370761E-178</v>
      </c>
      <c r="J170" s="32">
        <f t="shared" si="45"/>
        <v>9.0231408391107006E-96</v>
      </c>
      <c r="K170" s="32">
        <f t="shared" si="45"/>
        <v>3.3510036233157283E-55</v>
      </c>
      <c r="L170" s="32">
        <f t="shared" si="45"/>
        <v>3.0662624795207491E-33</v>
      </c>
      <c r="M170" s="32">
        <f t="shared" si="45"/>
        <v>1.3126812287469024E-20</v>
      </c>
      <c r="N170" s="32">
        <f t="shared" si="45"/>
        <v>4.6343339153072108E-13</v>
      </c>
      <c r="O170" s="32">
        <f t="shared" si="45"/>
        <v>1.8573618445556822E-8</v>
      </c>
      <c r="P170" s="32">
        <f t="shared" si="46"/>
        <v>1.2166384160445852E-5</v>
      </c>
      <c r="Q170" s="32">
        <f t="shared" si="46"/>
        <v>6.0050831371749125E-4</v>
      </c>
      <c r="R170" s="32">
        <f t="shared" si="46"/>
        <v>5.5829950319888667E-3</v>
      </c>
      <c r="S170" s="32">
        <f t="shared" si="46"/>
        <v>1.7283623179939291E-2</v>
      </c>
      <c r="T170" s="32">
        <f t="shared" si="46"/>
        <v>2.5667124973067779E-2</v>
      </c>
      <c r="U170" s="32">
        <f t="shared" si="46"/>
        <v>2.3240943366860348E-2</v>
      </c>
      <c r="V170" s="32">
        <f t="shared" si="46"/>
        <v>1.5069861577989299E-2</v>
      </c>
      <c r="W170" s="32">
        <f t="shared" si="46"/>
        <v>7.8086735645216745E-3</v>
      </c>
      <c r="X170" s="32">
        <f t="shared" si="46"/>
        <v>3.488123512785594E-3</v>
      </c>
      <c r="Y170" s="32">
        <f t="shared" si="46"/>
        <v>1.4163518870799958E-3</v>
      </c>
      <c r="Z170" s="32">
        <f t="shared" si="46"/>
        <v>5.4266600113318461E-4</v>
      </c>
      <c r="AA170" s="32">
        <f t="shared" si="46"/>
        <v>2.0144765508808089E-4</v>
      </c>
      <c r="AB170" s="32">
        <f t="shared" si="46"/>
        <v>7.3826705622125462E-5</v>
      </c>
      <c r="AC170" s="32">
        <f t="shared" si="46"/>
        <v>2.7068733204980307E-5</v>
      </c>
      <c r="AD170" s="32">
        <f t="shared" si="46"/>
        <v>1.0023137795633836E-5</v>
      </c>
    </row>
    <row r="171" spans="2:30" x14ac:dyDescent="0.2">
      <c r="B171" s="7">
        <f t="shared" si="38"/>
        <v>14510.289850911538</v>
      </c>
      <c r="C171" s="7">
        <f t="shared" si="39"/>
        <v>2000.0000006878897</v>
      </c>
      <c r="E171" s="7">
        <f t="shared" si="40"/>
        <v>15.499999999999961</v>
      </c>
      <c r="F171" s="32">
        <f t="shared" si="45"/>
        <v>0</v>
      </c>
      <c r="G171" s="32">
        <f t="shared" si="45"/>
        <v>0</v>
      </c>
      <c r="H171" s="32">
        <f t="shared" si="45"/>
        <v>0</v>
      </c>
      <c r="I171" s="32">
        <f t="shared" si="45"/>
        <v>3.2589952345148407E-181</v>
      </c>
      <c r="J171" s="32">
        <f t="shared" si="45"/>
        <v>1.3804058840277197E-97</v>
      </c>
      <c r="K171" s="32">
        <f t="shared" si="45"/>
        <v>2.4274588829389114E-56</v>
      </c>
      <c r="L171" s="32">
        <f t="shared" si="45"/>
        <v>5.4660415205168983E-34</v>
      </c>
      <c r="M171" s="32">
        <f t="shared" si="45"/>
        <v>4.0983906734787181E-21</v>
      </c>
      <c r="N171" s="32">
        <f t="shared" si="45"/>
        <v>2.0900671294224038E-13</v>
      </c>
      <c r="O171" s="32">
        <f t="shared" si="45"/>
        <v>1.0769760042545594E-8</v>
      </c>
      <c r="P171" s="32">
        <f t="shared" si="46"/>
        <v>8.4225123020934254E-6</v>
      </c>
      <c r="Q171" s="32">
        <f t="shared" si="46"/>
        <v>4.7257343495386947E-4</v>
      </c>
      <c r="R171" s="32">
        <f t="shared" si="46"/>
        <v>4.8295580492160326E-3</v>
      </c>
      <c r="S171" s="32">
        <f t="shared" si="46"/>
        <v>1.6051139185155307E-2</v>
      </c>
      <c r="T171" s="32">
        <f t="shared" si="46"/>
        <v>2.5158881846199761E-2</v>
      </c>
      <c r="U171" s="32">
        <f t="shared" si="46"/>
        <v>2.374566288741406E-2</v>
      </c>
      <c r="V171" s="32">
        <f t="shared" si="46"/>
        <v>1.5900173884839972E-2</v>
      </c>
      <c r="W171" s="32">
        <f t="shared" si="46"/>
        <v>8.4480767764306183E-3</v>
      </c>
      <c r="X171" s="32">
        <f t="shared" si="46"/>
        <v>3.848570829760983E-3</v>
      </c>
      <c r="Y171" s="32">
        <f t="shared" si="46"/>
        <v>1.5869825917833012E-3</v>
      </c>
      <c r="Z171" s="32">
        <f t="shared" si="46"/>
        <v>6.1544425422274738E-4</v>
      </c>
      <c r="AA171" s="32">
        <f t="shared" si="46"/>
        <v>2.3064048355652168E-4</v>
      </c>
      <c r="AB171" s="32">
        <f t="shared" si="46"/>
        <v>8.5152404758611936E-5</v>
      </c>
      <c r="AC171" s="32">
        <f t="shared" si="46"/>
        <v>3.1400279857154111E-5</v>
      </c>
      <c r="AD171" s="32">
        <f t="shared" si="46"/>
        <v>1.1677877031657707E-5</v>
      </c>
    </row>
    <row r="172" spans="2:30" x14ac:dyDescent="0.2">
      <c r="B172" s="7">
        <f t="shared" si="38"/>
        <v>14792.949965999982</v>
      </c>
      <c r="C172" s="7">
        <f t="shared" si="39"/>
        <v>2000.0000006878897</v>
      </c>
      <c r="E172" s="7">
        <f t="shared" si="40"/>
        <v>15.599999999999961</v>
      </c>
      <c r="F172" s="32">
        <f t="shared" si="45"/>
        <v>0</v>
      </c>
      <c r="G172" s="32">
        <f t="shared" si="45"/>
        <v>0</v>
      </c>
      <c r="H172" s="32">
        <f t="shared" si="45"/>
        <v>0</v>
      </c>
      <c r="I172" s="32">
        <f t="shared" si="45"/>
        <v>2.3879236354941325E-184</v>
      </c>
      <c r="J172" s="32">
        <f t="shared" si="45"/>
        <v>2.0290095361798727E-99</v>
      </c>
      <c r="K172" s="32">
        <f t="shared" si="45"/>
        <v>1.7102717879883529E-57</v>
      </c>
      <c r="L172" s="32">
        <f t="shared" si="45"/>
        <v>9.5471417588646604E-35</v>
      </c>
      <c r="M172" s="32">
        <f t="shared" si="45"/>
        <v>1.2597419242880922E-21</v>
      </c>
      <c r="N172" s="32">
        <f t="shared" si="45"/>
        <v>9.3104674779915128E-14</v>
      </c>
      <c r="O172" s="32">
        <f t="shared" si="45"/>
        <v>6.1826205001672076E-9</v>
      </c>
      <c r="P172" s="32">
        <f t="shared" si="46"/>
        <v>5.782725429058095E-6</v>
      </c>
      <c r="Q172" s="32">
        <f t="shared" si="46"/>
        <v>3.6932070099487068E-4</v>
      </c>
      <c r="R172" s="32">
        <f t="shared" si="46"/>
        <v>4.1531512702454873E-3</v>
      </c>
      <c r="S172" s="32">
        <f t="shared" si="46"/>
        <v>1.4830682722514799E-2</v>
      </c>
      <c r="T172" s="32">
        <f t="shared" si="46"/>
        <v>2.455134268688848E-2</v>
      </c>
      <c r="U172" s="32">
        <f t="shared" si="46"/>
        <v>2.4166757300177928E-2</v>
      </c>
      <c r="V172" s="32">
        <f t="shared" si="46"/>
        <v>1.6718285419212525E-2</v>
      </c>
      <c r="W172" s="32">
        <f t="shared" si="46"/>
        <v>9.1116708153327133E-3</v>
      </c>
      <c r="X172" s="32">
        <f t="shared" si="46"/>
        <v>4.234518953624076E-3</v>
      </c>
      <c r="Y172" s="32">
        <f t="shared" si="46"/>
        <v>1.7737296423114949E-3</v>
      </c>
      <c r="Z172" s="32">
        <f t="shared" si="46"/>
        <v>6.9640204056815739E-4</v>
      </c>
      <c r="AA172" s="32">
        <f t="shared" si="46"/>
        <v>2.6351877365830579E-4</v>
      </c>
      <c r="AB172" s="32">
        <f t="shared" si="46"/>
        <v>9.8030083512798329E-5</v>
      </c>
      <c r="AC172" s="32">
        <f t="shared" si="46"/>
        <v>3.6361778960237967E-5</v>
      </c>
      <c r="AD172" s="32">
        <f t="shared" si="46"/>
        <v>1.3584048499345386E-5</v>
      </c>
    </row>
    <row r="173" spans="2:30" x14ac:dyDescent="0.2">
      <c r="B173" s="7">
        <f t="shared" si="38"/>
        <v>15079.257258101739</v>
      </c>
      <c r="C173" s="7">
        <f t="shared" si="39"/>
        <v>2000.0000006878897</v>
      </c>
      <c r="E173" s="7">
        <f t="shared" si="40"/>
        <v>15.69999999999996</v>
      </c>
      <c r="F173" s="32">
        <f t="shared" si="45"/>
        <v>0</v>
      </c>
      <c r="G173" s="32">
        <f t="shared" si="45"/>
        <v>0</v>
      </c>
      <c r="H173" s="32">
        <f t="shared" si="45"/>
        <v>0</v>
      </c>
      <c r="I173" s="32">
        <f t="shared" si="45"/>
        <v>1.6436666288475397E-187</v>
      </c>
      <c r="J173" s="32">
        <f t="shared" si="45"/>
        <v>2.8654286263039745E-101</v>
      </c>
      <c r="K173" s="32">
        <f t="shared" si="45"/>
        <v>1.1719650098911713E-58</v>
      </c>
      <c r="L173" s="32">
        <f t="shared" si="45"/>
        <v>1.6338442848401419E-35</v>
      </c>
      <c r="M173" s="32">
        <f t="shared" si="45"/>
        <v>3.8120971507937287E-22</v>
      </c>
      <c r="N173" s="32">
        <f t="shared" si="45"/>
        <v>4.096576595297111E-14</v>
      </c>
      <c r="O173" s="32">
        <f t="shared" si="45"/>
        <v>3.5139550948212329E-9</v>
      </c>
      <c r="P173" s="32">
        <f t="shared" si="46"/>
        <v>3.9376243255954043E-6</v>
      </c>
      <c r="Q173" s="32">
        <f t="shared" si="46"/>
        <v>2.866302772652378E-4</v>
      </c>
      <c r="R173" s="32">
        <f t="shared" si="46"/>
        <v>3.5504084549041817E-3</v>
      </c>
      <c r="S173" s="32">
        <f t="shared" si="46"/>
        <v>1.3633288940851135E-2</v>
      </c>
      <c r="T173" s="32">
        <f t="shared" si="46"/>
        <v>2.3852228611198231E-2</v>
      </c>
      <c r="U173" s="32">
        <f t="shared" si="46"/>
        <v>2.4499431140785632E-2</v>
      </c>
      <c r="V173" s="32">
        <f t="shared" si="46"/>
        <v>1.751777112405568E-2</v>
      </c>
      <c r="W173" s="32">
        <f t="shared" si="46"/>
        <v>9.797105287233869E-3</v>
      </c>
      <c r="X173" s="32">
        <f t="shared" si="46"/>
        <v>4.6462828708212023E-3</v>
      </c>
      <c r="Y173" s="32">
        <f t="shared" si="46"/>
        <v>1.9775020794684261E-3</v>
      </c>
      <c r="Z173" s="32">
        <f t="shared" si="46"/>
        <v>7.8622446520487102E-4</v>
      </c>
      <c r="AA173" s="32">
        <f t="shared" si="46"/>
        <v>3.0046250169947784E-4</v>
      </c>
      <c r="AB173" s="32">
        <f t="shared" si="46"/>
        <v>1.1264213033990885E-4</v>
      </c>
      <c r="AC173" s="32">
        <f t="shared" si="46"/>
        <v>4.2034195777348371E-5</v>
      </c>
      <c r="AD173" s="32">
        <f t="shared" si="46"/>
        <v>1.577610099876534E-5</v>
      </c>
    </row>
    <row r="174" spans="2:30" x14ac:dyDescent="0.2">
      <c r="B174" s="7">
        <f t="shared" si="38"/>
        <v>15369.235106556634</v>
      </c>
      <c r="C174" s="7">
        <f t="shared" si="39"/>
        <v>2000.0000006878897</v>
      </c>
      <c r="E174" s="7">
        <f t="shared" si="40"/>
        <v>15.79999999999996</v>
      </c>
      <c r="F174" s="32">
        <f t="shared" si="45"/>
        <v>0</v>
      </c>
      <c r="G174" s="32">
        <f t="shared" si="45"/>
        <v>0</v>
      </c>
      <c r="H174" s="32">
        <f t="shared" si="45"/>
        <v>0</v>
      </c>
      <c r="I174" s="32">
        <f t="shared" si="45"/>
        <v>1.0628295883850898E-190</v>
      </c>
      <c r="J174" s="32">
        <f t="shared" si="45"/>
        <v>3.8879737411255992E-103</v>
      </c>
      <c r="K174" s="32">
        <f t="shared" si="45"/>
        <v>7.8108882386219857E-60</v>
      </c>
      <c r="L174" s="32">
        <f t="shared" si="45"/>
        <v>2.7395851457084864E-36</v>
      </c>
      <c r="M174" s="32">
        <f t="shared" si="45"/>
        <v>1.1356917889976559E-22</v>
      </c>
      <c r="N174" s="32">
        <f t="shared" si="45"/>
        <v>1.780364849328165E-14</v>
      </c>
      <c r="O174" s="32">
        <f t="shared" si="45"/>
        <v>1.9773196406249308E-9</v>
      </c>
      <c r="P174" s="32">
        <f t="shared" si="46"/>
        <v>2.6591741241357197E-6</v>
      </c>
      <c r="Q174" s="32">
        <f t="shared" si="46"/>
        <v>2.2091466286919899E-4</v>
      </c>
      <c r="R174" s="32">
        <f t="shared" si="46"/>
        <v>3.0172347345072091E-3</v>
      </c>
      <c r="S174" s="32">
        <f t="shared" si="46"/>
        <v>1.2468791020100472E-2</v>
      </c>
      <c r="T174" s="32">
        <f t="shared" si="46"/>
        <v>2.3070259545128528E-2</v>
      </c>
      <c r="U174" s="32">
        <f t="shared" si="46"/>
        <v>2.4739855434046765E-2</v>
      </c>
      <c r="V174" s="32">
        <f t="shared" si="46"/>
        <v>1.8292085018277175E-2</v>
      </c>
      <c r="W174" s="32">
        <f t="shared" si="46"/>
        <v>1.0501639707961506E-2</v>
      </c>
      <c r="X174" s="32">
        <f t="shared" si="46"/>
        <v>5.0839840607054352E-3</v>
      </c>
      <c r="Y174" s="32">
        <f t="shared" si="46"/>
        <v>2.199179799021267E-3</v>
      </c>
      <c r="Z174" s="32">
        <f t="shared" si="46"/>
        <v>8.8562175808969536E-4</v>
      </c>
      <c r="AA174" s="32">
        <f t="shared" si="46"/>
        <v>3.4187842494131558E-4</v>
      </c>
      <c r="AB174" s="32">
        <f t="shared" si="46"/>
        <v>1.2918775931900541E-4</v>
      </c>
      <c r="AC174" s="32">
        <f t="shared" si="46"/>
        <v>4.8507219321513304E-5</v>
      </c>
      <c r="AD174" s="32">
        <f t="shared" si="46"/>
        <v>1.8292592562393183E-5</v>
      </c>
    </row>
    <row r="175" spans="2:30" x14ac:dyDescent="0.2">
      <c r="B175" s="7">
        <f t="shared" si="38"/>
        <v>15662.906890704508</v>
      </c>
      <c r="C175" s="7">
        <f t="shared" si="39"/>
        <v>2000.0000006878897</v>
      </c>
      <c r="E175" s="7">
        <f t="shared" si="40"/>
        <v>15.899999999999959</v>
      </c>
      <c r="F175" s="32">
        <f t="shared" si="45"/>
        <v>0</v>
      </c>
      <c r="G175" s="32">
        <f t="shared" si="45"/>
        <v>0</v>
      </c>
      <c r="H175" s="32">
        <f t="shared" si="45"/>
        <v>0</v>
      </c>
      <c r="I175" s="32">
        <f t="shared" si="45"/>
        <v>6.4560982323750636E-194</v>
      </c>
      <c r="J175" s="32">
        <f t="shared" si="45"/>
        <v>5.0685679330410463E-105</v>
      </c>
      <c r="K175" s="32">
        <f t="shared" si="45"/>
        <v>5.0631694979891046E-61</v>
      </c>
      <c r="L175" s="32">
        <f t="shared" si="45"/>
        <v>4.5008629554797944E-37</v>
      </c>
      <c r="M175" s="32">
        <f t="shared" si="45"/>
        <v>3.3309733679870443E-23</v>
      </c>
      <c r="N175" s="32">
        <f t="shared" si="45"/>
        <v>7.6424971011880415E-15</v>
      </c>
      <c r="O175" s="32">
        <f t="shared" si="45"/>
        <v>1.1015763624684969E-9</v>
      </c>
      <c r="P175" s="32">
        <f t="shared" si="46"/>
        <v>1.7810251912620957E-6</v>
      </c>
      <c r="Q175" s="32">
        <f t="shared" si="46"/>
        <v>1.6908733810833273E-4</v>
      </c>
      <c r="R175" s="32">
        <f t="shared" si="46"/>
        <v>2.5490014846620305E-3</v>
      </c>
      <c r="S175" s="32">
        <f t="shared" si="46"/>
        <v>1.1345725315654502E-2</v>
      </c>
      <c r="T175" s="32">
        <f t="shared" si="46"/>
        <v>2.2214973526120341E-2</v>
      </c>
      <c r="U175" s="32">
        <f t="shared" si="46"/>
        <v>2.4885241042930373E-2</v>
      </c>
      <c r="V175" s="32">
        <f t="shared" si="46"/>
        <v>1.9034646929400809E-2</v>
      </c>
      <c r="W175" s="32">
        <f t="shared" si="46"/>
        <v>1.1222149197447422E-2</v>
      </c>
      <c r="X175" s="32">
        <f t="shared" si="46"/>
        <v>5.54753028964602E-3</v>
      </c>
      <c r="Y175" s="32">
        <f t="shared" si="46"/>
        <v>2.4396009289590365E-3</v>
      </c>
      <c r="Z175" s="32">
        <f t="shared" si="46"/>
        <v>9.9532567503758055E-4</v>
      </c>
      <c r="AA175" s="32">
        <f t="shared" si="46"/>
        <v>3.8820024697428348E-4</v>
      </c>
      <c r="AB175" s="32">
        <f t="shared" si="46"/>
        <v>1.47883902783352E-4</v>
      </c>
      <c r="AC175" s="32">
        <f t="shared" si="46"/>
        <v>5.5879953062095984E-5</v>
      </c>
      <c r="AD175" s="32">
        <f t="shared" si="46"/>
        <v>2.1176587323796146E-5</v>
      </c>
    </row>
    <row r="176" spans="2:30" x14ac:dyDescent="0.2">
      <c r="B176" s="7">
        <f t="shared" si="38"/>
        <v>15960.295989885175</v>
      </c>
      <c r="C176" s="7">
        <f t="shared" si="39"/>
        <v>2000.0000006878897</v>
      </c>
      <c r="E176" s="7">
        <f t="shared" si="40"/>
        <v>15.999999999999959</v>
      </c>
      <c r="F176" s="32">
        <f t="shared" ref="F176:O185" si="47">_xlfn.NORM.DIST($E176,F$3,F$5,FALSE)*WindSpeedStep</f>
        <v>0</v>
      </c>
      <c r="G176" s="32">
        <f t="shared" si="47"/>
        <v>0</v>
      </c>
      <c r="H176" s="32">
        <f t="shared" si="47"/>
        <v>0</v>
      </c>
      <c r="I176" s="32">
        <f t="shared" si="47"/>
        <v>3.6841153372076781E-197</v>
      </c>
      <c r="J176" s="32">
        <f t="shared" si="47"/>
        <v>6.3485631056618929E-107</v>
      </c>
      <c r="K176" s="32">
        <f t="shared" si="47"/>
        <v>3.192131496263705E-62</v>
      </c>
      <c r="L176" s="32">
        <f t="shared" si="47"/>
        <v>7.2450873118474425E-38</v>
      </c>
      <c r="M176" s="32">
        <f t="shared" si="47"/>
        <v>9.6182482833879458E-24</v>
      </c>
      <c r="N176" s="32">
        <f t="shared" si="47"/>
        <v>3.2404094786667957E-15</v>
      </c>
      <c r="O176" s="32">
        <f t="shared" si="47"/>
        <v>6.075882849824775E-10</v>
      </c>
      <c r="P176" s="32">
        <f t="shared" ref="P176:AD185" si="48">_xlfn.NORM.DIST($E176,P$3,P$5,FALSE)*WindSpeedStep</f>
        <v>1.1830528275339732E-6</v>
      </c>
      <c r="Q176" s="32">
        <f t="shared" si="48"/>
        <v>1.2852324969094028E-4</v>
      </c>
      <c r="R176" s="32">
        <f t="shared" si="48"/>
        <v>2.1407270082559144E-3</v>
      </c>
      <c r="S176" s="32">
        <f t="shared" si="48"/>
        <v>1.0271275910633875E-2</v>
      </c>
      <c r="T176" s="32">
        <f t="shared" si="48"/>
        <v>2.1296533701490539E-2</v>
      </c>
      <c r="U176" s="32">
        <f t="shared" si="48"/>
        <v>2.4933892525089544E-2</v>
      </c>
      <c r="V176" s="32">
        <f t="shared" si="48"/>
        <v>1.9738933814011192E-2</v>
      </c>
      <c r="W176" s="32">
        <f t="shared" si="48"/>
        <v>1.1955136722390318E-2</v>
      </c>
      <c r="X176" s="32">
        <f t="shared" si="48"/>
        <v>6.0365965648446727E-3</v>
      </c>
      <c r="Y176" s="32">
        <f t="shared" si="48"/>
        <v>2.6995483256592925E-3</v>
      </c>
      <c r="Z176" s="32">
        <f t="shared" si="48"/>
        <v>1.1160851807380547E-3</v>
      </c>
      <c r="AA176" s="32">
        <f t="shared" si="48"/>
        <v>4.3988850933906901E-4</v>
      </c>
      <c r="AB176" s="32">
        <f t="shared" si="48"/>
        <v>1.6896605666893533E-4</v>
      </c>
      <c r="AC176" s="32">
        <f t="shared" si="48"/>
        <v>6.4261624845459242E-5</v>
      </c>
      <c r="AD176" s="32">
        <f t="shared" si="48"/>
        <v>2.4476077204549446E-5</v>
      </c>
    </row>
    <row r="177" spans="2:30" x14ac:dyDescent="0.2">
      <c r="B177" s="7">
        <f t="shared" si="38"/>
        <v>16261.425783438475</v>
      </c>
      <c r="C177" s="7">
        <f t="shared" si="39"/>
        <v>2000.0000006878897</v>
      </c>
      <c r="E177" s="7">
        <f t="shared" si="40"/>
        <v>16.099999999999959</v>
      </c>
      <c r="F177" s="32">
        <f t="shared" si="47"/>
        <v>0</v>
      </c>
      <c r="G177" s="32">
        <f t="shared" si="47"/>
        <v>0</v>
      </c>
      <c r="H177" s="32">
        <f t="shared" si="47"/>
        <v>0</v>
      </c>
      <c r="I177" s="32">
        <f t="shared" si="47"/>
        <v>1.9749354306713805E-200</v>
      </c>
      <c r="J177" s="32">
        <f t="shared" si="47"/>
        <v>7.6400083087765702E-109</v>
      </c>
      <c r="K177" s="32">
        <f t="shared" si="47"/>
        <v>1.9573808931841303E-63</v>
      </c>
      <c r="L177" s="32">
        <f t="shared" si="47"/>
        <v>1.1426896795732946E-38</v>
      </c>
      <c r="M177" s="32">
        <f t="shared" si="47"/>
        <v>2.7342294432746199E-24</v>
      </c>
      <c r="N177" s="32">
        <f t="shared" si="47"/>
        <v>1.3570718589880422E-15</v>
      </c>
      <c r="O177" s="32">
        <f t="shared" si="47"/>
        <v>3.3178842435481299E-10</v>
      </c>
      <c r="P177" s="32">
        <f t="shared" si="48"/>
        <v>7.7937954393450733E-7</v>
      </c>
      <c r="Q177" s="32">
        <f t="shared" si="48"/>
        <v>9.701443864304359E-5</v>
      </c>
      <c r="R177" s="32">
        <f t="shared" si="48"/>
        <v>1.7872392700605578E-3</v>
      </c>
      <c r="S177" s="32">
        <f t="shared" si="48"/>
        <v>9.2512568332783918E-3</v>
      </c>
      <c r="T177" s="32">
        <f t="shared" si="48"/>
        <v>2.0325528464034889E-2</v>
      </c>
      <c r="U177" s="32">
        <f t="shared" si="48"/>
        <v>2.4885241042930453E-2</v>
      </c>
      <c r="V177" s="32">
        <f t="shared" si="48"/>
        <v>2.0398573938204698E-2</v>
      </c>
      <c r="W177" s="32">
        <f t="shared" si="48"/>
        <v>1.2696752123478861E-2</v>
      </c>
      <c r="X177" s="32">
        <f t="shared" si="48"/>
        <v>6.5506076871818288E-3</v>
      </c>
      <c r="Y177" s="32">
        <f t="shared" si="48"/>
        <v>2.9797353034406843E-3</v>
      </c>
      <c r="Z177" s="32">
        <f t="shared" si="48"/>
        <v>1.2486613854146809E-3</v>
      </c>
      <c r="AA177" s="32">
        <f t="shared" si="48"/>
        <v>4.9743017313280766E-4</v>
      </c>
      <c r="AB177" s="32">
        <f t="shared" si="48"/>
        <v>1.9268906138859875E-4</v>
      </c>
      <c r="AC177" s="32">
        <f t="shared" si="48"/>
        <v>7.3772311050616251E-5</v>
      </c>
      <c r="AD177" s="32">
        <f t="shared" si="48"/>
        <v>2.8244428019519796E-5</v>
      </c>
    </row>
    <row r="178" spans="2:30" x14ac:dyDescent="0.2">
      <c r="B178" s="7">
        <f t="shared" si="38"/>
        <v>16566.319650704238</v>
      </c>
      <c r="C178" s="7">
        <f t="shared" si="39"/>
        <v>2000.0000006878897</v>
      </c>
      <c r="E178" s="7">
        <f t="shared" si="40"/>
        <v>16.19999999999996</v>
      </c>
      <c r="F178" s="32">
        <f t="shared" si="47"/>
        <v>0</v>
      </c>
      <c r="G178" s="32">
        <f t="shared" si="47"/>
        <v>0</v>
      </c>
      <c r="H178" s="32">
        <f t="shared" si="47"/>
        <v>0</v>
      </c>
      <c r="I178" s="32">
        <f t="shared" si="47"/>
        <v>9.9455585682352627E-204</v>
      </c>
      <c r="J178" s="32">
        <f t="shared" si="47"/>
        <v>8.833655158534958E-111</v>
      </c>
      <c r="K178" s="32">
        <f t="shared" si="47"/>
        <v>1.167363689054424E-64</v>
      </c>
      <c r="L178" s="32">
        <f t="shared" si="47"/>
        <v>1.7658338334895021E-39</v>
      </c>
      <c r="M178" s="32">
        <f t="shared" si="47"/>
        <v>7.6522310815628165E-25</v>
      </c>
      <c r="N178" s="32">
        <f t="shared" si="47"/>
        <v>5.6136345372652082E-16</v>
      </c>
      <c r="O178" s="32">
        <f t="shared" si="47"/>
        <v>1.7937839079645258E-10</v>
      </c>
      <c r="P178" s="32">
        <f t="shared" si="48"/>
        <v>5.0921906747932086E-7</v>
      </c>
      <c r="Q178" s="32">
        <f t="shared" si="48"/>
        <v>7.2723557920488592E-5</v>
      </c>
      <c r="R178" s="32">
        <f t="shared" si="48"/>
        <v>1.4833181766950388E-3</v>
      </c>
      <c r="S178" s="32">
        <f t="shared" si="48"/>
        <v>8.290129071861569E-3</v>
      </c>
      <c r="T178" s="32">
        <f t="shared" si="48"/>
        <v>1.931277018409926E-2</v>
      </c>
      <c r="U178" s="32">
        <f t="shared" si="48"/>
        <v>2.4739855434046922E-2</v>
      </c>
      <c r="V178" s="32">
        <f t="shared" si="48"/>
        <v>2.1007442046739794E-2</v>
      </c>
      <c r="W178" s="32">
        <f t="shared" si="48"/>
        <v>1.3442818028841003E-2</v>
      </c>
      <c r="X178" s="32">
        <f t="shared" si="48"/>
        <v>7.0887228507605154E-3</v>
      </c>
      <c r="Y178" s="32">
        <f t="shared" si="48"/>
        <v>3.2807907387337057E-3</v>
      </c>
      <c r="Z178" s="32">
        <f t="shared" si="48"/>
        <v>1.393821715674262E-3</v>
      </c>
      <c r="AA178" s="32">
        <f t="shared" si="48"/>
        <v>5.6133785416002371E-4</v>
      </c>
      <c r="AB178" s="32">
        <f t="shared" si="48"/>
        <v>2.1932779944718964E-4</v>
      </c>
      <c r="AC178" s="32">
        <f t="shared" si="48"/>
        <v>8.4543669054152636E-5</v>
      </c>
      <c r="AD178" s="32">
        <f t="shared" si="48"/>
        <v>3.2540849243270491E-5</v>
      </c>
    </row>
    <row r="179" spans="2:30" x14ac:dyDescent="0.2">
      <c r="B179" s="7">
        <f t="shared" si="38"/>
        <v>16875.000971022288</v>
      </c>
      <c r="C179" s="7">
        <f t="shared" si="39"/>
        <v>2000.0000006878897</v>
      </c>
      <c r="E179" s="7">
        <f t="shared" si="40"/>
        <v>16.299999999999962</v>
      </c>
      <c r="F179" s="32">
        <f t="shared" si="47"/>
        <v>0</v>
      </c>
      <c r="G179" s="32">
        <f t="shared" si="47"/>
        <v>0</v>
      </c>
      <c r="H179" s="32">
        <f t="shared" si="47"/>
        <v>0</v>
      </c>
      <c r="I179" s="32">
        <f t="shared" si="47"/>
        <v>4.7050262653053334E-207</v>
      </c>
      <c r="J179" s="32">
        <f t="shared" si="47"/>
        <v>9.8133044576185571E-113</v>
      </c>
      <c r="K179" s="32">
        <f t="shared" si="47"/>
        <v>6.7713191007098156E-66</v>
      </c>
      <c r="L179" s="32">
        <f t="shared" si="47"/>
        <v>2.6736725032060301E-40</v>
      </c>
      <c r="M179" s="32">
        <f t="shared" si="47"/>
        <v>2.108411351589145E-25</v>
      </c>
      <c r="N179" s="32">
        <f t="shared" si="47"/>
        <v>2.2936321413183896E-16</v>
      </c>
      <c r="O179" s="32">
        <f t="shared" si="47"/>
        <v>9.6014333703146573E-11</v>
      </c>
      <c r="P179" s="32">
        <f t="shared" si="48"/>
        <v>3.2996745039022246E-7</v>
      </c>
      <c r="Q179" s="32">
        <f t="shared" si="48"/>
        <v>5.4137466409969993E-5</v>
      </c>
      <c r="R179" s="32">
        <f t="shared" si="48"/>
        <v>1.2238160626584008E-3</v>
      </c>
      <c r="S179" s="32">
        <f t="shared" si="48"/>
        <v>7.3910486066362489E-3</v>
      </c>
      <c r="T179" s="32">
        <f t="shared" si="48"/>
        <v>1.8269097826468971E-2</v>
      </c>
      <c r="U179" s="32">
        <f t="shared" si="48"/>
        <v>2.4499431140785857E-2</v>
      </c>
      <c r="V179" s="32">
        <f t="shared" si="48"/>
        <v>2.1559753552826987E-2</v>
      </c>
      <c r="W179" s="32">
        <f t="shared" si="48"/>
        <v>1.4188862609076433E-2</v>
      </c>
      <c r="X179" s="32">
        <f t="shared" si="48"/>
        <v>7.6498227355945624E-3</v>
      </c>
      <c r="Y179" s="32">
        <f t="shared" si="48"/>
        <v>3.6032437168107725E-3</v>
      </c>
      <c r="Z179" s="32">
        <f t="shared" si="48"/>
        <v>1.5523333105599514E-3</v>
      </c>
      <c r="AA179" s="32">
        <f t="shared" si="48"/>
        <v>6.3214867562542184E-4</v>
      </c>
      <c r="AB179" s="32">
        <f t="shared" si="48"/>
        <v>2.4917778949430403E-4</v>
      </c>
      <c r="AC179" s="32">
        <f t="shared" si="48"/>
        <v>9.6719671076748187E-5</v>
      </c>
      <c r="AD179" s="32">
        <f t="shared" si="48"/>
        <v>3.7430886277097169E-5</v>
      </c>
    </row>
    <row r="180" spans="2:30" x14ac:dyDescent="0.2">
      <c r="B180" s="7">
        <f t="shared" si="38"/>
        <v>17187.49312373246</v>
      </c>
      <c r="C180" s="7">
        <f t="shared" si="39"/>
        <v>2000.0000006878897</v>
      </c>
      <c r="E180" s="7">
        <f t="shared" si="40"/>
        <v>16.399999999999963</v>
      </c>
      <c r="F180" s="32">
        <f t="shared" si="47"/>
        <v>0</v>
      </c>
      <c r="G180" s="32">
        <f t="shared" si="47"/>
        <v>0</v>
      </c>
      <c r="H180" s="32">
        <f t="shared" si="47"/>
        <v>0</v>
      </c>
      <c r="I180" s="32">
        <f t="shared" si="47"/>
        <v>2.0909879014700586E-210</v>
      </c>
      <c r="J180" s="32">
        <f t="shared" si="47"/>
        <v>1.0474138810965652E-114</v>
      </c>
      <c r="K180" s="32">
        <f t="shared" si="47"/>
        <v>3.8201168301023714E-67</v>
      </c>
      <c r="L180" s="32">
        <f t="shared" si="47"/>
        <v>3.9664632331518294E-41</v>
      </c>
      <c r="M180" s="32">
        <f t="shared" si="47"/>
        <v>5.71921948815377E-26</v>
      </c>
      <c r="N180" s="32">
        <f t="shared" si="47"/>
        <v>9.2563919505119664E-17</v>
      </c>
      <c r="O180" s="32">
        <f t="shared" si="47"/>
        <v>5.0881402816462683E-11</v>
      </c>
      <c r="P180" s="32">
        <f t="shared" si="48"/>
        <v>2.1205491074541681E-7</v>
      </c>
      <c r="Q180" s="32">
        <f t="shared" si="48"/>
        <v>4.002255430173961E-5</v>
      </c>
      <c r="R180" s="32">
        <f t="shared" si="48"/>
        <v>1.0037560815809822E-3</v>
      </c>
      <c r="S180" s="32">
        <f t="shared" si="48"/>
        <v>6.5559409974365853E-3</v>
      </c>
      <c r="T180" s="32">
        <f t="shared" si="48"/>
        <v>1.7205188393549575E-2</v>
      </c>
      <c r="U180" s="32">
        <f t="shared" si="48"/>
        <v>2.4166757300178216E-2</v>
      </c>
      <c r="V180" s="32">
        <f t="shared" si="48"/>
        <v>2.2050155735381785E-2</v>
      </c>
      <c r="W180" s="32">
        <f t="shared" si="48"/>
        <v>1.4930158974517728E-2</v>
      </c>
      <c r="X180" s="32">
        <f t="shared" si="48"/>
        <v>8.2324995282774E-3</v>
      </c>
      <c r="Y180" s="32">
        <f t="shared" si="48"/>
        <v>3.9475079150445768E-3</v>
      </c>
      <c r="Z180" s="32">
        <f t="shared" si="48"/>
        <v>1.7249556457300049E-3</v>
      </c>
      <c r="AA180" s="32">
        <f t="shared" si="48"/>
        <v>7.1042270349340724E-4</v>
      </c>
      <c r="AB180" s="32">
        <f t="shared" si="48"/>
        <v>2.8255565510371111E-4</v>
      </c>
      <c r="AC180" s="32">
        <f t="shared" si="48"/>
        <v>1.1045733143458242E-4</v>
      </c>
      <c r="AD180" s="32">
        <f t="shared" si="48"/>
        <v>4.2986933606147257E-5</v>
      </c>
    </row>
    <row r="181" spans="2:30" x14ac:dyDescent="0.2">
      <c r="B181" s="7">
        <f t="shared" si="38"/>
        <v>17503.819488174569</v>
      </c>
      <c r="C181" s="7">
        <f t="shared" si="39"/>
        <v>2000.0000006878897</v>
      </c>
      <c r="E181" s="7">
        <f t="shared" si="40"/>
        <v>16.499999999999964</v>
      </c>
      <c r="F181" s="32">
        <f t="shared" si="47"/>
        <v>0</v>
      </c>
      <c r="G181" s="32">
        <f t="shared" si="47"/>
        <v>0</v>
      </c>
      <c r="H181" s="32">
        <f t="shared" si="47"/>
        <v>0</v>
      </c>
      <c r="I181" s="32">
        <f t="shared" si="47"/>
        <v>8.7296650935273405E-214</v>
      </c>
      <c r="J181" s="32">
        <f t="shared" si="47"/>
        <v>1.074112073005889E-116</v>
      </c>
      <c r="K181" s="32">
        <f t="shared" si="47"/>
        <v>2.0961206381325271E-68</v>
      </c>
      <c r="L181" s="32">
        <f t="shared" si="47"/>
        <v>5.7654804467303705E-42</v>
      </c>
      <c r="M181" s="32">
        <f t="shared" si="47"/>
        <v>1.5273280603737108E-26</v>
      </c>
      <c r="N181" s="32">
        <f t="shared" si="47"/>
        <v>3.6897593832537254E-17</v>
      </c>
      <c r="O181" s="32">
        <f t="shared" si="47"/>
        <v>2.6695566147634687E-11</v>
      </c>
      <c r="P181" s="32">
        <f t="shared" si="48"/>
        <v>1.3515631952132187E-7</v>
      </c>
      <c r="Q181" s="32">
        <f t="shared" si="48"/>
        <v>2.9382973530623789E-5</v>
      </c>
      <c r="R181" s="32">
        <f t="shared" si="48"/>
        <v>8.1840908235171787E-4</v>
      </c>
      <c r="S181" s="32">
        <f t="shared" si="48"/>
        <v>5.7855976237651506E-3</v>
      </c>
      <c r="T181" s="32">
        <f t="shared" si="48"/>
        <v>1.6131381634609941E-2</v>
      </c>
      <c r="U181" s="32">
        <f t="shared" si="48"/>
        <v>2.3745662887414403E-2</v>
      </c>
      <c r="V181" s="32">
        <f t="shared" si="48"/>
        <v>2.247381394031811E-2</v>
      </c>
      <c r="W181" s="32">
        <f t="shared" si="48"/>
        <v>1.5661770856127664E-2</v>
      </c>
      <c r="X181" s="32">
        <f t="shared" si="48"/>
        <v>8.8350502828691817E-3</v>
      </c>
      <c r="Y181" s="32">
        <f t="shared" si="48"/>
        <v>4.3138659413254421E-3</v>
      </c>
      <c r="Z181" s="32">
        <f t="shared" si="48"/>
        <v>1.9124324019476981E-3</v>
      </c>
      <c r="AA181" s="32">
        <f t="shared" si="48"/>
        <v>7.9674093152581069E-4</v>
      </c>
      <c r="AB181" s="32">
        <f t="shared" si="48"/>
        <v>3.1979944531358565E-4</v>
      </c>
      <c r="AC181" s="32">
        <f t="shared" si="48"/>
        <v>1.259274181332759E-4</v>
      </c>
      <c r="AD181" s="32">
        <f t="shared" si="48"/>
        <v>4.9288766738918389E-5</v>
      </c>
    </row>
    <row r="182" spans="2:30" x14ac:dyDescent="0.2">
      <c r="B182" s="7">
        <f t="shared" si="38"/>
        <v>17824.003443688456</v>
      </c>
      <c r="C182" s="7">
        <f t="shared" si="39"/>
        <v>2000.0000006878897</v>
      </c>
      <c r="E182" s="7">
        <f t="shared" si="40"/>
        <v>16.599999999999966</v>
      </c>
      <c r="F182" s="32">
        <f t="shared" si="47"/>
        <v>0</v>
      </c>
      <c r="G182" s="32">
        <f t="shared" si="47"/>
        <v>0</v>
      </c>
      <c r="H182" s="32">
        <f t="shared" si="47"/>
        <v>0</v>
      </c>
      <c r="I182" s="32">
        <f t="shared" si="47"/>
        <v>3.4237357702085652E-217</v>
      </c>
      <c r="J182" s="32">
        <f t="shared" si="47"/>
        <v>1.0583007202185453E-118</v>
      </c>
      <c r="K182" s="32">
        <f t="shared" si="47"/>
        <v>1.1186446947757536E-69</v>
      </c>
      <c r="L182" s="32">
        <f t="shared" si="47"/>
        <v>8.2111582375729415E-43</v>
      </c>
      <c r="M182" s="32">
        <f t="shared" si="47"/>
        <v>4.0155223395286265E-27</v>
      </c>
      <c r="N182" s="32">
        <f t="shared" si="47"/>
        <v>1.4527560590418203E-17</v>
      </c>
      <c r="O182" s="32">
        <f t="shared" si="47"/>
        <v>1.3866799941656275E-11</v>
      </c>
      <c r="P182" s="32">
        <f t="shared" si="48"/>
        <v>8.5434871172052051E-8</v>
      </c>
      <c r="Q182" s="32">
        <f t="shared" si="48"/>
        <v>2.1422529588527944E-5</v>
      </c>
      <c r="R182" s="32">
        <f t="shared" si="48"/>
        <v>6.6335025625745649E-4</v>
      </c>
      <c r="S182" s="32">
        <f t="shared" si="48"/>
        <v>5.0797884663640516E-3</v>
      </c>
      <c r="T182" s="32">
        <f t="shared" si="48"/>
        <v>1.5057521831141996E-2</v>
      </c>
      <c r="U182" s="32">
        <f t="shared" si="48"/>
        <v>2.3240943366860743E-2</v>
      </c>
      <c r="V182" s="32">
        <f t="shared" si="48"/>
        <v>2.2826490848509587E-2</v>
      </c>
      <c r="W182" s="32">
        <f t="shared" si="48"/>
        <v>1.6378604051937379E-2</v>
      </c>
      <c r="X182" s="32">
        <f t="shared" si="48"/>
        <v>9.4554740003211981E-3</v>
      </c>
      <c r="Y182" s="32">
        <f t="shared" si="48"/>
        <v>4.7024538688442107E-3</v>
      </c>
      <c r="Z182" s="32">
        <f t="shared" si="48"/>
        <v>2.1154826085619419E-3</v>
      </c>
      <c r="AA182" s="32">
        <f t="shared" si="48"/>
        <v>8.9170278571575794E-4</v>
      </c>
      <c r="AB182" s="32">
        <f t="shared" si="48"/>
        <v>3.6126878290325957E-4</v>
      </c>
      <c r="AC182" s="32">
        <f t="shared" si="48"/>
        <v>1.4331513863259789E-4</v>
      </c>
      <c r="AD182" s="32">
        <f t="shared" si="48"/>
        <v>5.6424090277652745E-5</v>
      </c>
    </row>
    <row r="183" spans="2:30" x14ac:dyDescent="0.2">
      <c r="B183" s="7">
        <f t="shared" si="38"/>
        <v>18148.068369613942</v>
      </c>
      <c r="C183" s="7">
        <f t="shared" si="39"/>
        <v>2000.0000006878897</v>
      </c>
      <c r="E183" s="7">
        <f t="shared" si="40"/>
        <v>16.699999999999967</v>
      </c>
      <c r="F183" s="32">
        <f t="shared" si="47"/>
        <v>0</v>
      </c>
      <c r="G183" s="32">
        <f t="shared" si="47"/>
        <v>0</v>
      </c>
      <c r="H183" s="32">
        <f t="shared" si="47"/>
        <v>0</v>
      </c>
      <c r="I183" s="32">
        <f t="shared" si="47"/>
        <v>1.261419361529427E-220</v>
      </c>
      <c r="J183" s="32">
        <f t="shared" si="47"/>
        <v>1.0018363977650997E-120</v>
      </c>
      <c r="K183" s="32">
        <f t="shared" si="47"/>
        <v>5.8063648933342331E-71</v>
      </c>
      <c r="L183" s="32">
        <f t="shared" si="47"/>
        <v>1.1458036114064678E-43</v>
      </c>
      <c r="M183" s="32">
        <f t="shared" si="47"/>
        <v>1.0393597888479113E-27</v>
      </c>
      <c r="N183" s="32">
        <f t="shared" si="47"/>
        <v>5.6497038691981833E-18</v>
      </c>
      <c r="O183" s="32">
        <f t="shared" si="47"/>
        <v>7.1313281239976467E-12</v>
      </c>
      <c r="P183" s="32">
        <f t="shared" si="48"/>
        <v>5.3560518217456404E-8</v>
      </c>
      <c r="Q183" s="32">
        <f t="shared" si="48"/>
        <v>1.5510643816313693E-5</v>
      </c>
      <c r="R183" s="32">
        <f t="shared" si="48"/>
        <v>5.344973696490556E-4</v>
      </c>
      <c r="S183" s="32">
        <f t="shared" si="48"/>
        <v>4.437386329611436E-3</v>
      </c>
      <c r="T183" s="32">
        <f t="shared" si="48"/>
        <v>1.3992819741648628E-2</v>
      </c>
      <c r="U183" s="32">
        <f t="shared" si="48"/>
        <v>2.2658269815028029E-2</v>
      </c>
      <c r="V183" s="32">
        <f t="shared" si="48"/>
        <v>2.3104616994892604E-2</v>
      </c>
      <c r="W183" s="32">
        <f t="shared" si="48"/>
        <v>1.7075462965679595E-2</v>
      </c>
      <c r="X183" s="32">
        <f t="shared" si="48"/>
        <v>1.0091472759481133E-2</v>
      </c>
      <c r="Y183" s="32">
        <f t="shared" si="48"/>
        <v>5.1132462281987638E-3</v>
      </c>
      <c r="Z183" s="32">
        <f t="shared" si="48"/>
        <v>2.3347911082121091E-3</v>
      </c>
      <c r="AA183" s="32">
        <f t="shared" si="48"/>
        <v>9.9592312141286209E-4</v>
      </c>
      <c r="AB183" s="32">
        <f t="shared" si="48"/>
        <v>4.0734481556635173E-4</v>
      </c>
      <c r="AC183" s="32">
        <f t="shared" si="48"/>
        <v>1.6282078849198868E-4</v>
      </c>
      <c r="AD183" s="32">
        <f t="shared" si="48"/>
        <v>6.448909887908214E-5</v>
      </c>
    </row>
    <row r="184" spans="2:30" x14ac:dyDescent="0.2">
      <c r="B184" s="7">
        <f t="shared" si="38"/>
        <v>18476.037645290864</v>
      </c>
      <c r="C184" s="7">
        <f t="shared" si="39"/>
        <v>2000.0000006878897</v>
      </c>
      <c r="E184" s="7">
        <f t="shared" si="40"/>
        <v>16.799999999999969</v>
      </c>
      <c r="F184" s="32">
        <f t="shared" si="47"/>
        <v>0</v>
      </c>
      <c r="G184" s="32">
        <f t="shared" si="47"/>
        <v>0</v>
      </c>
      <c r="H184" s="32">
        <f t="shared" si="47"/>
        <v>0</v>
      </c>
      <c r="I184" s="32">
        <f t="shared" si="47"/>
        <v>4.3659156419078618E-224</v>
      </c>
      <c r="J184" s="32">
        <f t="shared" si="47"/>
        <v>9.1119796482379195E-123</v>
      </c>
      <c r="K184" s="32">
        <f t="shared" si="47"/>
        <v>2.9312492376613391E-72</v>
      </c>
      <c r="L184" s="32">
        <f t="shared" si="47"/>
        <v>1.5665807991281259E-44</v>
      </c>
      <c r="M184" s="32">
        <f t="shared" si="47"/>
        <v>2.6485240668878209E-28</v>
      </c>
      <c r="N184" s="32">
        <f t="shared" si="47"/>
        <v>2.1701862813252413E-18</v>
      </c>
      <c r="O184" s="32">
        <f t="shared" si="47"/>
        <v>3.6309615017925619E-12</v>
      </c>
      <c r="P184" s="32">
        <f t="shared" si="48"/>
        <v>3.3301604688277905E-8</v>
      </c>
      <c r="Q184" s="32">
        <f t="shared" si="48"/>
        <v>1.1152518813741633E-5</v>
      </c>
      <c r="R184" s="32">
        <f t="shared" si="48"/>
        <v>4.2813275305827276E-4</v>
      </c>
      <c r="S184" s="32">
        <f t="shared" si="48"/>
        <v>3.8564976080850337E-3</v>
      </c>
      <c r="T184" s="32">
        <f t="shared" si="48"/>
        <v>1.2945736998881192E-2</v>
      </c>
      <c r="U184" s="32">
        <f t="shared" si="48"/>
        <v>2.2004082922768932E-2</v>
      </c>
      <c r="V184" s="32">
        <f t="shared" si="48"/>
        <v>2.3305350898373975E-2</v>
      </c>
      <c r="W184" s="32">
        <f t="shared" si="48"/>
        <v>1.7747111417908253E-2</v>
      </c>
      <c r="X184" s="32">
        <f t="shared" si="48"/>
        <v>1.0740457176377755E-2</v>
      </c>
      <c r="Y184" s="32">
        <f t="shared" si="48"/>
        <v>5.5460417339726394E-3</v>
      </c>
      <c r="Z184" s="32">
        <f t="shared" si="48"/>
        <v>2.5709984053898321E-3</v>
      </c>
      <c r="AA184" s="32">
        <f t="shared" si="48"/>
        <v>1.1100286909213059E-3</v>
      </c>
      <c r="AB184" s="32">
        <f t="shared" si="48"/>
        <v>4.5842994461436188E-4</v>
      </c>
      <c r="AC184" s="32">
        <f t="shared" si="48"/>
        <v>1.8466035049741008E-4</v>
      </c>
      <c r="AD184" s="32">
        <f t="shared" si="48"/>
        <v>7.3589047232968109E-5</v>
      </c>
    </row>
    <row r="185" spans="2:30" x14ac:dyDescent="0.2">
      <c r="B185" s="7">
        <f t="shared" si="38"/>
        <v>18807.934650059047</v>
      </c>
      <c r="C185" s="7">
        <f t="shared" si="39"/>
        <v>2000.0000006878897</v>
      </c>
      <c r="E185" s="7">
        <f t="shared" si="40"/>
        <v>16.89999999999997</v>
      </c>
      <c r="F185" s="32">
        <f t="shared" si="47"/>
        <v>0</v>
      </c>
      <c r="G185" s="32">
        <f t="shared" si="47"/>
        <v>0</v>
      </c>
      <c r="H185" s="32">
        <f t="shared" si="47"/>
        <v>0</v>
      </c>
      <c r="I185" s="32">
        <f t="shared" si="47"/>
        <v>1.4195404824395422E-227</v>
      </c>
      <c r="J185" s="32">
        <f t="shared" si="47"/>
        <v>7.9626366195179312E-125</v>
      </c>
      <c r="K185" s="32">
        <f t="shared" si="47"/>
        <v>1.439253961787013E-73</v>
      </c>
      <c r="L185" s="32">
        <f t="shared" si="47"/>
        <v>2.0986125183927475E-45</v>
      </c>
      <c r="M185" s="32">
        <f t="shared" si="47"/>
        <v>6.6444048325299802E-29</v>
      </c>
      <c r="N185" s="32">
        <f t="shared" si="47"/>
        <v>8.2339207479161454E-19</v>
      </c>
      <c r="O185" s="32">
        <f t="shared" si="47"/>
        <v>1.830332217015955E-12</v>
      </c>
      <c r="P185" s="32">
        <f t="shared" si="48"/>
        <v>2.053507727075965E-8</v>
      </c>
      <c r="Q185" s="32">
        <f t="shared" si="48"/>
        <v>7.9634300625124201E-6</v>
      </c>
      <c r="R185" s="32">
        <f t="shared" si="48"/>
        <v>3.4091141630294736E-4</v>
      </c>
      <c r="S185" s="32">
        <f t="shared" si="48"/>
        <v>3.3345950673056776E-3</v>
      </c>
      <c r="T185" s="32">
        <f t="shared" si="48"/>
        <v>1.192389443296967E-2</v>
      </c>
      <c r="U185" s="32">
        <f t="shared" si="48"/>
        <v>2.1285474644989644E-2</v>
      </c>
      <c r="V185" s="32">
        <f t="shared" si="48"/>
        <v>2.3426627386369678E-2</v>
      </c>
      <c r="W185" s="32">
        <f t="shared" si="48"/>
        <v>1.8388336777016161E-2</v>
      </c>
      <c r="X185" s="32">
        <f t="shared" si="48"/>
        <v>1.1399556401694409E-2</v>
      </c>
      <c r="Y185" s="32">
        <f t="shared" si="48"/>
        <v>6.0004500348491419E-3</v>
      </c>
      <c r="Z185" s="32">
        <f t="shared" si="48"/>
        <v>2.8246899784763677E-3</v>
      </c>
      <c r="AA185" s="32">
        <f t="shared" si="48"/>
        <v>1.2346540647709446E-3</v>
      </c>
      <c r="AB185" s="32">
        <f t="shared" si="48"/>
        <v>5.1494730565704273E-4</v>
      </c>
      <c r="AC185" s="32">
        <f t="shared" si="48"/>
        <v>2.090660307888531E-4</v>
      </c>
      <c r="AD185" s="32">
        <f t="shared" si="48"/>
        <v>8.383882451431455E-5</v>
      </c>
    </row>
    <row r="186" spans="2:30" x14ac:dyDescent="0.2">
      <c r="B186" s="7">
        <f t="shared" si="38"/>
        <v>19143.782763258318</v>
      </c>
      <c r="C186" s="7">
        <f t="shared" si="39"/>
        <v>2000.0000006878897</v>
      </c>
      <c r="E186" s="7">
        <f t="shared" si="40"/>
        <v>16.999999999999972</v>
      </c>
      <c r="F186" s="32">
        <f t="shared" ref="F186:O195" si="49">_xlfn.NORM.DIST($E186,F$3,F$5,FALSE)*WindSpeedStep</f>
        <v>0</v>
      </c>
      <c r="G186" s="32">
        <f t="shared" si="49"/>
        <v>0</v>
      </c>
      <c r="H186" s="32">
        <f t="shared" si="49"/>
        <v>0</v>
      </c>
      <c r="I186" s="32">
        <f t="shared" si="49"/>
        <v>4.335875659025947E-231</v>
      </c>
      <c r="J186" s="32">
        <f t="shared" si="49"/>
        <v>6.6854288835980358E-127</v>
      </c>
      <c r="K186" s="32">
        <f t="shared" si="49"/>
        <v>6.8731905526254699E-75</v>
      </c>
      <c r="L186" s="32">
        <f t="shared" si="49"/>
        <v>2.754536720499302E-46</v>
      </c>
      <c r="M186" s="32">
        <f t="shared" si="49"/>
        <v>1.6410522007699066E-29</v>
      </c>
      <c r="N186" s="32">
        <f t="shared" si="49"/>
        <v>3.0857070380133644E-19</v>
      </c>
      <c r="O186" s="32">
        <f t="shared" si="49"/>
        <v>9.1347204083664112E-13</v>
      </c>
      <c r="P186" s="32">
        <f t="shared" ref="P186:AD195" si="50">_xlfn.NORM.DIST($E186,P$3,P$5,FALSE)*WindSpeedStep</f>
        <v>1.2558515647093895E-8</v>
      </c>
      <c r="Q186" s="32">
        <f t="shared" si="50"/>
        <v>5.6469174907353947E-6</v>
      </c>
      <c r="R186" s="32">
        <f t="shared" si="50"/>
        <v>2.6985771986658569E-4</v>
      </c>
      <c r="S186" s="32">
        <f t="shared" si="50"/>
        <v>2.8686486029217764E-3</v>
      </c>
      <c r="T186" s="32">
        <f t="shared" si="50"/>
        <v>1.0934004978399851E-2</v>
      </c>
      <c r="U186" s="32">
        <f t="shared" si="50"/>
        <v>2.0510060534398668E-2</v>
      </c>
      <c r="V186" s="32">
        <f t="shared" si="50"/>
        <v>2.3467192964790159E-2</v>
      </c>
      <c r="W186" s="32">
        <f t="shared" si="50"/>
        <v>1.8994016342562568E-2</v>
      </c>
      <c r="X186" s="32">
        <f t="shared" si="50"/>
        <v>1.2065632790075916E-2</v>
      </c>
      <c r="Y186" s="32">
        <f t="shared" si="50"/>
        <v>6.4758797832944488E-3</v>
      </c>
      <c r="Z186" s="32">
        <f t="shared" si="50"/>
        <v>3.0963851521457909E-3</v>
      </c>
      <c r="AA186" s="32">
        <f t="shared" si="50"/>
        <v>1.3704369962181722E-3</v>
      </c>
      <c r="AB186" s="32">
        <f t="shared" si="50"/>
        <v>5.7733997590365895E-4</v>
      </c>
      <c r="AC186" s="32">
        <f t="shared" si="50"/>
        <v>2.3628671747690411E-4</v>
      </c>
      <c r="AD186" s="32">
        <f t="shared" si="50"/>
        <v>9.5363528058590237E-5</v>
      </c>
    </row>
    <row r="187" spans="2:30" x14ac:dyDescent="0.2">
      <c r="B187" s="7">
        <f t="shared" si="38"/>
        <v>19483.605364228508</v>
      </c>
      <c r="C187" s="7">
        <f t="shared" si="39"/>
        <v>2000.0000006878897</v>
      </c>
      <c r="E187" s="7">
        <f t="shared" si="40"/>
        <v>17.099999999999973</v>
      </c>
      <c r="F187" s="32">
        <f t="shared" si="49"/>
        <v>0</v>
      </c>
      <c r="G187" s="32">
        <f t="shared" si="49"/>
        <v>0</v>
      </c>
      <c r="H187" s="32">
        <f t="shared" si="49"/>
        <v>0</v>
      </c>
      <c r="I187" s="32">
        <f t="shared" si="49"/>
        <v>1.2441205145646087E-234</v>
      </c>
      <c r="J187" s="32">
        <f t="shared" si="49"/>
        <v>5.3929931737571055E-129</v>
      </c>
      <c r="K187" s="32">
        <f t="shared" si="49"/>
        <v>3.1923874861226136E-76</v>
      </c>
      <c r="L187" s="32">
        <f t="shared" si="49"/>
        <v>3.5424336183668966E-47</v>
      </c>
      <c r="M187" s="32">
        <f t="shared" si="49"/>
        <v>3.990275255795558E-30</v>
      </c>
      <c r="N187" s="32">
        <f t="shared" si="49"/>
        <v>1.1421970635190768E-19</v>
      </c>
      <c r="O187" s="32">
        <f t="shared" si="49"/>
        <v>4.5135436772063672E-13</v>
      </c>
      <c r="P187" s="32">
        <f t="shared" si="50"/>
        <v>7.6171247804432729E-9</v>
      </c>
      <c r="Q187" s="32">
        <f t="shared" si="50"/>
        <v>3.9765530451008003E-6</v>
      </c>
      <c r="R187" s="32">
        <f t="shared" si="50"/>
        <v>2.1235297917965147E-4</v>
      </c>
      <c r="S187" s="32">
        <f t="shared" si="50"/>
        <v>2.4552505275390107E-3</v>
      </c>
      <c r="T187" s="32">
        <f t="shared" si="50"/>
        <v>9.9818310423832445E-3</v>
      </c>
      <c r="U187" s="32">
        <f t="shared" si="50"/>
        <v>1.9685845964162313E-2</v>
      </c>
      <c r="V187" s="32">
        <f t="shared" si="50"/>
        <v>2.3426627386369719E-2</v>
      </c>
      <c r="W187" s="32">
        <f t="shared" si="50"/>
        <v>1.9559184820238718E-2</v>
      </c>
      <c r="X187" s="32">
        <f t="shared" si="50"/>
        <v>1.2735301290481046E-2</v>
      </c>
      <c r="Y187" s="32">
        <f t="shared" si="50"/>
        <v>6.9715283222678785E-3</v>
      </c>
      <c r="Z187" s="32">
        <f t="shared" si="50"/>
        <v>3.3865256442424663E-3</v>
      </c>
      <c r="AA187" s="32">
        <f t="shared" si="50"/>
        <v>1.5180132258136169E-3</v>
      </c>
      <c r="AB187" s="32">
        <f t="shared" si="50"/>
        <v>6.4606988335851902E-4</v>
      </c>
      <c r="AC187" s="32">
        <f t="shared" si="50"/>
        <v>2.6658834628014009E-4</v>
      </c>
      <c r="AD187" s="32">
        <f t="shared" si="50"/>
        <v>1.0829903027362435E-4</v>
      </c>
    </row>
    <row r="188" spans="2:30" x14ac:dyDescent="0.2">
      <c r="B188" s="7">
        <f t="shared" si="38"/>
        <v>19827.425832309451</v>
      </c>
      <c r="C188" s="7">
        <f t="shared" si="39"/>
        <v>2000.0000006878897</v>
      </c>
      <c r="E188" s="7">
        <f t="shared" si="40"/>
        <v>17.199999999999974</v>
      </c>
      <c r="F188" s="32">
        <f t="shared" si="49"/>
        <v>0</v>
      </c>
      <c r="G188" s="32">
        <f t="shared" si="49"/>
        <v>0</v>
      </c>
      <c r="H188" s="32">
        <f t="shared" si="49"/>
        <v>0</v>
      </c>
      <c r="I188" s="32">
        <f t="shared" si="49"/>
        <v>3.3535491683808339E-238</v>
      </c>
      <c r="J188" s="32">
        <f t="shared" si="49"/>
        <v>4.1798306718211657E-131</v>
      </c>
      <c r="K188" s="32">
        <f t="shared" si="49"/>
        <v>1.4421455008497328E-77</v>
      </c>
      <c r="L188" s="32">
        <f t="shared" si="49"/>
        <v>4.4636663296017602E-48</v>
      </c>
      <c r="M188" s="32">
        <f t="shared" si="49"/>
        <v>9.5520692644875353E-31</v>
      </c>
      <c r="N188" s="32">
        <f t="shared" si="49"/>
        <v>4.1760503597474194E-20</v>
      </c>
      <c r="O188" s="32">
        <f t="shared" si="49"/>
        <v>2.2079899631375473E-13</v>
      </c>
      <c r="P188" s="32">
        <f t="shared" si="50"/>
        <v>4.5819950800849081E-9</v>
      </c>
      <c r="Q188" s="32">
        <f t="shared" si="50"/>
        <v>2.7809051996367916E-6</v>
      </c>
      <c r="R188" s="32">
        <f t="shared" si="50"/>
        <v>1.6611623531376783E-4</v>
      </c>
      <c r="S188" s="32">
        <f t="shared" si="50"/>
        <v>2.0907325735115708E-3</v>
      </c>
      <c r="T188" s="32">
        <f t="shared" si="50"/>
        <v>9.0721654941520961E-3</v>
      </c>
      <c r="U188" s="32">
        <f t="shared" si="50"/>
        <v>1.8821089509675499E-2</v>
      </c>
      <c r="V188" s="32">
        <f t="shared" si="50"/>
        <v>2.3305350898374065E-2</v>
      </c>
      <c r="W188" s="32">
        <f t="shared" si="50"/>
        <v>2.0079101660152292E-2</v>
      </c>
      <c r="X188" s="32">
        <f t="shared" si="50"/>
        <v>1.3404953515819613E-2</v>
      </c>
      <c r="Y188" s="32">
        <f t="shared" si="50"/>
        <v>7.4863732817871094E-3</v>
      </c>
      <c r="Z188" s="32">
        <f t="shared" si="50"/>
        <v>3.6954639180326841E-3</v>
      </c>
      <c r="AA188" s="32">
        <f t="shared" si="50"/>
        <v>1.6780107310421675E-3</v>
      </c>
      <c r="AB188" s="32">
        <f t="shared" si="50"/>
        <v>7.2161639428808657E-4</v>
      </c>
      <c r="AC188" s="32">
        <f t="shared" si="50"/>
        <v>3.0025415685870876E-4</v>
      </c>
      <c r="AD188" s="32">
        <f t="shared" si="50"/>
        <v>1.2279253204418571E-4</v>
      </c>
    </row>
    <row r="189" spans="2:30" x14ac:dyDescent="0.2">
      <c r="B189" s="7">
        <f t="shared" si="38"/>
        <v>20175.267546840965</v>
      </c>
      <c r="C189" s="7">
        <f t="shared" si="39"/>
        <v>2000.0000006878897</v>
      </c>
      <c r="E189" s="7">
        <f t="shared" si="40"/>
        <v>17.299999999999976</v>
      </c>
      <c r="F189" s="32">
        <f t="shared" si="49"/>
        <v>0</v>
      </c>
      <c r="G189" s="32">
        <f t="shared" si="49"/>
        <v>0</v>
      </c>
      <c r="H189" s="32">
        <f t="shared" si="49"/>
        <v>0</v>
      </c>
      <c r="I189" s="32">
        <f t="shared" si="49"/>
        <v>8.4918731847787042E-242</v>
      </c>
      <c r="J189" s="32">
        <f t="shared" si="49"/>
        <v>3.1125456320112743E-133</v>
      </c>
      <c r="K189" s="32">
        <f t="shared" si="49"/>
        <v>6.3363451146128565E-79</v>
      </c>
      <c r="L189" s="32">
        <f t="shared" si="49"/>
        <v>5.5108497651963001E-49</v>
      </c>
      <c r="M189" s="32">
        <f t="shared" si="49"/>
        <v>2.2511592548942663E-31</v>
      </c>
      <c r="N189" s="32">
        <f t="shared" si="49"/>
        <v>1.5080951905728282E-20</v>
      </c>
      <c r="O189" s="32">
        <f t="shared" si="49"/>
        <v>1.0693837871543541E-13</v>
      </c>
      <c r="P189" s="32">
        <f t="shared" si="50"/>
        <v>2.7335621750108601E-9</v>
      </c>
      <c r="Q189" s="32">
        <f t="shared" si="50"/>
        <v>1.9312996165463239E-6</v>
      </c>
      <c r="R189" s="32">
        <f t="shared" si="50"/>
        <v>1.2918021773441292E-4</v>
      </c>
      <c r="S189" s="32">
        <f t="shared" si="50"/>
        <v>1.7712724589719142E-3</v>
      </c>
      <c r="T189" s="32">
        <f t="shared" si="50"/>
        <v>8.2088348017235087E-3</v>
      </c>
      <c r="U189" s="32">
        <f t="shared" si="50"/>
        <v>1.7924166722901126E-2</v>
      </c>
      <c r="V189" s="32">
        <f t="shared" si="50"/>
        <v>2.3104616994892743E-2</v>
      </c>
      <c r="W189" s="32">
        <f t="shared" si="50"/>
        <v>2.0549316990762966E-2</v>
      </c>
      <c r="X189" s="32">
        <f t="shared" si="50"/>
        <v>1.407078635451809E-2</v>
      </c>
      <c r="Y189" s="32">
        <f t="shared" si="50"/>
        <v>8.0191663670958497E-3</v>
      </c>
      <c r="Z189" s="32">
        <f t="shared" si="50"/>
        <v>4.0234514866943159E-3</v>
      </c>
      <c r="AA189" s="32">
        <f t="shared" si="50"/>
        <v>1.8510434350378171E-3</v>
      </c>
      <c r="AB189" s="32">
        <f t="shared" si="50"/>
        <v>8.0447455695462034E-4</v>
      </c>
      <c r="AC189" s="32">
        <f t="shared" si="50"/>
        <v>3.3758482279076151E-4</v>
      </c>
      <c r="AD189" s="32">
        <f t="shared" si="50"/>
        <v>1.3900309511419333E-4</v>
      </c>
    </row>
    <row r="190" spans="2:30" x14ac:dyDescent="0.2">
      <c r="B190" s="7">
        <f t="shared" si="38"/>
        <v>20527.153887162887</v>
      </c>
      <c r="C190" s="7">
        <f t="shared" si="39"/>
        <v>2000.0000006878897</v>
      </c>
      <c r="E190" s="7">
        <f t="shared" si="40"/>
        <v>17.399999999999977</v>
      </c>
      <c r="F190" s="32">
        <f t="shared" si="49"/>
        <v>0</v>
      </c>
      <c r="G190" s="32">
        <f t="shared" si="49"/>
        <v>0</v>
      </c>
      <c r="H190" s="32">
        <f t="shared" si="49"/>
        <v>0</v>
      </c>
      <c r="I190" s="32">
        <f t="shared" si="49"/>
        <v>2.020035103472016E-245</v>
      </c>
      <c r="J190" s="32">
        <f t="shared" si="49"/>
        <v>2.2269013912541506E-135</v>
      </c>
      <c r="K190" s="32">
        <f t="shared" si="49"/>
        <v>2.7077267279580138E-80</v>
      </c>
      <c r="L190" s="32">
        <f t="shared" si="49"/>
        <v>6.6662603042613E-50</v>
      </c>
      <c r="M190" s="32">
        <f t="shared" si="49"/>
        <v>5.2231094306800891E-32</v>
      </c>
      <c r="N190" s="32">
        <f t="shared" si="49"/>
        <v>5.3793539686061056E-21</v>
      </c>
      <c r="O190" s="32">
        <f t="shared" si="49"/>
        <v>5.1277536367975376E-14</v>
      </c>
      <c r="P190" s="32">
        <f t="shared" si="50"/>
        <v>1.6173875049105515E-9</v>
      </c>
      <c r="Q190" s="32">
        <f t="shared" si="50"/>
        <v>1.3319784255755744E-6</v>
      </c>
      <c r="R190" s="32">
        <f t="shared" si="50"/>
        <v>9.9864275231735004E-5</v>
      </c>
      <c r="S190" s="32">
        <f t="shared" si="50"/>
        <v>1.4929885125565014E-3</v>
      </c>
      <c r="T190" s="32">
        <f t="shared" si="50"/>
        <v>7.3947223119638847E-3</v>
      </c>
      <c r="U190" s="32">
        <f t="shared" si="50"/>
        <v>1.7003437398659182E-2</v>
      </c>
      <c r="V190" s="32">
        <f t="shared" si="50"/>
        <v>2.2826490848509767E-2</v>
      </c>
      <c r="W190" s="32">
        <f t="shared" si="50"/>
        <v>2.096573487183287E-2</v>
      </c>
      <c r="X190" s="32">
        <f t="shared" si="50"/>
        <v>1.4728834888607068E-2</v>
      </c>
      <c r="Y190" s="32">
        <f t="shared" si="50"/>
        <v>8.5684296023902425E-3</v>
      </c>
      <c r="Z190" s="32">
        <f t="shared" si="50"/>
        <v>4.3706273316241112E-3</v>
      </c>
      <c r="AA190" s="32">
        <f t="shared" si="50"/>
        <v>2.0377043981178082E-3</v>
      </c>
      <c r="AB190" s="32">
        <f t="shared" si="50"/>
        <v>8.9515298177624155E-4</v>
      </c>
      <c r="AC190" s="32">
        <f t="shared" si="50"/>
        <v>3.788984375662846E-4</v>
      </c>
      <c r="AD190" s="32">
        <f t="shared" si="50"/>
        <v>1.5710214515698688E-4</v>
      </c>
    </row>
    <row r="191" spans="2:30" x14ac:dyDescent="0.2">
      <c r="B191" s="7">
        <f t="shared" si="38"/>
        <v>20883.108232615043</v>
      </c>
      <c r="C191" s="7">
        <f t="shared" si="39"/>
        <v>2000.0000006878897</v>
      </c>
      <c r="E191" s="7">
        <f t="shared" si="40"/>
        <v>17.499999999999979</v>
      </c>
      <c r="F191" s="32">
        <f t="shared" si="49"/>
        <v>0</v>
      </c>
      <c r="G191" s="32">
        <f t="shared" si="49"/>
        <v>0</v>
      </c>
      <c r="H191" s="32">
        <f t="shared" si="49"/>
        <v>0</v>
      </c>
      <c r="I191" s="32">
        <f t="shared" si="49"/>
        <v>4.514097425807853E-249</v>
      </c>
      <c r="J191" s="32">
        <f t="shared" si="49"/>
        <v>1.5307859472855319E-137</v>
      </c>
      <c r="K191" s="32">
        <f t="shared" si="49"/>
        <v>1.1254005025059536E-81</v>
      </c>
      <c r="L191" s="32">
        <f t="shared" si="49"/>
        <v>7.9010136426386978E-51</v>
      </c>
      <c r="M191" s="32">
        <f t="shared" si="49"/>
        <v>1.193070696661362E-32</v>
      </c>
      <c r="N191" s="32">
        <f t="shared" si="49"/>
        <v>1.8952645068320772E-21</v>
      </c>
      <c r="O191" s="32">
        <f t="shared" si="49"/>
        <v>2.4343205330293995E-14</v>
      </c>
      <c r="P191" s="32">
        <f t="shared" si="50"/>
        <v>9.4909568809546151E-10</v>
      </c>
      <c r="Q191" s="32">
        <f t="shared" si="50"/>
        <v>9.1228134217802082E-7</v>
      </c>
      <c r="R191" s="32">
        <f t="shared" si="50"/>
        <v>7.6745780437512329E-5</v>
      </c>
      <c r="S191" s="32">
        <f t="shared" si="50"/>
        <v>1.252021463826373E-3</v>
      </c>
      <c r="T191" s="32">
        <f t="shared" si="50"/>
        <v>6.6318092528500688E-3</v>
      </c>
      <c r="U191" s="32">
        <f t="shared" si="50"/>
        <v>1.6067119209171123E-2</v>
      </c>
      <c r="V191" s="32">
        <f t="shared" si="50"/>
        <v>2.2473813940318332E-2</v>
      </c>
      <c r="W191" s="32">
        <f t="shared" si="50"/>
        <v>2.1324672612369283E-2</v>
      </c>
      <c r="X191" s="32">
        <f t="shared" si="50"/>
        <v>1.5375009284780229E-2</v>
      </c>
      <c r="Y191" s="32">
        <f t="shared" si="50"/>
        <v>9.1324542694509736E-3</v>
      </c>
      <c r="Z191" s="32">
        <f t="shared" si="50"/>
        <v>4.7370066091784293E-3</v>
      </c>
      <c r="AA191" s="32">
        <f t="shared" si="50"/>
        <v>2.2385585262578488E-3</v>
      </c>
      <c r="AB191" s="32">
        <f t="shared" si="50"/>
        <v>9.9417134081238034E-4</v>
      </c>
      <c r="AC191" s="32">
        <f t="shared" si="50"/>
        <v>4.2453033858701699E-4</v>
      </c>
      <c r="AD191" s="32">
        <f t="shared" si="50"/>
        <v>1.772739364775159E-4</v>
      </c>
    </row>
    <row r="192" spans="2:30" x14ac:dyDescent="0.2">
      <c r="B192" s="7">
        <f t="shared" si="38"/>
        <v>21243.153962537264</v>
      </c>
      <c r="C192" s="7">
        <f t="shared" si="39"/>
        <v>2000.0000006878897</v>
      </c>
      <c r="E192" s="7">
        <f t="shared" si="40"/>
        <v>17.59999999999998</v>
      </c>
      <c r="F192" s="32">
        <f t="shared" si="49"/>
        <v>0</v>
      </c>
      <c r="G192" s="32">
        <f t="shared" si="49"/>
        <v>0</v>
      </c>
      <c r="H192" s="32">
        <f t="shared" si="49"/>
        <v>0</v>
      </c>
      <c r="I192" s="32">
        <f t="shared" si="49"/>
        <v>9.476316000248332E-253</v>
      </c>
      <c r="J192" s="32">
        <f t="shared" si="49"/>
        <v>1.01101166750901E-139</v>
      </c>
      <c r="K192" s="32">
        <f t="shared" si="49"/>
        <v>4.5493111558590427E-83</v>
      </c>
      <c r="L192" s="32">
        <f t="shared" si="49"/>
        <v>9.1752985134849026E-52</v>
      </c>
      <c r="M192" s="32">
        <f t="shared" si="49"/>
        <v>2.6829796695796265E-33</v>
      </c>
      <c r="N192" s="32">
        <f t="shared" si="49"/>
        <v>6.5955023042514966E-22</v>
      </c>
      <c r="O192" s="32">
        <f t="shared" si="49"/>
        <v>1.1441564901803079E-14</v>
      </c>
      <c r="P192" s="32">
        <f t="shared" si="50"/>
        <v>5.523529863476343E-10</v>
      </c>
      <c r="Q192" s="32">
        <f t="shared" si="50"/>
        <v>6.2050382255255085E-7</v>
      </c>
      <c r="R192" s="32">
        <f t="shared" si="50"/>
        <v>5.8631238673627677E-5</v>
      </c>
      <c r="S192" s="32">
        <f t="shared" si="50"/>
        <v>1.0446030608523256E-3</v>
      </c>
      <c r="T192" s="32">
        <f t="shared" si="50"/>
        <v>5.921230739372927E-3</v>
      </c>
      <c r="U192" s="32">
        <f t="shared" si="50"/>
        <v>1.5123170282446648E-2</v>
      </c>
      <c r="V192" s="32">
        <f t="shared" si="50"/>
        <v>2.2050155735382042E-2</v>
      </c>
      <c r="W192" s="32">
        <f t="shared" si="50"/>
        <v>2.1622914953985856E-2</v>
      </c>
      <c r="X192" s="32">
        <f t="shared" si="50"/>
        <v>1.6005135229134906E-2</v>
      </c>
      <c r="Y192" s="32">
        <f t="shared" si="50"/>
        <v>9.7093027491605335E-3</v>
      </c>
      <c r="Z192" s="32">
        <f t="shared" si="50"/>
        <v>5.1224698313874963E-3</v>
      </c>
      <c r="AA192" s="32">
        <f t="shared" si="50"/>
        <v>2.4541348415085041E-3</v>
      </c>
      <c r="AB192" s="32">
        <f t="shared" si="50"/>
        <v>1.102057472805149E-3</v>
      </c>
      <c r="AC192" s="32">
        <f t="shared" si="50"/>
        <v>4.7483275099154988E-4</v>
      </c>
      <c r="AD192" s="32">
        <f t="shared" si="50"/>
        <v>1.9971596854449029E-4</v>
      </c>
    </row>
    <row r="193" spans="2:30" x14ac:dyDescent="0.2">
      <c r="B193" s="7">
        <f t="shared" si="38"/>
        <v>21607.314456269371</v>
      </c>
      <c r="C193" s="7">
        <f t="shared" si="39"/>
        <v>2000.0000006878897</v>
      </c>
      <c r="E193" s="7">
        <f t="shared" si="40"/>
        <v>17.699999999999982</v>
      </c>
      <c r="F193" s="32">
        <f t="shared" si="49"/>
        <v>0</v>
      </c>
      <c r="G193" s="32">
        <f t="shared" si="49"/>
        <v>0</v>
      </c>
      <c r="H193" s="32">
        <f t="shared" si="49"/>
        <v>0</v>
      </c>
      <c r="I193" s="32">
        <f t="shared" si="49"/>
        <v>1.86880821993687E-256</v>
      </c>
      <c r="J193" s="32">
        <f t="shared" si="49"/>
        <v>6.4154347044235244E-142</v>
      </c>
      <c r="K193" s="32">
        <f t="shared" si="49"/>
        <v>1.7886297234482267E-84</v>
      </c>
      <c r="L193" s="32">
        <f t="shared" si="49"/>
        <v>1.043985438102952E-52</v>
      </c>
      <c r="M193" s="32">
        <f t="shared" si="49"/>
        <v>5.9399492342372593E-34</v>
      </c>
      <c r="N193" s="32">
        <f t="shared" si="49"/>
        <v>2.2670665183392991E-22</v>
      </c>
      <c r="O193" s="32">
        <f t="shared" si="49"/>
        <v>5.3241483722537194E-15</v>
      </c>
      <c r="P193" s="32">
        <f t="shared" si="50"/>
        <v>3.1881166387800139E-10</v>
      </c>
      <c r="Q193" s="32">
        <f t="shared" si="50"/>
        <v>4.1912560738273578E-7</v>
      </c>
      <c r="R193" s="32">
        <f t="shared" si="50"/>
        <v>4.4528066967254636E-5</v>
      </c>
      <c r="S193" s="32">
        <f t="shared" si="50"/>
        <v>8.6711165909263057E-4</v>
      </c>
      <c r="T193" s="32">
        <f t="shared" si="50"/>
        <v>5.2633438867263956E-3</v>
      </c>
      <c r="U193" s="32">
        <f t="shared" si="50"/>
        <v>1.4179182935550967E-2</v>
      </c>
      <c r="V193" s="32">
        <f t="shared" si="50"/>
        <v>2.1559753552827285E-2</v>
      </c>
      <c r="W193" s="32">
        <f t="shared" si="50"/>
        <v>2.1857762005663292E-2</v>
      </c>
      <c r="X193" s="32">
        <f t="shared" si="50"/>
        <v>1.661499738552686E-2</v>
      </c>
      <c r="Y193" s="32">
        <f t="shared" si="50"/>
        <v>1.0296813435998628E-2</v>
      </c>
      <c r="Z193" s="32">
        <f t="shared" si="50"/>
        <v>5.5267527145740564E-3</v>
      </c>
      <c r="AA193" s="32">
        <f t="shared" si="50"/>
        <v>2.6849183705717527E-3</v>
      </c>
      <c r="AB193" s="32">
        <f t="shared" si="50"/>
        <v>1.2193440839401992E-3</v>
      </c>
      <c r="AC193" s="32">
        <f t="shared" si="50"/>
        <v>5.3017423320129975E-4</v>
      </c>
      <c r="AD193" s="32">
        <f t="shared" si="50"/>
        <v>2.2463934383963377E-4</v>
      </c>
    </row>
    <row r="194" spans="2:30" x14ac:dyDescent="0.2">
      <c r="B194" s="7">
        <f t="shared" si="38"/>
        <v>21975.613093151205</v>
      </c>
      <c r="C194" s="7">
        <f t="shared" si="39"/>
        <v>2000.0000006878897</v>
      </c>
      <c r="E194" s="7">
        <f t="shared" si="40"/>
        <v>17.799999999999983</v>
      </c>
      <c r="F194" s="32">
        <f t="shared" si="49"/>
        <v>0</v>
      </c>
      <c r="G194" s="32">
        <f t="shared" si="49"/>
        <v>0</v>
      </c>
      <c r="H194" s="32">
        <f t="shared" si="49"/>
        <v>0</v>
      </c>
      <c r="I194" s="32">
        <f t="shared" si="49"/>
        <v>3.4621551958499562E-260</v>
      </c>
      <c r="J194" s="32">
        <f t="shared" si="49"/>
        <v>3.9113279500480825E-144</v>
      </c>
      <c r="K194" s="32">
        <f t="shared" si="49"/>
        <v>6.839612692767809E-86</v>
      </c>
      <c r="L194" s="32">
        <f t="shared" si="49"/>
        <v>1.1638728211500306E-53</v>
      </c>
      <c r="M194" s="32">
        <f t="shared" si="49"/>
        <v>1.294679387026375E-34</v>
      </c>
      <c r="N194" s="32">
        <f t="shared" si="49"/>
        <v>7.6969557421285892E-23</v>
      </c>
      <c r="O194" s="32">
        <f t="shared" si="49"/>
        <v>2.4528552856967553E-15</v>
      </c>
      <c r="P194" s="32">
        <f t="shared" si="50"/>
        <v>1.8249983946835006E-10</v>
      </c>
      <c r="Q194" s="32">
        <f t="shared" si="50"/>
        <v>2.8114346717892032E-7</v>
      </c>
      <c r="R194" s="32">
        <f t="shared" si="50"/>
        <v>3.3617764074734195E-5</v>
      </c>
      <c r="S194" s="32">
        <f t="shared" si="50"/>
        <v>7.1611532738491412E-4</v>
      </c>
      <c r="T194" s="32">
        <f t="shared" si="50"/>
        <v>4.6578050713944425E-3</v>
      </c>
      <c r="U194" s="32">
        <f t="shared" si="50"/>
        <v>1.3242290360981374E-2</v>
      </c>
      <c r="V194" s="32">
        <f t="shared" si="50"/>
        <v>2.1007442046740123E-2</v>
      </c>
      <c r="W194" s="32">
        <f t="shared" si="50"/>
        <v>2.2027069930838198E-2</v>
      </c>
      <c r="X194" s="32">
        <f t="shared" si="50"/>
        <v>1.7200385274203225E-2</v>
      </c>
      <c r="Y194" s="32">
        <f t="shared" si="50"/>
        <v>1.0892608851627426E-2</v>
      </c>
      <c r="Z194" s="32">
        <f t="shared" si="50"/>
        <v>5.9494368952652532E-3</v>
      </c>
      <c r="AA194" s="32">
        <f t="shared" si="50"/>
        <v>2.9313417191332669E-3</v>
      </c>
      <c r="AB194" s="32">
        <f t="shared" si="50"/>
        <v>1.3465650390229317E-3</v>
      </c>
      <c r="AC194" s="32">
        <f t="shared" si="50"/>
        <v>5.909389064348773E-4</v>
      </c>
      <c r="AD194" s="32">
        <f t="shared" si="50"/>
        <v>2.5226905585063196E-4</v>
      </c>
    </row>
    <row r="195" spans="2:30" x14ac:dyDescent="0.2">
      <c r="B195" s="7">
        <f t="shared" si="38"/>
        <v>22348.073252522587</v>
      </c>
      <c r="C195" s="7">
        <f t="shared" si="39"/>
        <v>2000.0000006878897</v>
      </c>
      <c r="E195" s="7">
        <f t="shared" si="40"/>
        <v>17.899999999999984</v>
      </c>
      <c r="F195" s="32">
        <f t="shared" si="49"/>
        <v>0</v>
      </c>
      <c r="G195" s="32">
        <f t="shared" si="49"/>
        <v>0</v>
      </c>
      <c r="H195" s="32">
        <f t="shared" si="49"/>
        <v>0</v>
      </c>
      <c r="I195" s="32">
        <f t="shared" si="49"/>
        <v>6.0253866771954519E-264</v>
      </c>
      <c r="J195" s="32">
        <f t="shared" si="49"/>
        <v>2.2911345498477764E-146</v>
      </c>
      <c r="K195" s="32">
        <f t="shared" si="49"/>
        <v>2.5437758504451008E-87</v>
      </c>
      <c r="L195" s="32">
        <f t="shared" si="49"/>
        <v>1.2713158441757303E-54</v>
      </c>
      <c r="M195" s="32">
        <f t="shared" si="49"/>
        <v>2.7781512261438537E-35</v>
      </c>
      <c r="N195" s="32">
        <f t="shared" si="49"/>
        <v>2.5811429376492753E-23</v>
      </c>
      <c r="O195" s="32">
        <f t="shared" si="49"/>
        <v>1.1187956214353207E-15</v>
      </c>
      <c r="P195" s="32">
        <f t="shared" si="50"/>
        <v>1.0360997312913049E-10</v>
      </c>
      <c r="Q195" s="32">
        <f t="shared" si="50"/>
        <v>1.8728192435226317E-7</v>
      </c>
      <c r="R195" s="32">
        <f t="shared" si="50"/>
        <v>2.523097411850458E-5</v>
      </c>
      <c r="S195" s="32">
        <f t="shared" si="50"/>
        <v>5.8840333364893382E-4</v>
      </c>
      <c r="T195" s="32">
        <f t="shared" si="50"/>
        <v>4.1036534232899002E-3</v>
      </c>
      <c r="U195" s="32">
        <f t="shared" si="50"/>
        <v>1.2319087619911849E-2</v>
      </c>
      <c r="V195" s="32">
        <f t="shared" si="50"/>
        <v>2.0398573938205055E-2</v>
      </c>
      <c r="W195" s="32">
        <f t="shared" si="50"/>
        <v>2.2129283529430294E-2</v>
      </c>
      <c r="X195" s="32">
        <f t="shared" si="50"/>
        <v>1.7757140894070152E-2</v>
      </c>
      <c r="Y195" s="32">
        <f t="shared" si="50"/>
        <v>1.1494107034211559E-2</v>
      </c>
      <c r="Z195" s="32">
        <f t="shared" si="50"/>
        <v>6.3899417149470205E-3</v>
      </c>
      <c r="AA195" s="32">
        <f t="shared" si="50"/>
        <v>3.1937764108739262E-3</v>
      </c>
      <c r="AB195" s="32">
        <f t="shared" si="50"/>
        <v>1.4842512428832324E-3</v>
      </c>
      <c r="AC195" s="32">
        <f t="shared" si="50"/>
        <v>6.575254510929841E-4</v>
      </c>
      <c r="AD195" s="32">
        <f t="shared" si="50"/>
        <v>2.8284419544077319E-4</v>
      </c>
    </row>
    <row r="196" spans="2:30" x14ac:dyDescent="0.2">
      <c r="B196" s="7">
        <f t="shared" si="38"/>
        <v>22724.718313723351</v>
      </c>
      <c r="C196" s="7">
        <f t="shared" si="39"/>
        <v>2000.0000006878897</v>
      </c>
      <c r="E196" s="7">
        <f t="shared" si="40"/>
        <v>17.999999999999986</v>
      </c>
      <c r="F196" s="32">
        <f t="shared" ref="F196:O205" si="51">_xlfn.NORM.DIST($E196,F$3,F$5,FALSE)*WindSpeedStep</f>
        <v>0</v>
      </c>
      <c r="G196" s="32">
        <f t="shared" si="51"/>
        <v>0</v>
      </c>
      <c r="H196" s="32">
        <f t="shared" si="51"/>
        <v>0</v>
      </c>
      <c r="I196" s="32">
        <f t="shared" si="51"/>
        <v>9.8509906928523809E-268</v>
      </c>
      <c r="J196" s="32">
        <f t="shared" si="51"/>
        <v>1.2894519942805233E-148</v>
      </c>
      <c r="K196" s="32">
        <f t="shared" si="51"/>
        <v>9.2015806036048371E-89</v>
      </c>
      <c r="L196" s="32">
        <f t="shared" si="51"/>
        <v>1.3606243527565008E-55</v>
      </c>
      <c r="M196" s="32">
        <f t="shared" si="51"/>
        <v>5.8689941974702687E-36</v>
      </c>
      <c r="N196" s="32">
        <f t="shared" si="51"/>
        <v>8.5495540296751356E-24</v>
      </c>
      <c r="O196" s="32">
        <f t="shared" si="51"/>
        <v>5.0522710835374674E-16</v>
      </c>
      <c r="P196" s="32">
        <f t="shared" ref="P196:AD205" si="52">_xlfn.NORM.DIST($E196,P$3,P$5,FALSE)*WindSpeedStep</f>
        <v>5.8337985040534121E-11</v>
      </c>
      <c r="Q196" s="32">
        <f t="shared" si="52"/>
        <v>1.238932928945325E-7</v>
      </c>
      <c r="R196" s="32">
        <f t="shared" si="52"/>
        <v>1.8824758843320027E-5</v>
      </c>
      <c r="S196" s="32">
        <f t="shared" si="52"/>
        <v>4.8100710537360333E-4</v>
      </c>
      <c r="T196" s="32">
        <f t="shared" si="52"/>
        <v>3.5993977675459394E-3</v>
      </c>
      <c r="U196" s="32">
        <f t="shared" si="52"/>
        <v>1.1415567836813995E-2</v>
      </c>
      <c r="V196" s="32">
        <f t="shared" si="52"/>
        <v>1.9738933814011567E-2</v>
      </c>
      <c r="W196" s="32">
        <f t="shared" si="52"/>
        <v>2.216346002230182E-2</v>
      </c>
      <c r="X196" s="32">
        <f t="shared" si="52"/>
        <v>1.8281207350885006E-2</v>
      </c>
      <c r="Y196" s="32">
        <f t="shared" si="52"/>
        <v>1.2098536225957083E-2</v>
      </c>
      <c r="Z196" s="32">
        <f t="shared" si="52"/>
        <v>6.8475172737555642E-3</v>
      </c>
      <c r="AA196" s="32">
        <f t="shared" si="52"/>
        <v>3.4725240811393568E-3</v>
      </c>
      <c r="AB196" s="32">
        <f t="shared" si="52"/>
        <v>1.6329261174968222E-3</v>
      </c>
      <c r="AC196" s="32">
        <f t="shared" si="52"/>
        <v>7.3034585389867928E-4</v>
      </c>
      <c r="AD196" s="32">
        <f t="shared" si="52"/>
        <v>3.1661806331919365E-4</v>
      </c>
    </row>
    <row r="197" spans="2:30" x14ac:dyDescent="0.2">
      <c r="B197" s="7">
        <f t="shared" si="38"/>
        <v>23105.571656093322</v>
      </c>
      <c r="C197" s="7">
        <f t="shared" si="39"/>
        <v>2000.0000006878897</v>
      </c>
      <c r="E197" s="7">
        <f t="shared" si="40"/>
        <v>18.099999999999987</v>
      </c>
      <c r="F197" s="32">
        <f t="shared" si="51"/>
        <v>0</v>
      </c>
      <c r="G197" s="32">
        <f t="shared" si="51"/>
        <v>0</v>
      </c>
      <c r="H197" s="32">
        <f t="shared" si="51"/>
        <v>0</v>
      </c>
      <c r="I197" s="32">
        <f t="shared" si="51"/>
        <v>1.5129740859465373E-271</v>
      </c>
      <c r="J197" s="32">
        <f t="shared" si="51"/>
        <v>6.9724913258198674E-151</v>
      </c>
      <c r="K197" s="32">
        <f t="shared" si="51"/>
        <v>3.2372951303080152E-90</v>
      </c>
      <c r="L197" s="32">
        <f t="shared" si="51"/>
        <v>1.4267893774934419E-56</v>
      </c>
      <c r="M197" s="32">
        <f t="shared" si="51"/>
        <v>1.2206344601886522E-36</v>
      </c>
      <c r="N197" s="32">
        <f t="shared" si="51"/>
        <v>2.7971335780620343E-24</v>
      </c>
      <c r="O197" s="32">
        <f t="shared" si="51"/>
        <v>2.258809403154544E-16</v>
      </c>
      <c r="P197" s="32">
        <f t="shared" si="52"/>
        <v>3.2577074263461345E-11</v>
      </c>
      <c r="Q197" s="32">
        <f t="shared" si="52"/>
        <v>8.1392388809251092E-8</v>
      </c>
      <c r="R197" s="32">
        <f t="shared" si="52"/>
        <v>1.3962237936295723E-5</v>
      </c>
      <c r="S197" s="32">
        <f t="shared" si="52"/>
        <v>3.9121191255829768E-4</v>
      </c>
      <c r="T197" s="32">
        <f t="shared" si="52"/>
        <v>3.1431044477248284E-3</v>
      </c>
      <c r="U197" s="32">
        <f t="shared" si="52"/>
        <v>1.0537074032382306E-2</v>
      </c>
      <c r="V197" s="32">
        <f t="shared" si="52"/>
        <v>1.903464692940119E-2</v>
      </c>
      <c r="W197" s="32">
        <f t="shared" si="52"/>
        <v>2.2129283529430312E-2</v>
      </c>
      <c r="X197" s="32">
        <f t="shared" si="52"/>
        <v>1.8768677706865949E-2</v>
      </c>
      <c r="Y197" s="32">
        <f t="shared" si="52"/>
        <v>1.2702952823459374E-2</v>
      </c>
      <c r="Z197" s="32">
        <f t="shared" si="52"/>
        <v>7.3212389478724289E-3</v>
      </c>
      <c r="AA197" s="32">
        <f t="shared" si="52"/>
        <v>3.7678076257879906E-3</v>
      </c>
      <c r="AB197" s="32">
        <f t="shared" si="52"/>
        <v>1.7931006865021691E-3</v>
      </c>
      <c r="AC197" s="32">
        <f t="shared" si="52"/>
        <v>8.0982389101103057E-4</v>
      </c>
      <c r="AD197" s="32">
        <f t="shared" si="52"/>
        <v>3.5385817592948406E-4</v>
      </c>
    </row>
    <row r="198" spans="2:30" x14ac:dyDescent="0.2">
      <c r="B198" s="7">
        <f t="shared" si="38"/>
        <v>23490.65665897233</v>
      </c>
      <c r="C198" s="7">
        <f t="shared" si="39"/>
        <v>2000.0000006878897</v>
      </c>
      <c r="E198" s="7">
        <f t="shared" si="40"/>
        <v>18.199999999999989</v>
      </c>
      <c r="F198" s="32">
        <f t="shared" si="51"/>
        <v>0</v>
      </c>
      <c r="G198" s="32">
        <f t="shared" si="51"/>
        <v>0</v>
      </c>
      <c r="H198" s="32">
        <f t="shared" si="51"/>
        <v>0</v>
      </c>
      <c r="I198" s="32">
        <f t="shared" si="51"/>
        <v>2.1829292751573611E-275</v>
      </c>
      <c r="J198" s="32">
        <f t="shared" si="51"/>
        <v>3.622421708616151E-153</v>
      </c>
      <c r="K198" s="32">
        <f t="shared" si="51"/>
        <v>1.1077414777865684E-91</v>
      </c>
      <c r="L198" s="32">
        <f t="shared" si="51"/>
        <v>1.4659472468459934E-57</v>
      </c>
      <c r="M198" s="32">
        <f t="shared" si="51"/>
        <v>2.4993191777736435E-37</v>
      </c>
      <c r="N198" s="32">
        <f t="shared" si="51"/>
        <v>9.0390188485690932E-25</v>
      </c>
      <c r="O198" s="32">
        <f t="shared" si="51"/>
        <v>9.9983787484981033E-17</v>
      </c>
      <c r="P198" s="32">
        <f t="shared" si="52"/>
        <v>1.8041951889002526E-11</v>
      </c>
      <c r="Q198" s="32">
        <f t="shared" si="52"/>
        <v>5.3101141847260034E-8</v>
      </c>
      <c r="R198" s="32">
        <f t="shared" si="52"/>
        <v>1.0294632751145394E-5</v>
      </c>
      <c r="S198" s="32">
        <f t="shared" si="52"/>
        <v>3.1656060085272263E-4</v>
      </c>
      <c r="T198" s="32">
        <f t="shared" si="52"/>
        <v>2.7324837363481903E-3</v>
      </c>
      <c r="U198" s="32">
        <f t="shared" si="52"/>
        <v>9.6882665911434199E-3</v>
      </c>
      <c r="V198" s="32">
        <f t="shared" si="52"/>
        <v>1.8292085018277567E-2</v>
      </c>
      <c r="W198" s="32">
        <f t="shared" si="52"/>
        <v>2.2027069930838236E-2</v>
      </c>
      <c r="X198" s="32">
        <f t="shared" si="52"/>
        <v>1.9215843236388752E-2</v>
      </c>
      <c r="Y198" s="32">
        <f t="shared" si="52"/>
        <v>1.3304262494937675E-2</v>
      </c>
      <c r="Z198" s="32">
        <f t="shared" si="52"/>
        <v>7.8100035559996416E-3</v>
      </c>
      <c r="AA198" s="32">
        <f t="shared" si="52"/>
        <v>4.0797624155147032E-3</v>
      </c>
      <c r="AB198" s="32">
        <f t="shared" si="52"/>
        <v>1.96526828544285E-3</v>
      </c>
      <c r="AC198" s="32">
        <f t="shared" si="52"/>
        <v>8.9639333403222603E-4</v>
      </c>
      <c r="AD198" s="32">
        <f t="shared" si="52"/>
        <v>3.9484615179004052E-4</v>
      </c>
    </row>
    <row r="199" spans="2:30" x14ac:dyDescent="0.2">
      <c r="B199" s="7">
        <f t="shared" si="38"/>
        <v>23879.996701700202</v>
      </c>
      <c r="C199" s="7">
        <f t="shared" si="39"/>
        <v>2000.0000006878897</v>
      </c>
      <c r="E199" s="7">
        <f t="shared" si="40"/>
        <v>18.29999999999999</v>
      </c>
      <c r="F199" s="32">
        <f t="shared" si="51"/>
        <v>0</v>
      </c>
      <c r="G199" s="32">
        <f t="shared" si="51"/>
        <v>0</v>
      </c>
      <c r="H199" s="32">
        <f t="shared" si="51"/>
        <v>0</v>
      </c>
      <c r="I199" s="32">
        <f t="shared" si="51"/>
        <v>2.9587238718945861E-279</v>
      </c>
      <c r="J199" s="32">
        <f t="shared" si="51"/>
        <v>1.8081658128986441E-155</v>
      </c>
      <c r="K199" s="32">
        <f t="shared" si="51"/>
        <v>3.6866406336858554E-93</v>
      </c>
      <c r="L199" s="32">
        <f t="shared" si="51"/>
        <v>1.4757529646508787E-58</v>
      </c>
      <c r="M199" s="32">
        <f t="shared" si="51"/>
        <v>5.0381601150155583E-38</v>
      </c>
      <c r="N199" s="32">
        <f t="shared" si="51"/>
        <v>2.8851454811241484E-25</v>
      </c>
      <c r="O199" s="32">
        <f t="shared" si="51"/>
        <v>4.3816394355097309E-17</v>
      </c>
      <c r="P199" s="32">
        <f t="shared" si="52"/>
        <v>9.9098196848189502E-12</v>
      </c>
      <c r="Q199" s="32">
        <f t="shared" si="52"/>
        <v>3.440392490525157E-8</v>
      </c>
      <c r="R199" s="32">
        <f t="shared" si="52"/>
        <v>7.5456540855701868E-6</v>
      </c>
      <c r="S199" s="32">
        <f t="shared" si="52"/>
        <v>2.5485071961189778E-4</v>
      </c>
      <c r="T199" s="32">
        <f t="shared" si="52"/>
        <v>2.3649728564154628E-3</v>
      </c>
      <c r="U199" s="32">
        <f t="shared" si="52"/>
        <v>8.8731059503260497E-3</v>
      </c>
      <c r="V199" s="32">
        <f t="shared" si="52"/>
        <v>1.7517771124056069E-2</v>
      </c>
      <c r="W199" s="32">
        <f t="shared" si="52"/>
        <v>2.1857762005663348E-2</v>
      </c>
      <c r="X199" s="32">
        <f t="shared" si="52"/>
        <v>1.9619240258908682E-2</v>
      </c>
      <c r="Y199" s="32">
        <f t="shared" si="52"/>
        <v>1.3899244306549766E-2</v>
      </c>
      <c r="Z199" s="32">
        <f t="shared" si="52"/>
        <v>8.3125273467332898E-3</v>
      </c>
      <c r="AA199" s="32">
        <f t="shared" si="52"/>
        <v>4.4084276946996306E-3</v>
      </c>
      <c r="AB199" s="32">
        <f t="shared" si="52"/>
        <v>2.149898923104803E-3</v>
      </c>
      <c r="AC199" s="32">
        <f t="shared" si="52"/>
        <v>9.9049586791306594E-4</v>
      </c>
      <c r="AD199" s="32">
        <f t="shared" si="52"/>
        <v>4.3987746517621821E-4</v>
      </c>
    </row>
    <row r="200" spans="2:30" x14ac:dyDescent="0.2">
      <c r="B200" s="7">
        <f t="shared" si="38"/>
        <v>24273.615163616771</v>
      </c>
      <c r="C200" s="7">
        <f t="shared" si="39"/>
        <v>2000.0000006878897</v>
      </c>
      <c r="E200" s="7">
        <f t="shared" si="40"/>
        <v>18.399999999999991</v>
      </c>
      <c r="F200" s="32">
        <f t="shared" si="51"/>
        <v>0</v>
      </c>
      <c r="G200" s="32">
        <f t="shared" si="51"/>
        <v>0</v>
      </c>
      <c r="H200" s="32">
        <f t="shared" si="51"/>
        <v>0</v>
      </c>
      <c r="I200" s="32">
        <f t="shared" si="51"/>
        <v>3.7672617940539845E-283</v>
      </c>
      <c r="J200" s="32">
        <f t="shared" si="51"/>
        <v>8.6717294614391567E-158</v>
      </c>
      <c r="K200" s="32">
        <f t="shared" si="51"/>
        <v>1.1933269749216592E-94</v>
      </c>
      <c r="L200" s="32">
        <f t="shared" si="51"/>
        <v>1.4556126924126815E-59</v>
      </c>
      <c r="M200" s="32">
        <f t="shared" si="51"/>
        <v>9.9985346962599357E-39</v>
      </c>
      <c r="N200" s="32">
        <f t="shared" si="51"/>
        <v>9.0960425176500419E-26</v>
      </c>
      <c r="O200" s="32">
        <f t="shared" si="51"/>
        <v>1.9010815379080992E-17</v>
      </c>
      <c r="P200" s="32">
        <f t="shared" si="52"/>
        <v>5.3983218479414926E-12</v>
      </c>
      <c r="Q200" s="32">
        <f t="shared" si="52"/>
        <v>2.2135849237683548E-8</v>
      </c>
      <c r="R200" s="32">
        <f t="shared" si="52"/>
        <v>5.4981063468841049E-6</v>
      </c>
      <c r="S200" s="32">
        <f t="shared" si="52"/>
        <v>2.0412635409822644E-4</v>
      </c>
      <c r="T200" s="32">
        <f t="shared" si="52"/>
        <v>2.0378139818590588E-3</v>
      </c>
      <c r="U200" s="32">
        <f t="shared" si="52"/>
        <v>8.0948497291182982E-3</v>
      </c>
      <c r="V200" s="32">
        <f t="shared" si="52"/>
        <v>1.6718285419212914E-2</v>
      </c>
      <c r="W200" s="32">
        <f t="shared" si="52"/>
        <v>2.1622914953985932E-2</v>
      </c>
      <c r="X200" s="32">
        <f t="shared" si="52"/>
        <v>1.9975694724879214E-2</v>
      </c>
      <c r="Y200" s="32">
        <f t="shared" si="52"/>
        <v>1.448457763807409E-2</v>
      </c>
      <c r="Z200" s="32">
        <f t="shared" si="52"/>
        <v>8.8273459609091581E-3</v>
      </c>
      <c r="AA200" s="32">
        <f t="shared" si="52"/>
        <v>4.7537382913009334E-3</v>
      </c>
      <c r="AB200" s="32">
        <f t="shared" si="52"/>
        <v>2.3474333266603337E-3</v>
      </c>
      <c r="AC200" s="32">
        <f t="shared" si="52"/>
        <v>1.0925787122378872E-3</v>
      </c>
      <c r="AD200" s="32">
        <f t="shared" si="52"/>
        <v>4.8926105405111488E-4</v>
      </c>
    </row>
    <row r="201" spans="2:30" x14ac:dyDescent="0.2">
      <c r="B201" s="7">
        <f t="shared" si="38"/>
        <v>24671.535424061862</v>
      </c>
      <c r="C201" s="7">
        <f t="shared" si="39"/>
        <v>2000.0000006878897</v>
      </c>
      <c r="E201" s="7">
        <f t="shared" si="40"/>
        <v>18.499999999999993</v>
      </c>
      <c r="F201" s="32">
        <f t="shared" si="51"/>
        <v>0</v>
      </c>
      <c r="G201" s="32">
        <f t="shared" si="51"/>
        <v>0</v>
      </c>
      <c r="H201" s="32">
        <f t="shared" si="51"/>
        <v>0</v>
      </c>
      <c r="I201" s="32">
        <f t="shared" si="51"/>
        <v>4.5061304639142018E-287</v>
      </c>
      <c r="J201" s="32">
        <f t="shared" si="51"/>
        <v>3.9957785183381493E-160</v>
      </c>
      <c r="K201" s="32">
        <f t="shared" si="51"/>
        <v>3.7568544923866132E-96</v>
      </c>
      <c r="L201" s="32">
        <f t="shared" si="51"/>
        <v>1.4067432844939191E-60</v>
      </c>
      <c r="M201" s="32">
        <f t="shared" si="51"/>
        <v>1.9535066738909738E-39</v>
      </c>
      <c r="N201" s="32">
        <f t="shared" si="51"/>
        <v>2.8325369648603829E-26</v>
      </c>
      <c r="O201" s="32">
        <f t="shared" si="51"/>
        <v>8.1662356316700149E-18</v>
      </c>
      <c r="P201" s="32">
        <f t="shared" si="52"/>
        <v>2.9165040534170321E-12</v>
      </c>
      <c r="Q201" s="32">
        <f t="shared" si="52"/>
        <v>1.4143876370235116E-8</v>
      </c>
      <c r="R201" s="32">
        <f t="shared" si="52"/>
        <v>3.9825348967461606E-6</v>
      </c>
      <c r="S201" s="32">
        <f t="shared" si="52"/>
        <v>1.6266589423423737E-4</v>
      </c>
      <c r="T201" s="32">
        <f t="shared" si="52"/>
        <v>1.7481259395806525E-3</v>
      </c>
      <c r="U201" s="32">
        <f t="shared" si="52"/>
        <v>7.3560632015200527E-3</v>
      </c>
      <c r="V201" s="32">
        <f t="shared" si="52"/>
        <v>1.5900173884840354E-2</v>
      </c>
      <c r="W201" s="32">
        <f t="shared" si="52"/>
        <v>2.1324672612369377E-2</v>
      </c>
      <c r="X201" s="32">
        <f t="shared" si="52"/>
        <v>2.0282363753631478E-2</v>
      </c>
      <c r="Y201" s="32">
        <f t="shared" si="52"/>
        <v>1.5056871607740184E-2</v>
      </c>
      <c r="Z201" s="32">
        <f t="shared" si="52"/>
        <v>9.3528165011428892E-3</v>
      </c>
      <c r="AA201" s="32">
        <f t="shared" si="52"/>
        <v>5.115516770241176E-3</v>
      </c>
      <c r="AB201" s="32">
        <f t="shared" si="52"/>
        <v>2.558276710875254E-3</v>
      </c>
      <c r="AC201" s="32">
        <f t="shared" si="52"/>
        <v>1.2030919402394673E-3</v>
      </c>
      <c r="AD201" s="32">
        <f t="shared" si="52"/>
        <v>5.4331876934742083E-4</v>
      </c>
    </row>
    <row r="202" spans="2:30" x14ac:dyDescent="0.2">
      <c r="B202" s="7">
        <f t="shared" si="38"/>
        <v>25073.780862375308</v>
      </c>
      <c r="C202" s="7">
        <f t="shared" si="39"/>
        <v>2000.0000006878897</v>
      </c>
      <c r="E202" s="7">
        <f t="shared" si="40"/>
        <v>18.599999999999994</v>
      </c>
      <c r="F202" s="32">
        <f t="shared" si="51"/>
        <v>0</v>
      </c>
      <c r="G202" s="32">
        <f t="shared" si="51"/>
        <v>0</v>
      </c>
      <c r="H202" s="32">
        <f t="shared" si="51"/>
        <v>0</v>
      </c>
      <c r="I202" s="32">
        <f t="shared" si="51"/>
        <v>5.0633542905322438E-291</v>
      </c>
      <c r="J202" s="32">
        <f t="shared" si="51"/>
        <v>1.7689897472936615E-162</v>
      </c>
      <c r="K202" s="32">
        <f t="shared" si="51"/>
        <v>1.150338236688197E-97</v>
      </c>
      <c r="L202" s="32">
        <f t="shared" si="51"/>
        <v>1.3320505760400114E-61</v>
      </c>
      <c r="M202" s="32">
        <f t="shared" si="51"/>
        <v>3.7575744076250554E-40</v>
      </c>
      <c r="N202" s="32">
        <f t="shared" si="51"/>
        <v>8.7123844322669935E-27</v>
      </c>
      <c r="O202" s="32">
        <f t="shared" si="51"/>
        <v>3.4729627485663563E-18</v>
      </c>
      <c r="P202" s="32">
        <f t="shared" si="52"/>
        <v>1.5627056576829349E-12</v>
      </c>
      <c r="Q202" s="32">
        <f t="shared" si="52"/>
        <v>8.9748000354529843E-9</v>
      </c>
      <c r="R202" s="32">
        <f t="shared" si="52"/>
        <v>2.8677167579318322E-6</v>
      </c>
      <c r="S202" s="32">
        <f t="shared" si="52"/>
        <v>1.2896686507333466E-4</v>
      </c>
      <c r="T202" s="32">
        <f t="shared" si="52"/>
        <v>1.4929686863228728E-3</v>
      </c>
      <c r="U202" s="32">
        <f t="shared" si="52"/>
        <v>6.6586417581616063E-3</v>
      </c>
      <c r="V202" s="32">
        <f t="shared" si="52"/>
        <v>1.5069861577989669E-2</v>
      </c>
      <c r="W202" s="32">
        <f t="shared" si="52"/>
        <v>2.0965734871832977E-2</v>
      </c>
      <c r="X202" s="32">
        <f t="shared" si="52"/>
        <v>2.0536773363813571E-2</v>
      </c>
      <c r="Y202" s="32">
        <f t="shared" si="52"/>
        <v>1.5612696668338033E-2</v>
      </c>
      <c r="Z202" s="32">
        <f t="shared" si="52"/>
        <v>9.8871218150095187E-3</v>
      </c>
      <c r="AA202" s="32">
        <f t="shared" si="52"/>
        <v>5.4934661668862954E-3</v>
      </c>
      <c r="AB202" s="32">
        <f t="shared" si="52"/>
        <v>2.7827923192675955E-3</v>
      </c>
      <c r="AC202" s="32">
        <f t="shared" si="52"/>
        <v>1.3224854931528024E-3</v>
      </c>
      <c r="AD202" s="32">
        <f t="shared" si="52"/>
        <v>6.0238465309509458E-4</v>
      </c>
    </row>
    <row r="203" spans="2:30" x14ac:dyDescent="0.2">
      <c r="B203" s="7">
        <f t="shared" si="38"/>
        <v>25480.374857896932</v>
      </c>
      <c r="C203" s="7">
        <f t="shared" si="39"/>
        <v>2000.0000006878897</v>
      </c>
      <c r="E203" s="7">
        <f t="shared" si="40"/>
        <v>18.699999999999996</v>
      </c>
      <c r="F203" s="32">
        <f t="shared" si="51"/>
        <v>0</v>
      </c>
      <c r="G203" s="32">
        <f t="shared" si="51"/>
        <v>0</v>
      </c>
      <c r="H203" s="32">
        <f t="shared" si="51"/>
        <v>0</v>
      </c>
      <c r="I203" s="32">
        <f t="shared" si="51"/>
        <v>5.3447754850104907E-295</v>
      </c>
      <c r="J203" s="32">
        <f t="shared" si="51"/>
        <v>7.5244965021193085E-165</v>
      </c>
      <c r="K203" s="32">
        <f t="shared" si="51"/>
        <v>3.4258078588194303E-99</v>
      </c>
      <c r="L203" s="32">
        <f t="shared" si="51"/>
        <v>1.2358433530426691E-62</v>
      </c>
      <c r="M203" s="32">
        <f t="shared" si="51"/>
        <v>7.1156475394998944E-41</v>
      </c>
      <c r="N203" s="32">
        <f t="shared" si="51"/>
        <v>2.6468956135718406E-27</v>
      </c>
      <c r="O203" s="32">
        <f t="shared" si="51"/>
        <v>1.4622963575006996E-18</v>
      </c>
      <c r="P203" s="32">
        <f t="shared" si="52"/>
        <v>8.3042912803317137E-13</v>
      </c>
      <c r="Q203" s="32">
        <f t="shared" si="52"/>
        <v>5.6554240777347079E-9</v>
      </c>
      <c r="R203" s="32">
        <f t="shared" si="52"/>
        <v>2.052783407111988E-6</v>
      </c>
      <c r="S203" s="32">
        <f t="shared" si="52"/>
        <v>1.017288167553473E-4</v>
      </c>
      <c r="T203" s="32">
        <f t="shared" si="52"/>
        <v>1.2693999677100274E-3</v>
      </c>
      <c r="U203" s="32">
        <f t="shared" si="52"/>
        <v>6.0038438065696115E-3</v>
      </c>
      <c r="V203" s="32">
        <f t="shared" si="52"/>
        <v>1.4233572030537881E-2</v>
      </c>
      <c r="W203" s="32">
        <f t="shared" si="52"/>
        <v>2.0549316990763095E-2</v>
      </c>
      <c r="X203" s="32">
        <f t="shared" si="52"/>
        <v>2.0736851696434567E-2</v>
      </c>
      <c r="Y203" s="32">
        <f t="shared" si="52"/>
        <v>1.6148617983395695E-2</v>
      </c>
      <c r="Z203" s="32">
        <f t="shared" si="52"/>
        <v>1.0428277068887567E-2</v>
      </c>
      <c r="AA203" s="32">
        <f t="shared" si="52"/>
        <v>5.8871634393586987E-3</v>
      </c>
      <c r="AB203" s="32">
        <f t="shared" si="52"/>
        <v>3.0212947926988951E-3</v>
      </c>
      <c r="AC203" s="32">
        <f t="shared" si="52"/>
        <v>1.4512058911514275E-3</v>
      </c>
      <c r="AD203" s="32">
        <f t="shared" si="52"/>
        <v>6.6680403349523947E-4</v>
      </c>
    </row>
    <row r="204" spans="2:30" x14ac:dyDescent="0.2">
      <c r="B204" s="7">
        <f t="shared" si="38"/>
        <v>25891.340789966573</v>
      </c>
      <c r="C204" s="7">
        <f t="shared" si="39"/>
        <v>2000.0000006878897</v>
      </c>
      <c r="E204" s="7">
        <f t="shared" si="40"/>
        <v>18.799999999999997</v>
      </c>
      <c r="F204" s="32">
        <f t="shared" si="51"/>
        <v>0</v>
      </c>
      <c r="G204" s="32">
        <f t="shared" si="51"/>
        <v>0</v>
      </c>
      <c r="H204" s="32">
        <f t="shared" si="51"/>
        <v>0</v>
      </c>
      <c r="I204" s="32">
        <f t="shared" si="51"/>
        <v>5.3000163788127192E-299</v>
      </c>
      <c r="J204" s="32">
        <f t="shared" si="51"/>
        <v>3.0750897393682222E-167</v>
      </c>
      <c r="K204" s="32">
        <f t="shared" si="51"/>
        <v>9.9228565092817359E-101</v>
      </c>
      <c r="L204" s="32">
        <f t="shared" si="51"/>
        <v>1.1234221561240059E-63</v>
      </c>
      <c r="M204" s="32">
        <f t="shared" si="51"/>
        <v>1.3265860173940766E-41</v>
      </c>
      <c r="N204" s="32">
        <f t="shared" si="51"/>
        <v>7.9428239720239932E-28</v>
      </c>
      <c r="O204" s="32">
        <f t="shared" si="51"/>
        <v>6.0957581295625914E-19</v>
      </c>
      <c r="P204" s="32">
        <f t="shared" si="52"/>
        <v>4.3766191166491439E-13</v>
      </c>
      <c r="Q204" s="32">
        <f t="shared" si="52"/>
        <v>3.5390739553791475E-9</v>
      </c>
      <c r="R204" s="32">
        <f t="shared" si="52"/>
        <v>1.4607645242395965E-6</v>
      </c>
      <c r="S204" s="32">
        <f t="shared" si="52"/>
        <v>7.9835133320132343E-5</v>
      </c>
      <c r="T204" s="32">
        <f t="shared" si="52"/>
        <v>1.0745238742432711E-3</v>
      </c>
      <c r="U204" s="32">
        <f t="shared" si="52"/>
        <v>5.3923324266569872E-3</v>
      </c>
      <c r="V204" s="32">
        <f t="shared" si="52"/>
        <v>1.3397254106100879E-2</v>
      </c>
      <c r="W204" s="32">
        <f t="shared" si="52"/>
        <v>2.0079101660152431E-2</v>
      </c>
      <c r="X204" s="32">
        <f t="shared" si="52"/>
        <v>2.0880957106672073E-2</v>
      </c>
      <c r="Y204" s="32">
        <f t="shared" si="52"/>
        <v>1.6661230144589971E-2</v>
      </c>
      <c r="Z204" s="32">
        <f t="shared" si="52"/>
        <v>1.0974138656818754E-2</v>
      </c>
      <c r="AA204" s="32">
        <f t="shared" si="52"/>
        <v>6.2960537783612646E-3</v>
      </c>
      <c r="AB204" s="32">
        <f t="shared" si="52"/>
        <v>3.2740434282936218E-3</v>
      </c>
      <c r="AC204" s="32">
        <f t="shared" si="52"/>
        <v>1.5896926461007464E-3</v>
      </c>
      <c r="AD204" s="32">
        <f t="shared" si="52"/>
        <v>7.369324258744796E-4</v>
      </c>
    </row>
    <row r="205" spans="2:30" x14ac:dyDescent="0.2">
      <c r="B205" s="7">
        <f t="shared" si="38"/>
        <v>26306.702037924049</v>
      </c>
      <c r="C205" s="7">
        <f t="shared" si="39"/>
        <v>2000.0000006878897</v>
      </c>
      <c r="E205" s="7">
        <f t="shared" si="40"/>
        <v>18.899999999999999</v>
      </c>
      <c r="F205" s="32">
        <f t="shared" si="51"/>
        <v>0</v>
      </c>
      <c r="G205" s="32">
        <f t="shared" si="51"/>
        <v>0</v>
      </c>
      <c r="H205" s="32">
        <f t="shared" si="51"/>
        <v>0</v>
      </c>
      <c r="I205" s="32">
        <f t="shared" si="51"/>
        <v>4.9372094497302051E-303</v>
      </c>
      <c r="J205" s="32">
        <f t="shared" si="51"/>
        <v>1.2074422391826637E-169</v>
      </c>
      <c r="K205" s="32">
        <f t="shared" si="51"/>
        <v>2.7954175380910498E-102</v>
      </c>
      <c r="L205" s="32">
        <f t="shared" si="51"/>
        <v>1.000597447759854E-64</v>
      </c>
      <c r="M205" s="32">
        <f t="shared" si="51"/>
        <v>2.4348406937071237E-42</v>
      </c>
      <c r="N205" s="32">
        <f t="shared" si="51"/>
        <v>2.3542436150104428E-28</v>
      </c>
      <c r="O205" s="32">
        <f t="shared" si="51"/>
        <v>2.5158057769514404E-19</v>
      </c>
      <c r="P205" s="32">
        <f t="shared" si="52"/>
        <v>2.2876296738265866E-13</v>
      </c>
      <c r="Q205" s="32">
        <f t="shared" si="52"/>
        <v>2.1993693363088343E-9</v>
      </c>
      <c r="R205" s="32">
        <f t="shared" si="52"/>
        <v>1.0333501524455433E-6</v>
      </c>
      <c r="S205" s="32">
        <f t="shared" si="52"/>
        <v>6.2334478217554562E-5</v>
      </c>
      <c r="T205" s="32">
        <f t="shared" si="52"/>
        <v>9.0553128224570966E-4</v>
      </c>
      <c r="U205" s="32">
        <f t="shared" si="52"/>
        <v>4.8242240274819275E-3</v>
      </c>
      <c r="V205" s="32">
        <f t="shared" si="52"/>
        <v>1.2566517399265859E-2</v>
      </c>
      <c r="W205" s="32">
        <f t="shared" si="52"/>
        <v>1.955918482023887E-2</v>
      </c>
      <c r="X205" s="32">
        <f t="shared" si="52"/>
        <v>2.0967900591758525E-2</v>
      </c>
      <c r="Y205" s="32">
        <f t="shared" si="52"/>
        <v>1.7147192750969192E-2</v>
      </c>
      <c r="Z205" s="32">
        <f t="shared" si="52"/>
        <v>1.1522415453292531E-2</v>
      </c>
      <c r="AA205" s="32">
        <f t="shared" si="52"/>
        <v>6.7194459107480222E-3</v>
      </c>
      <c r="AB205" s="32">
        <f t="shared" si="52"/>
        <v>3.541235398671442E-3</v>
      </c>
      <c r="AC205" s="32">
        <f t="shared" si="52"/>
        <v>1.7383743856807738E-3</v>
      </c>
      <c r="AD205" s="32">
        <f t="shared" si="52"/>
        <v>8.131342295290329E-4</v>
      </c>
    </row>
    <row r="206" spans="2:30" x14ac:dyDescent="0.2">
      <c r="B206" s="7">
        <f t="shared" si="38"/>
        <v>26726.481981109195</v>
      </c>
      <c r="C206" s="7">
        <f t="shared" si="39"/>
        <v>2000.0000006878897</v>
      </c>
      <c r="E206" s="7">
        <f t="shared" si="40"/>
        <v>19</v>
      </c>
      <c r="F206" s="32">
        <f t="shared" ref="F206:O215" si="53">_xlfn.NORM.DIST($E206,F$3,F$5,FALSE)*WindSpeedStep</f>
        <v>0</v>
      </c>
      <c r="G206" s="32">
        <f t="shared" si="53"/>
        <v>0</v>
      </c>
      <c r="H206" s="32">
        <f t="shared" si="53"/>
        <v>0</v>
      </c>
      <c r="I206" s="32">
        <f t="shared" si="53"/>
        <v>4.3205843307102634E-307</v>
      </c>
      <c r="J206" s="32">
        <f t="shared" si="53"/>
        <v>4.5551549574733226E-172</v>
      </c>
      <c r="K206" s="32">
        <f t="shared" si="53"/>
        <v>7.6593677924664978E-104</v>
      </c>
      <c r="L206" s="32">
        <f t="shared" si="53"/>
        <v>8.7319782263945163E-66</v>
      </c>
      <c r="M206" s="32">
        <f t="shared" si="53"/>
        <v>4.3996672974942094E-43</v>
      </c>
      <c r="N206" s="32">
        <f t="shared" si="53"/>
        <v>6.8923322430181003E-29</v>
      </c>
      <c r="O206" s="32">
        <f t="shared" si="53"/>
        <v>1.0279773571668917E-19</v>
      </c>
      <c r="P206" s="32">
        <f t="shared" ref="P206:AD215" si="54">_xlfn.NORM.DIST($E206,P$3,P$5,FALSE)*WindSpeedStep</f>
        <v>1.1858874665208612E-13</v>
      </c>
      <c r="Q206" s="32">
        <f t="shared" si="54"/>
        <v>1.3573466006321329E-9</v>
      </c>
      <c r="R206" s="32">
        <f t="shared" si="54"/>
        <v>7.2668302062985295E-7</v>
      </c>
      <c r="S206" s="32">
        <f t="shared" si="54"/>
        <v>4.8422456080905523E-5</v>
      </c>
      <c r="T206" s="32">
        <f t="shared" si="54"/>
        <v>7.597324015864962E-4</v>
      </c>
      <c r="U206" s="32">
        <f t="shared" si="54"/>
        <v>4.299142239168244E-3</v>
      </c>
      <c r="V206" s="32">
        <f t="shared" si="54"/>
        <v>1.1746577002705627E-2</v>
      </c>
      <c r="W206" s="32">
        <f t="shared" si="54"/>
        <v>1.8994016342562734E-2</v>
      </c>
      <c r="X206" s="32">
        <f t="shared" si="54"/>
        <v>2.0996962126391197E-2</v>
      </c>
      <c r="Y206" s="32">
        <f t="shared" si="54"/>
        <v>1.7603266338214976E-2</v>
      </c>
      <c r="Z206" s="32">
        <f t="shared" si="54"/>
        <v>1.2070682381235598E-2</v>
      </c>
      <c r="AA206" s="32">
        <f t="shared" si="54"/>
        <v>7.1565085281292589E-3</v>
      </c>
      <c r="AB206" s="32">
        <f t="shared" si="54"/>
        <v>3.8229990080863325E-3</v>
      </c>
      <c r="AC206" s="32">
        <f t="shared" si="54"/>
        <v>1.897664703037734E-3</v>
      </c>
      <c r="AD206" s="32">
        <f t="shared" si="54"/>
        <v>8.9578121179371614E-4</v>
      </c>
    </row>
    <row r="207" spans="2:30" x14ac:dyDescent="0.2">
      <c r="B207" s="7">
        <f t="shared" si="38"/>
        <v>27150.703998861838</v>
      </c>
      <c r="C207" s="7">
        <f t="shared" si="39"/>
        <v>2000.0000006878897</v>
      </c>
      <c r="E207" s="7">
        <f t="shared" si="40"/>
        <v>19.100000000000001</v>
      </c>
      <c r="F207" s="32">
        <f t="shared" si="53"/>
        <v>0</v>
      </c>
      <c r="G207" s="32">
        <f t="shared" si="53"/>
        <v>0</v>
      </c>
      <c r="H207" s="32">
        <f t="shared" si="53"/>
        <v>0</v>
      </c>
      <c r="I207" s="32">
        <f t="shared" si="53"/>
        <v>0</v>
      </c>
      <c r="J207" s="32">
        <f t="shared" si="53"/>
        <v>1.6510801916565952E-174</v>
      </c>
      <c r="K207" s="32">
        <f t="shared" si="53"/>
        <v>2.0411523783638019E-105</v>
      </c>
      <c r="L207" s="32">
        <f t="shared" si="53"/>
        <v>7.4662537301635629E-67</v>
      </c>
      <c r="M207" s="32">
        <f t="shared" si="53"/>
        <v>7.8267825848545425E-44</v>
      </c>
      <c r="N207" s="32">
        <f t="shared" si="53"/>
        <v>1.9930552917421149E-29</v>
      </c>
      <c r="O207" s="32">
        <f t="shared" si="53"/>
        <v>4.1585989791150717E-20</v>
      </c>
      <c r="P207" s="32">
        <f t="shared" si="54"/>
        <v>6.096941475507308E-14</v>
      </c>
      <c r="Q207" s="32">
        <f t="shared" si="54"/>
        <v>8.3189290344393484E-10</v>
      </c>
      <c r="R207" s="32">
        <f t="shared" si="54"/>
        <v>5.0801054571028496E-7</v>
      </c>
      <c r="S207" s="32">
        <f t="shared" si="54"/>
        <v>3.7423940258988654E-5</v>
      </c>
      <c r="T207" s="32">
        <f t="shared" si="54"/>
        <v>6.3458184368914432E-4</v>
      </c>
      <c r="U207" s="32">
        <f t="shared" si="54"/>
        <v>3.8162753150666391E-3</v>
      </c>
      <c r="V207" s="32">
        <f t="shared" si="54"/>
        <v>1.0942208201245767E-2</v>
      </c>
      <c r="W207" s="32">
        <f t="shared" si="54"/>
        <v>1.8388336777016342E-2</v>
      </c>
      <c r="X207" s="32">
        <f t="shared" si="54"/>
        <v>2.0967900591758525E-2</v>
      </c>
      <c r="Y207" s="32">
        <f t="shared" si="54"/>
        <v>1.8026348123082403E-2</v>
      </c>
      <c r="Z207" s="32">
        <f t="shared" si="54"/>
        <v>1.2616396227334582E-2</v>
      </c>
      <c r="AA207" s="32">
        <f t="shared" si="54"/>
        <v>7.6062679642562372E-3</v>
      </c>
      <c r="AB207" s="32">
        <f t="shared" si="54"/>
        <v>4.1193870680375621E-3</v>
      </c>
      <c r="AC207" s="32">
        <f t="shared" si="54"/>
        <v>2.0679577509732988E-3</v>
      </c>
      <c r="AD207" s="32">
        <f t="shared" si="54"/>
        <v>9.8525077225530117E-4</v>
      </c>
    </row>
    <row r="208" spans="2:30" x14ac:dyDescent="0.2">
      <c r="B208" s="7">
        <f t="shared" ref="B208:B271" si="55">(0.5*Density*Area*POWER(E208,3)/1000)</f>
        <v>27579.391470521809</v>
      </c>
      <c r="C208" s="7">
        <f t="shared" ref="C208:C271" si="56">IF($E208&lt;=C$9,0,IF($E208&lt;$C$7,$B208*C$10,C$8))</f>
        <v>2000.0000006878897</v>
      </c>
      <c r="E208" s="7">
        <f t="shared" si="40"/>
        <v>19.200000000000003</v>
      </c>
      <c r="F208" s="32">
        <f t="shared" si="53"/>
        <v>0</v>
      </c>
      <c r="G208" s="32">
        <f t="shared" si="53"/>
        <v>0</v>
      </c>
      <c r="H208" s="32">
        <f t="shared" si="53"/>
        <v>0</v>
      </c>
      <c r="I208" s="32">
        <f t="shared" si="53"/>
        <v>0</v>
      </c>
      <c r="J208" s="32">
        <f t="shared" si="53"/>
        <v>5.7499146677461754E-177</v>
      </c>
      <c r="K208" s="32">
        <f t="shared" si="53"/>
        <v>5.2904692547087706E-107</v>
      </c>
      <c r="L208" s="32">
        <f t="shared" si="53"/>
        <v>6.2550342587792008E-68</v>
      </c>
      <c r="M208" s="32">
        <f t="shared" si="53"/>
        <v>1.3707581992361364E-44</v>
      </c>
      <c r="N208" s="32">
        <f t="shared" si="53"/>
        <v>5.6926021135642154E-30</v>
      </c>
      <c r="O208" s="32">
        <f t="shared" si="53"/>
        <v>1.6655880323798699E-20</v>
      </c>
      <c r="P208" s="32">
        <f t="shared" si="54"/>
        <v>3.1087898321589501E-14</v>
      </c>
      <c r="Q208" s="32">
        <f t="shared" si="54"/>
        <v>5.0632357081860176E-10</v>
      </c>
      <c r="R208" s="32">
        <f t="shared" si="54"/>
        <v>3.5304547789238797E-7</v>
      </c>
      <c r="S208" s="32">
        <f t="shared" si="54"/>
        <v>2.8776397257653517E-5</v>
      </c>
      <c r="T208" s="32">
        <f t="shared" si="54"/>
        <v>5.2769677219866127E-4</v>
      </c>
      <c r="U208" s="32">
        <f t="shared" si="54"/>
        <v>3.3744354070742409E-3</v>
      </c>
      <c r="V208" s="32">
        <f t="shared" si="54"/>
        <v>1.0157711386142965E-2</v>
      </c>
      <c r="W208" s="32">
        <f t="shared" si="54"/>
        <v>1.774711141790844E-2</v>
      </c>
      <c r="X208" s="32">
        <f t="shared" si="54"/>
        <v>2.0880957106672073E-2</v>
      </c>
      <c r="Y208" s="32">
        <f t="shared" si="54"/>
        <v>1.841350701516618E-2</v>
      </c>
      <c r="Z208" s="32">
        <f t="shared" si="54"/>
        <v>1.3156913596881004E-2</v>
      </c>
      <c r="AA208" s="32">
        <f t="shared" si="54"/>
        <v>8.0676072347558147E-3</v>
      </c>
      <c r="AB208" s="32">
        <f t="shared" si="54"/>
        <v>4.4303704800908667E-3</v>
      </c>
      <c r="AC208" s="32">
        <f t="shared" si="54"/>
        <v>2.2496236047161756E-3</v>
      </c>
      <c r="AD208" s="32">
        <f t="shared" si="54"/>
        <v>1.0819239818752738E-3</v>
      </c>
    </row>
    <row r="209" spans="2:30" x14ac:dyDescent="0.2">
      <c r="B209" s="7">
        <f t="shared" si="55"/>
        <v>28012.567775428935</v>
      </c>
      <c r="C209" s="7">
        <f t="shared" si="56"/>
        <v>2000.0000006878897</v>
      </c>
      <c r="E209" s="7">
        <f t="shared" ref="E209:E272" si="57">E208+WindSpeedStep</f>
        <v>19.300000000000004</v>
      </c>
      <c r="F209" s="32">
        <f t="shared" si="53"/>
        <v>0</v>
      </c>
      <c r="G209" s="32">
        <f t="shared" si="53"/>
        <v>0</v>
      </c>
      <c r="H209" s="32">
        <f t="shared" si="53"/>
        <v>0</v>
      </c>
      <c r="I209" s="32">
        <f t="shared" si="53"/>
        <v>0</v>
      </c>
      <c r="J209" s="32">
        <f t="shared" si="53"/>
        <v>1.9239015861684145E-179</v>
      </c>
      <c r="K209" s="32">
        <f t="shared" si="53"/>
        <v>1.3336725937099725E-108</v>
      </c>
      <c r="L209" s="32">
        <f t="shared" si="53"/>
        <v>5.1344447852430143E-69</v>
      </c>
      <c r="M209" s="32">
        <f t="shared" si="53"/>
        <v>2.3634835467796761E-45</v>
      </c>
      <c r="N209" s="32">
        <f t="shared" si="53"/>
        <v>1.6059819209875007E-30</v>
      </c>
      <c r="O209" s="32">
        <f t="shared" si="53"/>
        <v>6.6045798607390754E-21</v>
      </c>
      <c r="P209" s="32">
        <f t="shared" si="54"/>
        <v>1.5721047822378658E-14</v>
      </c>
      <c r="Q209" s="32">
        <f t="shared" si="54"/>
        <v>3.060362964334401E-10</v>
      </c>
      <c r="R209" s="32">
        <f t="shared" si="54"/>
        <v>2.4390392456853693E-7</v>
      </c>
      <c r="S209" s="32">
        <f t="shared" si="54"/>
        <v>2.2014434869126829E-5</v>
      </c>
      <c r="T209" s="32">
        <f t="shared" si="54"/>
        <v>4.3686880593423144E-4</v>
      </c>
      <c r="U209" s="32">
        <f t="shared" si="54"/>
        <v>2.9721182037899603E-3</v>
      </c>
      <c r="V209" s="32">
        <f t="shared" si="54"/>
        <v>9.3968872256400063E-3</v>
      </c>
      <c r="W209" s="32">
        <f t="shared" si="54"/>
        <v>1.7075462965679793E-2</v>
      </c>
      <c r="X209" s="32">
        <f t="shared" si="54"/>
        <v>2.0736851696434567E-2</v>
      </c>
      <c r="Y209" s="32">
        <f t="shared" si="54"/>
        <v>1.8762017345846912E-2</v>
      </c>
      <c r="Z209" s="32">
        <f t="shared" si="54"/>
        <v>1.36895108603938E-2</v>
      </c>
      <c r="AA209" s="32">
        <f t="shared" si="54"/>
        <v>8.5392665399932031E-3</v>
      </c>
      <c r="AB209" s="32">
        <f t="shared" si="54"/>
        <v>4.7558321178664993E-3</v>
      </c>
      <c r="AC209" s="32">
        <f t="shared" si="54"/>
        <v>2.4430034224785339E-3</v>
      </c>
      <c r="AD209" s="32">
        <f t="shared" si="54"/>
        <v>1.186183393893655E-3</v>
      </c>
    </row>
    <row r="210" spans="2:30" x14ac:dyDescent="0.2">
      <c r="B210" s="7">
        <f t="shared" si="55"/>
        <v>28450.256292923044</v>
      </c>
      <c r="C210" s="7">
        <f t="shared" si="56"/>
        <v>2000.0000006878897</v>
      </c>
      <c r="E210" s="7">
        <f t="shared" si="57"/>
        <v>19.400000000000006</v>
      </c>
      <c r="F210" s="32">
        <f t="shared" si="53"/>
        <v>0</v>
      </c>
      <c r="G210" s="32">
        <f t="shared" si="53"/>
        <v>0</v>
      </c>
      <c r="H210" s="32">
        <f t="shared" si="53"/>
        <v>0</v>
      </c>
      <c r="I210" s="32">
        <f t="shared" si="53"/>
        <v>0</v>
      </c>
      <c r="J210" s="32">
        <f t="shared" si="53"/>
        <v>6.1848977840263791E-182</v>
      </c>
      <c r="K210" s="32">
        <f t="shared" si="53"/>
        <v>3.2699455651362187E-110</v>
      </c>
      <c r="L210" s="32">
        <f t="shared" si="53"/>
        <v>4.1294682417108397E-70</v>
      </c>
      <c r="M210" s="32">
        <f t="shared" si="53"/>
        <v>4.011977263024548E-46</v>
      </c>
      <c r="N210" s="32">
        <f t="shared" si="53"/>
        <v>4.4751625429272071E-31</v>
      </c>
      <c r="O210" s="32">
        <f t="shared" si="53"/>
        <v>2.5928647011002419E-21</v>
      </c>
      <c r="P210" s="32">
        <f t="shared" si="54"/>
        <v>7.8846497174771038E-15</v>
      </c>
      <c r="Q210" s="32">
        <f t="shared" si="54"/>
        <v>1.8369688664679723E-10</v>
      </c>
      <c r="R210" s="32">
        <f t="shared" si="54"/>
        <v>1.6750860967918797E-7</v>
      </c>
      <c r="S210" s="32">
        <f t="shared" si="54"/>
        <v>1.6755711495253831E-5</v>
      </c>
      <c r="T210" s="32">
        <f t="shared" si="54"/>
        <v>3.6007041207962117E-4</v>
      </c>
      <c r="U210" s="32">
        <f t="shared" si="54"/>
        <v>2.6075615785211437E-3</v>
      </c>
      <c r="V210" s="32">
        <f t="shared" si="54"/>
        <v>8.6630218864534626E-3</v>
      </c>
      <c r="W210" s="32">
        <f t="shared" si="54"/>
        <v>1.6378604051937581E-2</v>
      </c>
      <c r="X210" s="32">
        <f t="shared" si="54"/>
        <v>2.0536773363813571E-2</v>
      </c>
      <c r="Y210" s="32">
        <f t="shared" si="54"/>
        <v>1.9069390773026221E-2</v>
      </c>
      <c r="Z210" s="32">
        <f t="shared" si="54"/>
        <v>1.4211405905178437E-2</v>
      </c>
      <c r="AA210" s="32">
        <f t="shared" si="54"/>
        <v>9.0198453165039015E-3</v>
      </c>
      <c r="AB210" s="32">
        <f t="shared" si="54"/>
        <v>5.0955611032630858E-3</v>
      </c>
      <c r="AC210" s="32">
        <f t="shared" si="54"/>
        <v>2.6484044382067773E-3</v>
      </c>
      <c r="AD210" s="32">
        <f t="shared" si="54"/>
        <v>1.2984106257479054E-3</v>
      </c>
    </row>
    <row r="211" spans="2:30" x14ac:dyDescent="0.2">
      <c r="B211" s="7">
        <f t="shared" si="55"/>
        <v>28892.480402343965</v>
      </c>
      <c r="C211" s="7">
        <f t="shared" si="56"/>
        <v>2000.0000006878897</v>
      </c>
      <c r="E211" s="7">
        <f t="shared" si="57"/>
        <v>19.500000000000007</v>
      </c>
      <c r="F211" s="32">
        <f t="shared" si="53"/>
        <v>0</v>
      </c>
      <c r="G211" s="32">
        <f t="shared" si="53"/>
        <v>0</v>
      </c>
      <c r="H211" s="32">
        <f t="shared" si="53"/>
        <v>0</v>
      </c>
      <c r="I211" s="32">
        <f t="shared" si="53"/>
        <v>0</v>
      </c>
      <c r="J211" s="32">
        <f t="shared" si="53"/>
        <v>1.9103389083890077E-184</v>
      </c>
      <c r="K211" s="32">
        <f t="shared" si="53"/>
        <v>7.7977280287487462E-112</v>
      </c>
      <c r="L211" s="32">
        <f t="shared" si="53"/>
        <v>3.2541054355910393E-71</v>
      </c>
      <c r="M211" s="32">
        <f t="shared" si="53"/>
        <v>6.7046867436958949E-47</v>
      </c>
      <c r="N211" s="32">
        <f t="shared" si="53"/>
        <v>1.2317294228974892E-31</v>
      </c>
      <c r="O211" s="32">
        <f t="shared" si="53"/>
        <v>1.0077935394299295E-21</v>
      </c>
      <c r="P211" s="32">
        <f t="shared" si="54"/>
        <v>3.9218782642133716E-15</v>
      </c>
      <c r="Q211" s="32">
        <f t="shared" si="54"/>
        <v>1.0950015151298681E-10</v>
      </c>
      <c r="R211" s="32">
        <f t="shared" si="54"/>
        <v>1.1436303959494293E-7</v>
      </c>
      <c r="S211" s="32">
        <f t="shared" si="54"/>
        <v>1.2688270200916362E-5</v>
      </c>
      <c r="T211" s="32">
        <f t="shared" si="54"/>
        <v>2.9545656079586302E-4</v>
      </c>
      <c r="U211" s="32">
        <f t="shared" si="54"/>
        <v>2.2788020735119863E-3</v>
      </c>
      <c r="V211" s="32">
        <f t="shared" si="54"/>
        <v>7.9588818813956762E-3</v>
      </c>
      <c r="W211" s="32">
        <f t="shared" si="54"/>
        <v>1.5661770856127868E-2</v>
      </c>
      <c r="X211" s="32">
        <f t="shared" si="54"/>
        <v>2.0282363753631478E-2</v>
      </c>
      <c r="Y211" s="32">
        <f t="shared" si="54"/>
        <v>1.9333405840142481E-2</v>
      </c>
      <c r="Z211" s="32">
        <f t="shared" si="54"/>
        <v>1.4719781467574628E-2</v>
      </c>
      <c r="AA211" s="32">
        <f t="shared" si="54"/>
        <v>9.5078059046842245E-3</v>
      </c>
      <c r="AB211" s="32">
        <f t="shared" si="54"/>
        <v>5.4492475738507455E-3</v>
      </c>
      <c r="AC211" s="32">
        <f t="shared" si="54"/>
        <v>2.86609482611218E-3</v>
      </c>
      <c r="AD211" s="32">
        <f t="shared" si="54"/>
        <v>1.4189837138492666E-3</v>
      </c>
    </row>
    <row r="212" spans="2:30" x14ac:dyDescent="0.2">
      <c r="B212" s="7">
        <f t="shared" si="55"/>
        <v>29339.263483031526</v>
      </c>
      <c r="C212" s="7">
        <f t="shared" si="56"/>
        <v>2000.0000006878897</v>
      </c>
      <c r="E212" s="7">
        <f t="shared" si="57"/>
        <v>19.600000000000009</v>
      </c>
      <c r="F212" s="32">
        <f t="shared" si="53"/>
        <v>0</v>
      </c>
      <c r="G212" s="32">
        <f t="shared" si="53"/>
        <v>0</v>
      </c>
      <c r="H212" s="32">
        <f t="shared" si="53"/>
        <v>0</v>
      </c>
      <c r="I212" s="32">
        <f t="shared" si="53"/>
        <v>0</v>
      </c>
      <c r="J212" s="32">
        <f t="shared" si="53"/>
        <v>5.6691315728098286E-187</v>
      </c>
      <c r="K212" s="32">
        <f t="shared" si="53"/>
        <v>1.8085557833108614E-113</v>
      </c>
      <c r="L212" s="32">
        <f t="shared" si="53"/>
        <v>2.5124993465639344E-72</v>
      </c>
      <c r="M212" s="32">
        <f t="shared" si="53"/>
        <v>1.1030943718241805E-47</v>
      </c>
      <c r="N212" s="32">
        <f t="shared" si="53"/>
        <v>3.3485759767948735E-32</v>
      </c>
      <c r="O212" s="32">
        <f t="shared" si="53"/>
        <v>3.8781119317466308E-22</v>
      </c>
      <c r="P212" s="32">
        <f t="shared" si="54"/>
        <v>1.9347132375159382E-15</v>
      </c>
      <c r="Q212" s="32">
        <f t="shared" si="54"/>
        <v>6.4820400567244922E-11</v>
      </c>
      <c r="R212" s="32">
        <f t="shared" si="54"/>
        <v>7.7618358807835573E-8</v>
      </c>
      <c r="S212" s="32">
        <f t="shared" si="54"/>
        <v>9.5593018403487506E-6</v>
      </c>
      <c r="T212" s="32">
        <f t="shared" si="54"/>
        <v>2.4136241520128171E-4</v>
      </c>
      <c r="U212" s="32">
        <f t="shared" si="54"/>
        <v>1.9837282397291898E-3</v>
      </c>
      <c r="V212" s="32">
        <f t="shared" si="54"/>
        <v>7.2867179258551034E-3</v>
      </c>
      <c r="W212" s="32">
        <f t="shared" si="54"/>
        <v>1.4930158974517936E-2</v>
      </c>
      <c r="X212" s="32">
        <f t="shared" si="54"/>
        <v>1.9975694724879214E-2</v>
      </c>
      <c r="Y212" s="32">
        <f t="shared" si="54"/>
        <v>1.9552134698772813E-2</v>
      </c>
      <c r="Z212" s="32">
        <f t="shared" si="54"/>
        <v>1.5211809786778718E-2</v>
      </c>
      <c r="AA212" s="32">
        <f t="shared" si="54"/>
        <v>1.0001478880454164E-2</v>
      </c>
      <c r="AB212" s="32">
        <f t="shared" si="54"/>
        <v>5.8164780388556252E-3</v>
      </c>
      <c r="AC212" s="32">
        <f t="shared" si="54"/>
        <v>3.096298481624734E-3</v>
      </c>
      <c r="AD212" s="32">
        <f t="shared" si="54"/>
        <v>1.5482742458982363E-3</v>
      </c>
    </row>
    <row r="213" spans="2:30" x14ac:dyDescent="0.2">
      <c r="B213" s="7">
        <f t="shared" si="55"/>
        <v>29790.628914325564</v>
      </c>
      <c r="C213" s="7">
        <f t="shared" si="56"/>
        <v>2000.0000006878897</v>
      </c>
      <c r="E213" s="7">
        <f t="shared" si="57"/>
        <v>19.70000000000001</v>
      </c>
      <c r="F213" s="32">
        <f t="shared" si="53"/>
        <v>0</v>
      </c>
      <c r="G213" s="32">
        <f t="shared" si="53"/>
        <v>0</v>
      </c>
      <c r="H213" s="32">
        <f t="shared" si="53"/>
        <v>0</v>
      </c>
      <c r="I213" s="32">
        <f t="shared" si="53"/>
        <v>0</v>
      </c>
      <c r="J213" s="32">
        <f t="shared" si="53"/>
        <v>1.6164075583252532E-189</v>
      </c>
      <c r="K213" s="32">
        <f t="shared" si="53"/>
        <v>4.0797354120549979E-115</v>
      </c>
      <c r="L213" s="32">
        <f t="shared" si="53"/>
        <v>1.9007156121653681E-73</v>
      </c>
      <c r="M213" s="32">
        <f t="shared" si="53"/>
        <v>1.7867384964251404E-48</v>
      </c>
      <c r="N213" s="32">
        <f t="shared" si="53"/>
        <v>8.9917316731768216E-33</v>
      </c>
      <c r="O213" s="32">
        <f t="shared" si="53"/>
        <v>1.477495492704118E-22</v>
      </c>
      <c r="P213" s="32">
        <f t="shared" si="54"/>
        <v>9.4656378972629076E-16</v>
      </c>
      <c r="Q213" s="32">
        <f t="shared" si="54"/>
        <v>3.8105947693125426E-11</v>
      </c>
      <c r="R213" s="32">
        <f t="shared" si="54"/>
        <v>5.2368897582850261E-8</v>
      </c>
      <c r="S213" s="32">
        <f t="shared" si="54"/>
        <v>7.1652961193884263E-6</v>
      </c>
      <c r="T213" s="32">
        <f t="shared" si="54"/>
        <v>1.9629780802555329E-4</v>
      </c>
      <c r="U213" s="32">
        <f t="shared" si="54"/>
        <v>1.7201300501815048E-3</v>
      </c>
      <c r="V213" s="32">
        <f t="shared" si="54"/>
        <v>6.6482770241264146E-3</v>
      </c>
      <c r="W213" s="32">
        <f t="shared" si="54"/>
        <v>1.4188862609076645E-2</v>
      </c>
      <c r="X213" s="32">
        <f t="shared" si="54"/>
        <v>1.9619240258908682E-2</v>
      </c>
      <c r="Y213" s="32">
        <f t="shared" si="54"/>
        <v>1.9723966545394461E-2</v>
      </c>
      <c r="Z213" s="32">
        <f t="shared" si="54"/>
        <v>1.5684678289631087E-2</v>
      </c>
      <c r="AA213" s="32">
        <f t="shared" si="54"/>
        <v>1.0499070076655209E-2</v>
      </c>
      <c r="AB213" s="32">
        <f t="shared" si="54"/>
        <v>6.1967314201597729E-3</v>
      </c>
      <c r="AC213" s="32">
        <f t="shared" si="54"/>
        <v>3.3391897682611099E-3</v>
      </c>
      <c r="AD213" s="32">
        <f t="shared" si="54"/>
        <v>1.6866442784708266E-3</v>
      </c>
    </row>
    <row r="214" spans="2:30" x14ac:dyDescent="0.2">
      <c r="B214" s="7">
        <f t="shared" si="55"/>
        <v>30246.600075565904</v>
      </c>
      <c r="C214" s="7">
        <f t="shared" si="56"/>
        <v>2000.0000006878897</v>
      </c>
      <c r="E214" s="7">
        <f t="shared" si="57"/>
        <v>19.800000000000011</v>
      </c>
      <c r="F214" s="32">
        <f t="shared" si="53"/>
        <v>0</v>
      </c>
      <c r="G214" s="32">
        <f t="shared" si="53"/>
        <v>0</v>
      </c>
      <c r="H214" s="32">
        <f t="shared" si="53"/>
        <v>0</v>
      </c>
      <c r="I214" s="32">
        <f t="shared" si="53"/>
        <v>0</v>
      </c>
      <c r="J214" s="32">
        <f t="shared" si="53"/>
        <v>4.4280593106717437E-192</v>
      </c>
      <c r="K214" s="32">
        <f t="shared" si="53"/>
        <v>8.9509339416979326E-117</v>
      </c>
      <c r="L214" s="32">
        <f t="shared" si="53"/>
        <v>1.4088513541071813E-74</v>
      </c>
      <c r="M214" s="32">
        <f t="shared" si="53"/>
        <v>2.8492035008183366E-49</v>
      </c>
      <c r="N214" s="32">
        <f t="shared" si="53"/>
        <v>2.3848708174030621E-33</v>
      </c>
      <c r="O214" s="32">
        <f t="shared" si="53"/>
        <v>5.5730000227201368E-23</v>
      </c>
      <c r="P214" s="32">
        <f t="shared" si="54"/>
        <v>4.5929737123059399E-16</v>
      </c>
      <c r="Q214" s="32">
        <f t="shared" si="54"/>
        <v>2.2246305123022505E-11</v>
      </c>
      <c r="R214" s="32">
        <f t="shared" si="54"/>
        <v>3.5124699536597051E-8</v>
      </c>
      <c r="S214" s="32">
        <f t="shared" si="54"/>
        <v>5.3435062684649847E-6</v>
      </c>
      <c r="T214" s="32">
        <f t="shared" si="54"/>
        <v>1.5893921343098556E-4</v>
      </c>
      <c r="U214" s="32">
        <f t="shared" si="54"/>
        <v>1.4857438018695875E-3</v>
      </c>
      <c r="V214" s="32">
        <f t="shared" si="54"/>
        <v>6.0448218780636553E-3</v>
      </c>
      <c r="W214" s="32">
        <f t="shared" si="54"/>
        <v>1.3442818028841215E-2</v>
      </c>
      <c r="X214" s="32">
        <f t="shared" si="54"/>
        <v>1.9215843236388752E-2</v>
      </c>
      <c r="Y214" s="32">
        <f t="shared" si="54"/>
        <v>1.9847627373850603E-2</v>
      </c>
      <c r="Z214" s="32">
        <f t="shared" si="54"/>
        <v>1.6135615988418506E-2</v>
      </c>
      <c r="AA214" s="32">
        <f t="shared" si="54"/>
        <v>1.0998669296324756E-2</v>
      </c>
      <c r="AB214" s="32">
        <f t="shared" si="54"/>
        <v>6.5893758721655045E-3</v>
      </c>
      <c r="AC214" s="32">
        <f t="shared" si="54"/>
        <v>3.5948882844380097E-3</v>
      </c>
      <c r="AD214" s="32">
        <f t="shared" si="54"/>
        <v>1.8344430508422127E-3</v>
      </c>
    </row>
    <row r="215" spans="2:30" x14ac:dyDescent="0.2">
      <c r="B215" s="7">
        <f t="shared" si="55"/>
        <v>30707.200346092366</v>
      </c>
      <c r="C215" s="7">
        <f t="shared" si="56"/>
        <v>2000.0000006878897</v>
      </c>
      <c r="E215" s="7">
        <f t="shared" si="57"/>
        <v>19.900000000000013</v>
      </c>
      <c r="F215" s="32">
        <f t="shared" si="53"/>
        <v>0</v>
      </c>
      <c r="G215" s="32">
        <f t="shared" si="53"/>
        <v>0</v>
      </c>
      <c r="H215" s="32">
        <f t="shared" si="53"/>
        <v>0</v>
      </c>
      <c r="I215" s="32">
        <f t="shared" si="53"/>
        <v>0</v>
      </c>
      <c r="J215" s="32">
        <f t="shared" si="53"/>
        <v>1.1654783402131797E-194</v>
      </c>
      <c r="K215" s="32">
        <f t="shared" si="53"/>
        <v>1.9100334378670633E-118</v>
      </c>
      <c r="L215" s="32">
        <f t="shared" si="53"/>
        <v>1.0231753125600033E-75</v>
      </c>
      <c r="M215" s="32">
        <f t="shared" si="53"/>
        <v>4.4730123024077169E-50</v>
      </c>
      <c r="N215" s="32">
        <f t="shared" si="53"/>
        <v>6.2477654912168061E-34</v>
      </c>
      <c r="O215" s="32">
        <f t="shared" si="53"/>
        <v>2.0811768202025732E-23</v>
      </c>
      <c r="P215" s="32">
        <f t="shared" si="54"/>
        <v>2.2102877777393191E-16</v>
      </c>
      <c r="Q215" s="32">
        <f t="shared" si="54"/>
        <v>1.2897545785048814E-11</v>
      </c>
      <c r="R215" s="32">
        <f t="shared" si="54"/>
        <v>2.3419737031002458E-8</v>
      </c>
      <c r="S215" s="32">
        <f t="shared" si="54"/>
        <v>3.9646304762114433E-6</v>
      </c>
      <c r="T215" s="32">
        <f t="shared" si="54"/>
        <v>1.2811986462346372E-4</v>
      </c>
      <c r="U215" s="32">
        <f t="shared" si="54"/>
        <v>1.2782921107988123E-3</v>
      </c>
      <c r="V215" s="32">
        <f t="shared" si="54"/>
        <v>5.4771566164056682E-3</v>
      </c>
      <c r="W215" s="32">
        <f t="shared" si="54"/>
        <v>1.2696752123479069E-2</v>
      </c>
      <c r="X215" s="32">
        <f t="shared" si="54"/>
        <v>1.8768677706865949E-2</v>
      </c>
      <c r="Y215" s="32">
        <f t="shared" si="54"/>
        <v>1.9922195704738209E-2</v>
      </c>
      <c r="Z215" s="32">
        <f t="shared" si="54"/>
        <v>1.6561920251276178E-2</v>
      </c>
      <c r="AA215" s="32">
        <f t="shared" si="54"/>
        <v>1.1498260695055343E-2</v>
      </c>
      <c r="AB215" s="32">
        <f t="shared" si="54"/>
        <v>6.9936664701558517E-3</v>
      </c>
      <c r="AC215" s="32">
        <f t="shared" si="54"/>
        <v>3.8634537083965244E-3</v>
      </c>
      <c r="AD215" s="32">
        <f t="shared" si="54"/>
        <v>1.9920035094028524E-3</v>
      </c>
    </row>
    <row r="216" spans="2:30" x14ac:dyDescent="0.2">
      <c r="B216" s="7">
        <f t="shared" si="55"/>
        <v>31172.453105244789</v>
      </c>
      <c r="C216" s="7">
        <f t="shared" si="56"/>
        <v>2000.0000006878897</v>
      </c>
      <c r="E216" s="7">
        <f t="shared" si="57"/>
        <v>20.000000000000014</v>
      </c>
      <c r="F216" s="32">
        <f t="shared" ref="F216:O225" si="58">_xlfn.NORM.DIST($E216,F$3,F$5,FALSE)*WindSpeedStep</f>
        <v>0</v>
      </c>
      <c r="G216" s="32">
        <f t="shared" si="58"/>
        <v>0</v>
      </c>
      <c r="H216" s="32">
        <f t="shared" si="58"/>
        <v>0</v>
      </c>
      <c r="I216" s="32">
        <f t="shared" si="58"/>
        <v>0</v>
      </c>
      <c r="J216" s="32">
        <f t="shared" si="58"/>
        <v>2.9472922697545823E-197</v>
      </c>
      <c r="K216" s="32">
        <f t="shared" si="58"/>
        <v>3.9641479319557313E-120</v>
      </c>
      <c r="L216" s="32">
        <f t="shared" si="58"/>
        <v>7.2806772479367341E-77</v>
      </c>
      <c r="M216" s="32">
        <f t="shared" si="58"/>
        <v>6.9133869373036534E-51</v>
      </c>
      <c r="N216" s="32">
        <f t="shared" si="58"/>
        <v>1.6166757366509845E-34</v>
      </c>
      <c r="O216" s="32">
        <f t="shared" si="58"/>
        <v>7.6945986267053276E-24</v>
      </c>
      <c r="P216" s="32">
        <f t="shared" ref="P216:AD225" si="59">_xlfn.NORM.DIST($E216,P$3,P$5,FALSE)*WindSpeedStep</f>
        <v>1.0549077282580637E-16</v>
      </c>
      <c r="Q216" s="32">
        <f t="shared" si="59"/>
        <v>7.425750156126264E-12</v>
      </c>
      <c r="R216" s="32">
        <f t="shared" si="59"/>
        <v>1.5523213149600217E-8</v>
      </c>
      <c r="S216" s="32">
        <f t="shared" si="59"/>
        <v>2.9265996666027913E-6</v>
      </c>
      <c r="T216" s="32">
        <f t="shared" si="59"/>
        <v>1.0281859975273716E-4</v>
      </c>
      <c r="U216" s="32">
        <f t="shared" si="59"/>
        <v>1.0955187808480093E-3</v>
      </c>
      <c r="V216" s="32">
        <f t="shared" si="59"/>
        <v>4.9456577833431083E-3</v>
      </c>
      <c r="W216" s="32">
        <f t="shared" si="59"/>
        <v>1.1955136722390512E-2</v>
      </c>
      <c r="X216" s="32">
        <f t="shared" si="59"/>
        <v>1.8281207350885006E-2</v>
      </c>
      <c r="Y216" s="32">
        <f t="shared" si="59"/>
        <v>1.9947114020071637E-2</v>
      </c>
      <c r="Z216" s="32">
        <f t="shared" si="59"/>
        <v>1.6960983587816485E-2</v>
      </c>
      <c r="AA216" s="32">
        <f t="shared" si="59"/>
        <v>1.1995734783805981E-2</v>
      </c>
      <c r="AB216" s="32">
        <f t="shared" si="59"/>
        <v>7.4087438508847261E-3</v>
      </c>
      <c r="AC216" s="32">
        <f t="shared" si="59"/>
        <v>4.1448807830312372E-3</v>
      </c>
      <c r="AD216" s="32">
        <f t="shared" si="59"/>
        <v>2.1596386605275473E-3</v>
      </c>
    </row>
    <row r="217" spans="2:30" x14ac:dyDescent="0.2">
      <c r="B217" s="7">
        <f t="shared" si="55"/>
        <v>31642.381732362999</v>
      </c>
      <c r="C217" s="7">
        <f t="shared" si="56"/>
        <v>2000.0000006878897</v>
      </c>
      <c r="E217" s="7">
        <f t="shared" si="57"/>
        <v>20.100000000000016</v>
      </c>
      <c r="F217" s="32">
        <f t="shared" si="58"/>
        <v>0</v>
      </c>
      <c r="G217" s="32">
        <f t="shared" si="58"/>
        <v>0</v>
      </c>
      <c r="H217" s="32">
        <f t="shared" si="58"/>
        <v>0</v>
      </c>
      <c r="I217" s="32">
        <f t="shared" si="58"/>
        <v>0</v>
      </c>
      <c r="J217" s="32">
        <f t="shared" si="58"/>
        <v>7.1609464154730561E-200</v>
      </c>
      <c r="K217" s="32">
        <f t="shared" si="58"/>
        <v>8.0019346431740419E-122</v>
      </c>
      <c r="L217" s="32">
        <f t="shared" si="58"/>
        <v>5.0761021477305798E-78</v>
      </c>
      <c r="M217" s="32">
        <f t="shared" si="58"/>
        <v>1.0519516653882088E-51</v>
      </c>
      <c r="N217" s="32">
        <f t="shared" si="58"/>
        <v>4.1319918906999503E-35</v>
      </c>
      <c r="O217" s="32">
        <f t="shared" si="58"/>
        <v>2.8165665442757818E-24</v>
      </c>
      <c r="P217" s="32">
        <f t="shared" si="59"/>
        <v>4.993337432920845E-17</v>
      </c>
      <c r="Q217" s="32">
        <f t="shared" si="59"/>
        <v>4.2457816323693733E-12</v>
      </c>
      <c r="R217" s="32">
        <f t="shared" si="59"/>
        <v>1.0228487942666703E-8</v>
      </c>
      <c r="S217" s="32">
        <f t="shared" si="59"/>
        <v>2.1493549123884557E-6</v>
      </c>
      <c r="T217" s="32">
        <f t="shared" si="59"/>
        <v>8.2147944564864989E-5</v>
      </c>
      <c r="U217" s="32">
        <f t="shared" si="59"/>
        <v>9.3521848661959849E-4</v>
      </c>
      <c r="V217" s="32">
        <f t="shared" si="59"/>
        <v>4.4503094982837211E-3</v>
      </c>
      <c r="W217" s="32">
        <f t="shared" si="59"/>
        <v>1.1222149197447602E-2</v>
      </c>
      <c r="X217" s="32">
        <f t="shared" si="59"/>
        <v>1.7757140894070152E-2</v>
      </c>
      <c r="Y217" s="32">
        <f t="shared" si="59"/>
        <v>1.9922195704738195E-2</v>
      </c>
      <c r="Z217" s="32">
        <f t="shared" si="59"/>
        <v>1.7330320081689752E-2</v>
      </c>
      <c r="AA217" s="32">
        <f t="shared" si="59"/>
        <v>1.2488901977229606E-2</v>
      </c>
      <c r="AB217" s="32">
        <f t="shared" si="59"/>
        <v>7.8336338815433709E-3</v>
      </c>
      <c r="AC217" s="32">
        <f t="shared" si="59"/>
        <v>4.439094505441092E-3</v>
      </c>
      <c r="AD217" s="32">
        <f t="shared" si="59"/>
        <v>2.3376377733380868E-3</v>
      </c>
    </row>
    <row r="218" spans="2:30" x14ac:dyDescent="0.2">
      <c r="B218" s="7">
        <f t="shared" si="55"/>
        <v>32117.009606786829</v>
      </c>
      <c r="C218" s="7">
        <f t="shared" si="56"/>
        <v>2000.0000006878897</v>
      </c>
      <c r="E218" s="7">
        <f t="shared" si="57"/>
        <v>20.200000000000017</v>
      </c>
      <c r="F218" s="32">
        <f t="shared" si="58"/>
        <v>0</v>
      </c>
      <c r="G218" s="32">
        <f t="shared" si="58"/>
        <v>0</v>
      </c>
      <c r="H218" s="32">
        <f t="shared" si="58"/>
        <v>0</v>
      </c>
      <c r="I218" s="32">
        <f t="shared" si="58"/>
        <v>0</v>
      </c>
      <c r="J218" s="32">
        <f t="shared" si="58"/>
        <v>1.6716519667826937E-202</v>
      </c>
      <c r="K218" s="32">
        <f t="shared" si="58"/>
        <v>1.5710008184994438E-123</v>
      </c>
      <c r="L218" s="32">
        <f t="shared" si="58"/>
        <v>3.4675742875289689E-79</v>
      </c>
      <c r="M218" s="32">
        <f t="shared" si="58"/>
        <v>1.575849923672933E-52</v>
      </c>
      <c r="N218" s="32">
        <f t="shared" si="58"/>
        <v>1.0431201634415811E-35</v>
      </c>
      <c r="O218" s="32">
        <f t="shared" si="58"/>
        <v>1.0207305594304289E-24</v>
      </c>
      <c r="P218" s="32">
        <f t="shared" si="59"/>
        <v>2.3441108541564351E-17</v>
      </c>
      <c r="Q218" s="32">
        <f t="shared" si="59"/>
        <v>2.4107881101730082E-12</v>
      </c>
      <c r="R218" s="32">
        <f t="shared" si="59"/>
        <v>6.6999484998059597E-9</v>
      </c>
      <c r="S218" s="32">
        <f t="shared" si="59"/>
        <v>1.570497182789581E-6</v>
      </c>
      <c r="T218" s="32">
        <f t="shared" si="59"/>
        <v>6.5341864085022294E-5</v>
      </c>
      <c r="U218" s="32">
        <f t="shared" si="59"/>
        <v>7.952613498019422E-4</v>
      </c>
      <c r="V218" s="32">
        <f t="shared" si="59"/>
        <v>3.9907417031632472E-3</v>
      </c>
      <c r="W218" s="32">
        <f t="shared" si="59"/>
        <v>1.0501639707961672E-2</v>
      </c>
      <c r="X218" s="32">
        <f t="shared" si="59"/>
        <v>1.7200385274203225E-2</v>
      </c>
      <c r="Y218" s="32">
        <f t="shared" si="59"/>
        <v>1.9847627373850572E-2</v>
      </c>
      <c r="Z218" s="32">
        <f t="shared" si="59"/>
        <v>1.7667591097301687E-2</v>
      </c>
      <c r="AA218" s="32">
        <f t="shared" si="59"/>
        <v>1.2975507586291219E-2</v>
      </c>
      <c r="AB218" s="32">
        <f t="shared" si="59"/>
        <v>8.2672484239983725E-3</v>
      </c>
      <c r="AC218" s="32">
        <f t="shared" si="59"/>
        <v>4.7459455883413831E-3</v>
      </c>
      <c r="AD218" s="32">
        <f t="shared" si="59"/>
        <v>2.5262624574079787E-3</v>
      </c>
    </row>
    <row r="219" spans="2:30" x14ac:dyDescent="0.2">
      <c r="B219" s="7">
        <f t="shared" si="55"/>
        <v>32596.360107856097</v>
      </c>
      <c r="C219" s="7">
        <f t="shared" si="56"/>
        <v>2000.0000006878897</v>
      </c>
      <c r="E219" s="7">
        <f t="shared" si="57"/>
        <v>20.300000000000018</v>
      </c>
      <c r="F219" s="32">
        <f t="shared" si="58"/>
        <v>0</v>
      </c>
      <c r="G219" s="32">
        <f t="shared" si="58"/>
        <v>0</v>
      </c>
      <c r="H219" s="32">
        <f t="shared" si="58"/>
        <v>0</v>
      </c>
      <c r="I219" s="32">
        <f t="shared" si="58"/>
        <v>0</v>
      </c>
      <c r="J219" s="32">
        <f t="shared" si="58"/>
        <v>3.7492942345115586E-205</v>
      </c>
      <c r="K219" s="32">
        <f t="shared" si="58"/>
        <v>2.9998123386657088E-125</v>
      </c>
      <c r="L219" s="32">
        <f t="shared" si="58"/>
        <v>2.3209086239611756E-80</v>
      </c>
      <c r="M219" s="32">
        <f t="shared" si="58"/>
        <v>2.3240639452979075E-53</v>
      </c>
      <c r="N219" s="32">
        <f t="shared" si="58"/>
        <v>2.6010431677428955E-36</v>
      </c>
      <c r="O219" s="32">
        <f t="shared" si="58"/>
        <v>3.662345168554702E-25</v>
      </c>
      <c r="P219" s="32">
        <f t="shared" si="59"/>
        <v>1.0913804397093958E-17</v>
      </c>
      <c r="Q219" s="32">
        <f t="shared" si="59"/>
        <v>1.3593913244952337E-12</v>
      </c>
      <c r="R219" s="32">
        <f t="shared" si="59"/>
        <v>4.3627638057442688E-9</v>
      </c>
      <c r="S219" s="32">
        <f t="shared" si="59"/>
        <v>1.1416957933503262E-6</v>
      </c>
      <c r="T219" s="32">
        <f t="shared" si="59"/>
        <v>5.1743540413924997E-5</v>
      </c>
      <c r="U219" s="32">
        <f t="shared" si="59"/>
        <v>6.7361260626691056E-4</v>
      </c>
      <c r="V219" s="32">
        <f t="shared" si="59"/>
        <v>3.5662704460579899E-3</v>
      </c>
      <c r="W219" s="32">
        <f t="shared" si="59"/>
        <v>9.7971052872340165E-3</v>
      </c>
      <c r="X219" s="32">
        <f t="shared" si="59"/>
        <v>1.661499738552686E-2</v>
      </c>
      <c r="Y219" s="32">
        <f t="shared" si="59"/>
        <v>1.972396654539442E-2</v>
      </c>
      <c r="Z219" s="32">
        <f t="shared" si="59"/>
        <v>1.7970629890142583E-2</v>
      </c>
      <c r="AA219" s="32">
        <f t="shared" si="59"/>
        <v>1.3453248128175613E-2</v>
      </c>
      <c r="AB219" s="32">
        <f t="shared" si="59"/>
        <v>8.708387250338484E-3</v>
      </c>
      <c r="AC219" s="32">
        <f t="shared" si="59"/>
        <v>5.0652062620075997E-3</v>
      </c>
      <c r="AD219" s="32">
        <f t="shared" si="59"/>
        <v>2.7257426440418205E-3</v>
      </c>
    </row>
    <row r="220" spans="2:30" x14ac:dyDescent="0.2">
      <c r="B220" s="7">
        <f t="shared" si="55"/>
        <v>33080.456614910639</v>
      </c>
      <c r="C220" s="7">
        <f t="shared" si="56"/>
        <v>2000.0000006878897</v>
      </c>
      <c r="E220" s="7">
        <f t="shared" si="57"/>
        <v>20.40000000000002</v>
      </c>
      <c r="F220" s="32">
        <f t="shared" si="58"/>
        <v>0</v>
      </c>
      <c r="G220" s="32">
        <f t="shared" si="58"/>
        <v>0</v>
      </c>
      <c r="H220" s="32">
        <f t="shared" si="58"/>
        <v>0</v>
      </c>
      <c r="I220" s="32">
        <f t="shared" si="58"/>
        <v>0</v>
      </c>
      <c r="J220" s="32">
        <f t="shared" si="58"/>
        <v>8.0794426978952238E-208</v>
      </c>
      <c r="K220" s="32">
        <f t="shared" si="58"/>
        <v>5.5711907363202959E-127</v>
      </c>
      <c r="L220" s="32">
        <f t="shared" si="58"/>
        <v>1.5220438264677318E-81</v>
      </c>
      <c r="M220" s="32">
        <f t="shared" si="58"/>
        <v>3.3743912807344393E-54</v>
      </c>
      <c r="N220" s="32">
        <f t="shared" si="58"/>
        <v>6.4061797345699973E-37</v>
      </c>
      <c r="O220" s="32">
        <f t="shared" si="58"/>
        <v>1.3009616199236542E-25</v>
      </c>
      <c r="P220" s="32">
        <f t="shared" si="59"/>
        <v>5.0394712893546472E-18</v>
      </c>
      <c r="Q220" s="32">
        <f t="shared" si="59"/>
        <v>7.6122670069696287E-13</v>
      </c>
      <c r="R220" s="32">
        <f t="shared" si="59"/>
        <v>2.8241135121040706E-9</v>
      </c>
      <c r="S220" s="32">
        <f t="shared" si="59"/>
        <v>8.2574861110517802E-7</v>
      </c>
      <c r="T220" s="32">
        <f t="shared" si="59"/>
        <v>4.079346200758284E-5</v>
      </c>
      <c r="U220" s="32">
        <f t="shared" si="59"/>
        <v>5.683476563494214E-4</v>
      </c>
      <c r="V220" s="32">
        <f t="shared" si="59"/>
        <v>3.1759392066580475E-3</v>
      </c>
      <c r="W220" s="32">
        <f t="shared" si="59"/>
        <v>9.1116708153328452E-3</v>
      </c>
      <c r="X220" s="32">
        <f t="shared" si="59"/>
        <v>1.6005135229134906E-2</v>
      </c>
      <c r="Y220" s="32">
        <f t="shared" si="59"/>
        <v>1.9552134698772757E-2</v>
      </c>
      <c r="Z220" s="32">
        <f t="shared" si="59"/>
        <v>1.8237464759248253E-2</v>
      </c>
      <c r="AA220" s="32">
        <f t="shared" si="59"/>
        <v>1.3919788801731923E-2</v>
      </c>
      <c r="AB220" s="32">
        <f t="shared" si="59"/>
        <v>9.1557411533961207E-3</v>
      </c>
      <c r="AC220" s="32">
        <f t="shared" si="59"/>
        <v>5.39656648607889E-3</v>
      </c>
      <c r="AD220" s="32">
        <f t="shared" si="59"/>
        <v>2.9362725032663186E-3</v>
      </c>
    </row>
    <row r="221" spans="2:30" x14ac:dyDescent="0.2">
      <c r="B221" s="7">
        <f t="shared" si="55"/>
        <v>33569.322507290286</v>
      </c>
      <c r="C221" s="7">
        <f t="shared" si="56"/>
        <v>2000.0000006878897</v>
      </c>
      <c r="E221" s="7">
        <f t="shared" si="57"/>
        <v>20.500000000000021</v>
      </c>
      <c r="F221" s="32">
        <f t="shared" si="58"/>
        <v>0</v>
      </c>
      <c r="G221" s="32">
        <f t="shared" si="58"/>
        <v>0</v>
      </c>
      <c r="H221" s="32">
        <f t="shared" si="58"/>
        <v>0</v>
      </c>
      <c r="I221" s="32">
        <f t="shared" si="58"/>
        <v>0</v>
      </c>
      <c r="J221" s="32">
        <f t="shared" si="58"/>
        <v>1.6727903211691053E-210</v>
      </c>
      <c r="K221" s="32">
        <f t="shared" si="58"/>
        <v>1.0063249303430068E-128</v>
      </c>
      <c r="L221" s="32">
        <f t="shared" si="58"/>
        <v>9.779870876456373E-83</v>
      </c>
      <c r="M221" s="32">
        <f t="shared" si="58"/>
        <v>4.8234408360793672E-55</v>
      </c>
      <c r="N221" s="32">
        <f t="shared" si="58"/>
        <v>1.5584361665147716E-37</v>
      </c>
      <c r="O221" s="32">
        <f t="shared" si="58"/>
        <v>4.5753755905197655E-26</v>
      </c>
      <c r="P221" s="32">
        <f t="shared" si="59"/>
        <v>2.3078340365141886E-18</v>
      </c>
      <c r="Q221" s="32">
        <f t="shared" si="59"/>
        <v>4.2331884100934267E-13</v>
      </c>
      <c r="R221" s="32">
        <f t="shared" si="59"/>
        <v>1.8173258582830761E-9</v>
      </c>
      <c r="S221" s="32">
        <f t="shared" si="59"/>
        <v>5.9419571381799695E-7</v>
      </c>
      <c r="T221" s="32">
        <f t="shared" si="59"/>
        <v>3.2018043441386363E-5</v>
      </c>
      <c r="U221" s="32">
        <f t="shared" si="59"/>
        <v>4.7766286367163227E-4</v>
      </c>
      <c r="V221" s="32">
        <f t="shared" si="59"/>
        <v>2.8185603462867561E-3</v>
      </c>
      <c r="W221" s="32">
        <f t="shared" si="59"/>
        <v>8.4480767764307345E-3</v>
      </c>
      <c r="X221" s="32">
        <f t="shared" si="59"/>
        <v>1.5375009284780229E-2</v>
      </c>
      <c r="Y221" s="32">
        <f t="shared" si="59"/>
        <v>1.9333405840142412E-2</v>
      </c>
      <c r="Z221" s="32">
        <f t="shared" si="59"/>
        <v>1.8466340396181457E-2</v>
      </c>
      <c r="AA221" s="32">
        <f t="shared" si="59"/>
        <v>1.4372781953486631E-2</v>
      </c>
      <c r="AB221" s="32">
        <f t="shared" si="59"/>
        <v>9.6078962821520494E-3</v>
      </c>
      <c r="AC221" s="32">
        <f t="shared" si="59"/>
        <v>5.7396306402583194E-3</v>
      </c>
      <c r="AD221" s="32">
        <f t="shared" si="59"/>
        <v>3.1580063320358152E-3</v>
      </c>
    </row>
    <row r="222" spans="2:30" x14ac:dyDescent="0.2">
      <c r="B222" s="7">
        <f t="shared" si="55"/>
        <v>34062.981164334866</v>
      </c>
      <c r="C222" s="7">
        <f t="shared" si="56"/>
        <v>2000.0000006878897</v>
      </c>
      <c r="E222" s="7">
        <f t="shared" si="57"/>
        <v>20.600000000000023</v>
      </c>
      <c r="F222" s="32">
        <f t="shared" si="58"/>
        <v>0</v>
      </c>
      <c r="G222" s="32">
        <f t="shared" si="58"/>
        <v>0</v>
      </c>
      <c r="H222" s="32">
        <f t="shared" si="58"/>
        <v>0</v>
      </c>
      <c r="I222" s="32">
        <f t="shared" si="58"/>
        <v>0</v>
      </c>
      <c r="J222" s="32">
        <f t="shared" si="58"/>
        <v>3.3275901458728187E-213</v>
      </c>
      <c r="K222" s="32">
        <f t="shared" si="58"/>
        <v>1.7679285159389378E-130</v>
      </c>
      <c r="L222" s="32">
        <f t="shared" si="58"/>
        <v>6.1570960854088744E-84</v>
      </c>
      <c r="M222" s="32">
        <f t="shared" si="58"/>
        <v>6.7878559968879566E-56</v>
      </c>
      <c r="N222" s="32">
        <f t="shared" si="58"/>
        <v>3.7447019518108491E-38</v>
      </c>
      <c r="O222" s="32">
        <f t="shared" si="58"/>
        <v>1.5931111327005821E-26</v>
      </c>
      <c r="P222" s="32">
        <f t="shared" si="59"/>
        <v>1.0481778123612251E-18</v>
      </c>
      <c r="Q222" s="32">
        <f t="shared" si="59"/>
        <v>2.3377886714757707E-13</v>
      </c>
      <c r="R222" s="32">
        <f t="shared" si="59"/>
        <v>1.1625554425176147E-9</v>
      </c>
      <c r="S222" s="32">
        <f t="shared" si="59"/>
        <v>4.2539794676977602E-7</v>
      </c>
      <c r="T222" s="32">
        <f t="shared" si="59"/>
        <v>2.5018934914507268E-5</v>
      </c>
      <c r="U222" s="32">
        <f t="shared" si="59"/>
        <v>3.9988251942020591E-4</v>
      </c>
      <c r="V222" s="32">
        <f t="shared" si="59"/>
        <v>2.4927558582747023E-3</v>
      </c>
      <c r="W222" s="32">
        <f t="shared" si="59"/>
        <v>7.8086735645217752E-3</v>
      </c>
      <c r="X222" s="32">
        <f t="shared" si="59"/>
        <v>1.4728834888607068E-2</v>
      </c>
      <c r="Y222" s="32">
        <f t="shared" si="59"/>
        <v>1.9069390773026142E-2</v>
      </c>
      <c r="Z222" s="32">
        <f t="shared" si="59"/>
        <v>1.8655737107410534E-2</v>
      </c>
      <c r="AA222" s="32">
        <f t="shared" si="59"/>
        <v>1.480988633807692E-2</v>
      </c>
      <c r="AB222" s="32">
        <f t="shared" si="59"/>
        <v>1.006333971695049E-2</v>
      </c>
      <c r="AC222" s="32">
        <f t="shared" si="59"/>
        <v>6.0939147616474046E-3</v>
      </c>
      <c r="AD222" s="32">
        <f t="shared" si="59"/>
        <v>3.3910544523209443E-3</v>
      </c>
    </row>
    <row r="223" spans="2:30" x14ac:dyDescent="0.2">
      <c r="B223" s="7">
        <f t="shared" si="55"/>
        <v>34561.455965384201</v>
      </c>
      <c r="C223" s="7">
        <f t="shared" si="56"/>
        <v>2000.0000006878897</v>
      </c>
      <c r="E223" s="7">
        <f t="shared" si="57"/>
        <v>20.700000000000024</v>
      </c>
      <c r="F223" s="32">
        <f t="shared" si="58"/>
        <v>0</v>
      </c>
      <c r="G223" s="32">
        <f t="shared" si="58"/>
        <v>0</v>
      </c>
      <c r="H223" s="32">
        <f t="shared" si="58"/>
        <v>0</v>
      </c>
      <c r="I223" s="32">
        <f t="shared" si="58"/>
        <v>0</v>
      </c>
      <c r="J223" s="32">
        <f t="shared" si="58"/>
        <v>6.3598426792149437E-216</v>
      </c>
      <c r="K223" s="32">
        <f t="shared" si="58"/>
        <v>3.0208379892499655E-132</v>
      </c>
      <c r="L223" s="32">
        <f t="shared" si="58"/>
        <v>3.7980054941066402E-85</v>
      </c>
      <c r="M223" s="32">
        <f t="shared" si="58"/>
        <v>9.404212486700179E-57</v>
      </c>
      <c r="N223" s="32">
        <f t="shared" si="58"/>
        <v>8.8875863966712033E-39</v>
      </c>
      <c r="O223" s="32">
        <f t="shared" si="58"/>
        <v>5.4918978318163741E-27</v>
      </c>
      <c r="P223" s="32">
        <f t="shared" si="59"/>
        <v>4.7214581011532043E-19</v>
      </c>
      <c r="Q223" s="32">
        <f t="shared" si="59"/>
        <v>1.2821149588008895E-13</v>
      </c>
      <c r="R223" s="32">
        <f t="shared" si="59"/>
        <v>7.3930688613544651E-10</v>
      </c>
      <c r="S223" s="32">
        <f t="shared" si="59"/>
        <v>3.0300198658726854E-7</v>
      </c>
      <c r="T223" s="32">
        <f t="shared" si="59"/>
        <v>1.946312838609614E-5</v>
      </c>
      <c r="U223" s="32">
        <f t="shared" si="59"/>
        <v>3.3346242072412988E-4</v>
      </c>
      <c r="V223" s="32">
        <f t="shared" si="59"/>
        <v>2.1969966992123257E-3</v>
      </c>
      <c r="W223" s="32">
        <f t="shared" si="59"/>
        <v>7.1954219814382853E-3</v>
      </c>
      <c r="X223" s="32">
        <f t="shared" si="59"/>
        <v>1.407078635451809E-2</v>
      </c>
      <c r="Y223" s="32">
        <f t="shared" si="59"/>
        <v>1.8762017345846815E-2</v>
      </c>
      <c r="Z223" s="32">
        <f t="shared" si="59"/>
        <v>1.8804387615726746E-2</v>
      </c>
      <c r="AA223" s="32">
        <f t="shared" si="59"/>
        <v>1.5228786958289645E-2</v>
      </c>
      <c r="AB223" s="32">
        <f t="shared" si="59"/>
        <v>1.0520466283441126E-2</v>
      </c>
      <c r="AC223" s="32">
        <f t="shared" si="59"/>
        <v>6.4588443940956398E-3</v>
      </c>
      <c r="AD223" s="32">
        <f t="shared" si="59"/>
        <v>3.6354791606513742E-3</v>
      </c>
    </row>
    <row r="224" spans="2:30" x14ac:dyDescent="0.2">
      <c r="B224" s="7">
        <f t="shared" si="55"/>
        <v>35064.770289778127</v>
      </c>
      <c r="C224" s="7">
        <f t="shared" si="56"/>
        <v>2000.0000006878897</v>
      </c>
      <c r="E224" s="7">
        <f t="shared" si="57"/>
        <v>20.800000000000026</v>
      </c>
      <c r="F224" s="32">
        <f t="shared" si="58"/>
        <v>0</v>
      </c>
      <c r="G224" s="32">
        <f t="shared" si="58"/>
        <v>0</v>
      </c>
      <c r="H224" s="32">
        <f t="shared" si="58"/>
        <v>0</v>
      </c>
      <c r="I224" s="32">
        <f t="shared" si="58"/>
        <v>0</v>
      </c>
      <c r="J224" s="32">
        <f t="shared" si="58"/>
        <v>1.1678609492993266E-218</v>
      </c>
      <c r="K224" s="32">
        <f t="shared" si="58"/>
        <v>5.0202625671361012E-134</v>
      </c>
      <c r="L224" s="32">
        <f t="shared" si="58"/>
        <v>2.2954724961156521E-86</v>
      </c>
      <c r="M224" s="32">
        <f t="shared" si="58"/>
        <v>1.2827038409892232E-57</v>
      </c>
      <c r="N224" s="32">
        <f t="shared" si="58"/>
        <v>2.0834772074587547E-39</v>
      </c>
      <c r="O224" s="32">
        <f t="shared" si="58"/>
        <v>1.8743724023412903E-27</v>
      </c>
      <c r="P224" s="32">
        <f t="shared" si="59"/>
        <v>2.1092502396042486E-19</v>
      </c>
      <c r="Q224" s="32">
        <f t="shared" si="59"/>
        <v>6.9828506084903592E-14</v>
      </c>
      <c r="R224" s="32">
        <f t="shared" si="59"/>
        <v>4.6737560383250566E-10</v>
      </c>
      <c r="S224" s="32">
        <f t="shared" si="59"/>
        <v>2.1472359723346341E-7</v>
      </c>
      <c r="T224" s="32">
        <f t="shared" si="59"/>
        <v>1.5073922560244659E-5</v>
      </c>
      <c r="U224" s="32">
        <f t="shared" si="59"/>
        <v>2.7699052574611219E-4</v>
      </c>
      <c r="V224" s="32">
        <f t="shared" si="59"/>
        <v>1.9296400936003985E-3</v>
      </c>
      <c r="W224" s="32">
        <f t="shared" si="59"/>
        <v>6.6098994680041049E-3</v>
      </c>
      <c r="X224" s="32">
        <f t="shared" si="59"/>
        <v>1.3404953515819613E-2</v>
      </c>
      <c r="Y224" s="32">
        <f t="shared" si="59"/>
        <v>1.8413507015166072E-2</v>
      </c>
      <c r="Z224" s="32">
        <f t="shared" si="59"/>
        <v>1.8911291180896229E-2</v>
      </c>
      <c r="AA224" s="32">
        <f t="shared" si="59"/>
        <v>1.562721525417941E-2</v>
      </c>
      <c r="AB224" s="32">
        <f t="shared" si="59"/>
        <v>1.0977586587349059E-2</v>
      </c>
      <c r="AC224" s="32">
        <f t="shared" si="59"/>
        <v>6.8337531114998342E-3</v>
      </c>
      <c r="AD224" s="32">
        <f t="shared" si="59"/>
        <v>3.8912907732587669E-3</v>
      </c>
    </row>
    <row r="225" spans="2:30" x14ac:dyDescent="0.2">
      <c r="B225" s="7">
        <f t="shared" si="55"/>
        <v>35572.947516856475</v>
      </c>
      <c r="C225" s="7">
        <f t="shared" si="56"/>
        <v>2000.0000006878897</v>
      </c>
      <c r="E225" s="7">
        <f t="shared" si="57"/>
        <v>20.900000000000027</v>
      </c>
      <c r="F225" s="32">
        <f t="shared" si="58"/>
        <v>0</v>
      </c>
      <c r="G225" s="32">
        <f t="shared" si="58"/>
        <v>0</v>
      </c>
      <c r="H225" s="32">
        <f t="shared" si="58"/>
        <v>0</v>
      </c>
      <c r="I225" s="32">
        <f t="shared" si="58"/>
        <v>0</v>
      </c>
      <c r="J225" s="32">
        <f t="shared" si="58"/>
        <v>2.060459685160089E-221</v>
      </c>
      <c r="K225" s="32">
        <f t="shared" si="58"/>
        <v>8.1144986835071477E-136</v>
      </c>
      <c r="L225" s="32">
        <f t="shared" si="58"/>
        <v>1.359331702470522E-87</v>
      </c>
      <c r="M225" s="32">
        <f t="shared" si="58"/>
        <v>1.7224415993932047E-58</v>
      </c>
      <c r="N225" s="32">
        <f t="shared" si="58"/>
        <v>4.8242745073132314E-40</v>
      </c>
      <c r="O225" s="32">
        <f t="shared" si="58"/>
        <v>6.3335378218287609E-28</v>
      </c>
      <c r="P225" s="32">
        <f t="shared" si="59"/>
        <v>9.3452487015152698E-20</v>
      </c>
      <c r="Q225" s="32">
        <f t="shared" si="59"/>
        <v>3.7767879386258336E-14</v>
      </c>
      <c r="R225" s="32">
        <f t="shared" si="59"/>
        <v>2.9372271729227096E-10</v>
      </c>
      <c r="S225" s="32">
        <f t="shared" si="59"/>
        <v>1.5139038184198536E-7</v>
      </c>
      <c r="T225" s="32">
        <f t="shared" si="59"/>
        <v>1.1622771894356736E-5</v>
      </c>
      <c r="U225" s="32">
        <f t="shared" si="59"/>
        <v>2.2918514664337734E-4</v>
      </c>
      <c r="V225" s="32">
        <f t="shared" si="59"/>
        <v>1.6889643196137654E-3</v>
      </c>
      <c r="W225" s="32">
        <f t="shared" si="59"/>
        <v>6.0533115244438595E-3</v>
      </c>
      <c r="X225" s="32">
        <f t="shared" si="59"/>
        <v>1.2735301290481046E-2</v>
      </c>
      <c r="Y225" s="32">
        <f t="shared" si="59"/>
        <v>1.8026348123082288E-2</v>
      </c>
      <c r="Z225" s="32">
        <f t="shared" si="59"/>
        <v>1.8975724819456346E-2</v>
      </c>
      <c r="AA225" s="32">
        <f t="shared" si="59"/>
        <v>1.6002969398377347E-2</v>
      </c>
      <c r="AB225" s="32">
        <f t="shared" si="59"/>
        <v>1.1432936234805612E-2</v>
      </c>
      <c r="AC225" s="32">
        <f t="shared" si="59"/>
        <v>7.2178817724383717E-3</v>
      </c>
      <c r="AD225" s="32">
        <f t="shared" si="59"/>
        <v>4.158443813150641E-3</v>
      </c>
    </row>
    <row r="226" spans="2:30" x14ac:dyDescent="0.2">
      <c r="B226" s="7">
        <f t="shared" si="55"/>
        <v>36086.011025959073</v>
      </c>
      <c r="C226" s="7">
        <f t="shared" si="56"/>
        <v>2000.0000006878897</v>
      </c>
      <c r="E226" s="7">
        <f t="shared" si="57"/>
        <v>21.000000000000028</v>
      </c>
      <c r="F226" s="32">
        <f t="shared" ref="F226:O235" si="60">_xlfn.NORM.DIST($E226,F$3,F$5,FALSE)*WindSpeedStep</f>
        <v>0</v>
      </c>
      <c r="G226" s="32">
        <f t="shared" si="60"/>
        <v>0</v>
      </c>
      <c r="H226" s="32">
        <f t="shared" si="60"/>
        <v>0</v>
      </c>
      <c r="I226" s="32">
        <f t="shared" si="60"/>
        <v>0</v>
      </c>
      <c r="J226" s="32">
        <f t="shared" si="60"/>
        <v>3.4927325135112008E-224</v>
      </c>
      <c r="K226" s="32">
        <f t="shared" si="60"/>
        <v>1.2756549560685209E-137</v>
      </c>
      <c r="L226" s="32">
        <f t="shared" si="60"/>
        <v>7.8870690887933848E-89</v>
      </c>
      <c r="M226" s="32">
        <f t="shared" si="60"/>
        <v>2.277072010539599E-59</v>
      </c>
      <c r="N226" s="32">
        <f t="shared" si="60"/>
        <v>1.1033507877752834E-40</v>
      </c>
      <c r="O226" s="32">
        <f t="shared" si="60"/>
        <v>2.1188192535086914E-28</v>
      </c>
      <c r="P226" s="32">
        <f t="shared" ref="P226:AD235" si="61">_xlfn.NORM.DIST($E226,P$3,P$5,FALSE)*WindSpeedStep</f>
        <v>4.1064298619598697E-20</v>
      </c>
      <c r="Q226" s="32">
        <f t="shared" si="61"/>
        <v>2.0286004441905028E-14</v>
      </c>
      <c r="R226" s="32">
        <f t="shared" si="61"/>
        <v>1.8350134233750946E-10</v>
      </c>
      <c r="S226" s="32">
        <f t="shared" si="61"/>
        <v>1.0619425105243945E-7</v>
      </c>
      <c r="T226" s="32">
        <f t="shared" si="61"/>
        <v>8.9220150509916914E-6</v>
      </c>
      <c r="U226" s="32">
        <f t="shared" si="61"/>
        <v>1.8889112719991188E-4</v>
      </c>
      <c r="V226" s="32">
        <f t="shared" si="61"/>
        <v>1.4732005983654024E-3</v>
      </c>
      <c r="W226" s="32">
        <f t="shared" si="61"/>
        <v>5.5265077107081147E-3</v>
      </c>
      <c r="X226" s="32">
        <f t="shared" si="61"/>
        <v>1.2065632790075916E-2</v>
      </c>
      <c r="Y226" s="32">
        <f t="shared" si="61"/>
        <v>1.7603266338214848E-2</v>
      </c>
      <c r="Z226" s="32">
        <f t="shared" si="61"/>
        <v>1.8997251447687272E-2</v>
      </c>
      <c r="AA226" s="32">
        <f t="shared" si="61"/>
        <v>1.6353934446028427E-2</v>
      </c>
      <c r="AB226" s="32">
        <f t="shared" si="61"/>
        <v>1.1884686185326801E-2</v>
      </c>
      <c r="AC226" s="32">
        <f t="shared" si="61"/>
        <v>7.6103785578760276E-3</v>
      </c>
      <c r="AD226" s="32">
        <f t="shared" si="61"/>
        <v>4.4368333871783036E-3</v>
      </c>
    </row>
    <row r="227" spans="2:30" x14ac:dyDescent="0.2">
      <c r="B227" s="7">
        <f t="shared" si="55"/>
        <v>36603.984196425743</v>
      </c>
      <c r="C227" s="7">
        <f t="shared" si="56"/>
        <v>2000.0000006878897</v>
      </c>
      <c r="E227" s="7">
        <f t="shared" si="57"/>
        <v>21.10000000000003</v>
      </c>
      <c r="F227" s="32">
        <f t="shared" si="60"/>
        <v>0</v>
      </c>
      <c r="G227" s="32">
        <f t="shared" si="60"/>
        <v>0</v>
      </c>
      <c r="H227" s="32">
        <f t="shared" si="60"/>
        <v>0</v>
      </c>
      <c r="I227" s="32">
        <f t="shared" si="60"/>
        <v>0</v>
      </c>
      <c r="J227" s="32">
        <f t="shared" si="60"/>
        <v>5.6884605845773455E-227</v>
      </c>
      <c r="K227" s="32">
        <f t="shared" si="60"/>
        <v>1.9504777999611547E-139</v>
      </c>
      <c r="L227" s="32">
        <f t="shared" si="60"/>
        <v>4.483763444828827E-90</v>
      </c>
      <c r="M227" s="32">
        <f t="shared" si="60"/>
        <v>2.9636244770581964E-60</v>
      </c>
      <c r="N227" s="32">
        <f t="shared" si="60"/>
        <v>2.4924907017065974E-41</v>
      </c>
      <c r="O227" s="32">
        <f t="shared" si="60"/>
        <v>7.0177599426589637E-29</v>
      </c>
      <c r="P227" s="32">
        <f t="shared" si="61"/>
        <v>1.7895702225571296E-20</v>
      </c>
      <c r="Q227" s="32">
        <f t="shared" si="61"/>
        <v>1.0820678611399872E-14</v>
      </c>
      <c r="R227" s="32">
        <f t="shared" si="61"/>
        <v>1.1396491315879386E-10</v>
      </c>
      <c r="S227" s="32">
        <f t="shared" si="61"/>
        <v>7.4111898767885351E-8</v>
      </c>
      <c r="T227" s="32">
        <f t="shared" si="61"/>
        <v>6.818455192051747E-6</v>
      </c>
      <c r="U227" s="32">
        <f t="shared" si="61"/>
        <v>1.5507442725644705E-4</v>
      </c>
      <c r="V227" s="32">
        <f t="shared" si="61"/>
        <v>1.2805618199267696E-3</v>
      </c>
      <c r="W227" s="32">
        <f t="shared" si="61"/>
        <v>5.030001571430587E-3</v>
      </c>
      <c r="X227" s="32">
        <f t="shared" si="61"/>
        <v>1.1399556401694409E-2</v>
      </c>
      <c r="Y227" s="32">
        <f t="shared" si="61"/>
        <v>1.7147192750969053E-2</v>
      </c>
      <c r="Z227" s="32">
        <f t="shared" si="61"/>
        <v>1.8975724819456322E-2</v>
      </c>
      <c r="AA227" s="32">
        <f t="shared" si="61"/>
        <v>1.6678102083080647E-2</v>
      </c>
      <c r="AB227" s="32">
        <f t="shared" si="61"/>
        <v>1.2330954166895803E-2</v>
      </c>
      <c r="AC227" s="32">
        <f t="shared" si="61"/>
        <v>8.0102998369493521E-3</v>
      </c>
      <c r="AD227" s="32">
        <f t="shared" si="61"/>
        <v>4.7262918023833799E-3</v>
      </c>
    </row>
    <row r="228" spans="2:30" x14ac:dyDescent="0.2">
      <c r="B228" s="7">
        <f t="shared" si="55"/>
        <v>37126.890407596315</v>
      </c>
      <c r="C228" s="7">
        <f t="shared" si="56"/>
        <v>2000.0000006878897</v>
      </c>
      <c r="E228" s="7">
        <f t="shared" si="57"/>
        <v>21.200000000000031</v>
      </c>
      <c r="F228" s="32">
        <f t="shared" si="60"/>
        <v>0</v>
      </c>
      <c r="G228" s="32">
        <f t="shared" si="60"/>
        <v>0</v>
      </c>
      <c r="H228" s="32">
        <f t="shared" si="60"/>
        <v>0</v>
      </c>
      <c r="I228" s="32">
        <f t="shared" si="60"/>
        <v>0</v>
      </c>
      <c r="J228" s="32">
        <f t="shared" si="60"/>
        <v>8.9012787214915866E-230</v>
      </c>
      <c r="K228" s="32">
        <f t="shared" si="60"/>
        <v>2.9005814614358798E-141</v>
      </c>
      <c r="L228" s="32">
        <f t="shared" si="60"/>
        <v>2.4975062633393062E-91</v>
      </c>
      <c r="M228" s="32">
        <f t="shared" si="60"/>
        <v>3.7973771234849216E-61</v>
      </c>
      <c r="N228" s="32">
        <f t="shared" si="60"/>
        <v>5.5614984944024941E-42</v>
      </c>
      <c r="O228" s="32">
        <f t="shared" si="60"/>
        <v>2.3012307088473379E-29</v>
      </c>
      <c r="P228" s="32">
        <f t="shared" si="61"/>
        <v>7.7347070475011397E-21</v>
      </c>
      <c r="Q228" s="32">
        <f t="shared" si="61"/>
        <v>5.7318728258879553E-15</v>
      </c>
      <c r="R228" s="32">
        <f t="shared" si="61"/>
        <v>7.0361208874866052E-11</v>
      </c>
      <c r="S228" s="32">
        <f t="shared" si="61"/>
        <v>5.1458732625504448E-8</v>
      </c>
      <c r="T228" s="32">
        <f t="shared" si="61"/>
        <v>5.1877475320240629E-6</v>
      </c>
      <c r="U228" s="32">
        <f t="shared" si="61"/>
        <v>1.268155035812274E-4</v>
      </c>
      <c r="V228" s="32">
        <f t="shared" si="61"/>
        <v>1.1092679436587286E-3</v>
      </c>
      <c r="W228" s="32">
        <f t="shared" si="61"/>
        <v>4.5639938034668518E-3</v>
      </c>
      <c r="X228" s="32">
        <f t="shared" si="61"/>
        <v>1.0740457176377755E-2</v>
      </c>
      <c r="Y228" s="32">
        <f t="shared" si="61"/>
        <v>1.6661230144589829E-2</v>
      </c>
      <c r="Z228" s="32">
        <f t="shared" si="61"/>
        <v>1.8911291180896184E-2</v>
      </c>
      <c r="AA228" s="32">
        <f t="shared" si="61"/>
        <v>1.6973589716090035E-2</v>
      </c>
      <c r="AB228" s="32">
        <f t="shared" si="61"/>
        <v>1.2769817065296944E-2</v>
      </c>
      <c r="AC228" s="32">
        <f t="shared" si="61"/>
        <v>8.4166118980859173E-3</v>
      </c>
      <c r="AD228" s="32">
        <f t="shared" si="61"/>
        <v>5.0265854715636216E-3</v>
      </c>
    </row>
    <row r="229" spans="2:30" x14ac:dyDescent="0.2">
      <c r="B229" s="7">
        <f t="shared" si="55"/>
        <v>37654.753038810624</v>
      </c>
      <c r="C229" s="7">
        <f t="shared" si="56"/>
        <v>2000.0000006878897</v>
      </c>
      <c r="E229" s="7">
        <f t="shared" si="57"/>
        <v>21.300000000000033</v>
      </c>
      <c r="F229" s="32">
        <f t="shared" si="60"/>
        <v>0</v>
      </c>
      <c r="G229" s="32">
        <f t="shared" si="60"/>
        <v>0</v>
      </c>
      <c r="H229" s="32">
        <f t="shared" si="60"/>
        <v>0</v>
      </c>
      <c r="I229" s="32">
        <f t="shared" si="60"/>
        <v>0</v>
      </c>
      <c r="J229" s="32">
        <f t="shared" si="60"/>
        <v>1.338253129750623E-232</v>
      </c>
      <c r="K229" s="32">
        <f t="shared" si="60"/>
        <v>4.1953228419837614E-143</v>
      </c>
      <c r="L229" s="32">
        <f t="shared" si="60"/>
        <v>1.3630360032406438E-92</v>
      </c>
      <c r="M229" s="32">
        <f t="shared" si="60"/>
        <v>4.7902528196281995E-62</v>
      </c>
      <c r="N229" s="32">
        <f t="shared" si="60"/>
        <v>1.2257120081861325E-42</v>
      </c>
      <c r="O229" s="32">
        <f t="shared" si="60"/>
        <v>7.4710022758807643E-30</v>
      </c>
      <c r="P229" s="32">
        <f t="shared" si="61"/>
        <v>3.3155057352837042E-21</v>
      </c>
      <c r="Q229" s="32">
        <f t="shared" si="61"/>
        <v>3.0152453759264977E-15</v>
      </c>
      <c r="R229" s="32">
        <f t="shared" si="61"/>
        <v>4.3184274834767479E-11</v>
      </c>
      <c r="S229" s="32">
        <f t="shared" si="61"/>
        <v>3.5547940391318272E-8</v>
      </c>
      <c r="T229" s="32">
        <f t="shared" si="61"/>
        <v>3.9295378504356342E-6</v>
      </c>
      <c r="U229" s="32">
        <f t="shared" si="61"/>
        <v>1.0330183890038414E-4</v>
      </c>
      <c r="V229" s="32">
        <f t="shared" si="61"/>
        <v>9.5756800591507887E-4</v>
      </c>
      <c r="W229" s="32">
        <f t="shared" si="61"/>
        <v>4.1283979754994787E-3</v>
      </c>
      <c r="X229" s="32">
        <f t="shared" si="61"/>
        <v>1.0091472759481133E-2</v>
      </c>
      <c r="Y229" s="32">
        <f t="shared" si="61"/>
        <v>1.6148617983395546E-2</v>
      </c>
      <c r="Z229" s="32">
        <f t="shared" si="61"/>
        <v>1.8804387615726673E-2</v>
      </c>
      <c r="AA229" s="32">
        <f t="shared" si="61"/>
        <v>1.7238658650416371E-2</v>
      </c>
      <c r="AB229" s="32">
        <f t="shared" si="61"/>
        <v>1.3199324183175383E-2</v>
      </c>
      <c r="AC229" s="32">
        <f t="shared" si="61"/>
        <v>8.8281935739876142E-3</v>
      </c>
      <c r="AD229" s="32">
        <f t="shared" si="61"/>
        <v>5.3374121580401952E-3</v>
      </c>
    </row>
    <row r="230" spans="2:30" x14ac:dyDescent="0.2">
      <c r="B230" s="7">
        <f t="shared" si="55"/>
        <v>38187.595469408487</v>
      </c>
      <c r="C230" s="7">
        <f t="shared" si="56"/>
        <v>2000.0000006878897</v>
      </c>
      <c r="E230" s="7">
        <f t="shared" si="57"/>
        <v>21.400000000000034</v>
      </c>
      <c r="F230" s="32">
        <f t="shared" si="60"/>
        <v>0</v>
      </c>
      <c r="G230" s="32">
        <f t="shared" si="60"/>
        <v>0</v>
      </c>
      <c r="H230" s="32">
        <f t="shared" si="60"/>
        <v>0</v>
      </c>
      <c r="I230" s="32">
        <f t="shared" si="60"/>
        <v>0</v>
      </c>
      <c r="J230" s="32">
        <f t="shared" si="60"/>
        <v>1.933091254702872E-235</v>
      </c>
      <c r="K230" s="32">
        <f t="shared" si="60"/>
        <v>5.9017657914076841E-145</v>
      </c>
      <c r="L230" s="32">
        <f t="shared" si="60"/>
        <v>7.2886134168922123E-94</v>
      </c>
      <c r="M230" s="32">
        <f t="shared" si="60"/>
        <v>5.9490454834549862E-63</v>
      </c>
      <c r="N230" s="32">
        <f t="shared" si="60"/>
        <v>2.6682308272972095E-43</v>
      </c>
      <c r="O230" s="32">
        <f t="shared" si="60"/>
        <v>2.4013454000076148E-30</v>
      </c>
      <c r="P230" s="32">
        <f t="shared" si="61"/>
        <v>1.4095045657535779E-21</v>
      </c>
      <c r="Q230" s="32">
        <f t="shared" si="61"/>
        <v>1.5751896163464828E-15</v>
      </c>
      <c r="R230" s="32">
        <f t="shared" si="61"/>
        <v>2.6348031868275943E-11</v>
      </c>
      <c r="S230" s="32">
        <f t="shared" si="61"/>
        <v>2.4431718314053476E-8</v>
      </c>
      <c r="T230" s="32">
        <f t="shared" si="61"/>
        <v>2.9632884112514312E-6</v>
      </c>
      <c r="U230" s="32">
        <f t="shared" si="61"/>
        <v>8.381992959314258E-5</v>
      </c>
      <c r="V230" s="32">
        <f t="shared" si="61"/>
        <v>8.2375875323747137E-4</v>
      </c>
      <c r="W230" s="32">
        <f t="shared" si="61"/>
        <v>3.722868117692102E-3</v>
      </c>
      <c r="X230" s="32">
        <f t="shared" si="61"/>
        <v>9.4554740003211981E-3</v>
      </c>
      <c r="Y230" s="32">
        <f t="shared" si="61"/>
        <v>1.5612696668337879E-2</v>
      </c>
      <c r="Z230" s="32">
        <f t="shared" si="61"/>
        <v>1.865573710741044E-2</v>
      </c>
      <c r="AA230" s="32">
        <f t="shared" si="61"/>
        <v>1.7471731111693662E-2</v>
      </c>
      <c r="AB230" s="32">
        <f t="shared" si="61"/>
        <v>1.3617511248572493E-2</v>
      </c>
      <c r="AC230" s="32">
        <f t="shared" si="61"/>
        <v>9.2438397794058075E-3</v>
      </c>
      <c r="AD230" s="32">
        <f t="shared" si="61"/>
        <v>5.658398608993663E-3</v>
      </c>
    </row>
    <row r="231" spans="2:30" x14ac:dyDescent="0.2">
      <c r="B231" s="7">
        <f t="shared" si="55"/>
        <v>38725.441078729753</v>
      </c>
      <c r="C231" s="7">
        <f t="shared" si="56"/>
        <v>2000.0000006878897</v>
      </c>
      <c r="E231" s="7">
        <f t="shared" si="57"/>
        <v>21.500000000000036</v>
      </c>
      <c r="F231" s="32">
        <f t="shared" si="60"/>
        <v>0</v>
      </c>
      <c r="G231" s="32">
        <f t="shared" si="60"/>
        <v>0</v>
      </c>
      <c r="H231" s="32">
        <f t="shared" si="60"/>
        <v>0</v>
      </c>
      <c r="I231" s="32">
        <f t="shared" si="60"/>
        <v>0</v>
      </c>
      <c r="J231" s="32">
        <f t="shared" si="60"/>
        <v>2.6828393346924674E-238</v>
      </c>
      <c r="K231" s="32">
        <f t="shared" si="60"/>
        <v>8.0748566137099986E-147</v>
      </c>
      <c r="L231" s="32">
        <f t="shared" si="60"/>
        <v>3.8187335095465274E-95</v>
      </c>
      <c r="M231" s="32">
        <f t="shared" si="60"/>
        <v>7.2736147076531565E-64</v>
      </c>
      <c r="N231" s="32">
        <f t="shared" si="60"/>
        <v>5.7371564594530866E-44</v>
      </c>
      <c r="O231" s="32">
        <f t="shared" si="60"/>
        <v>7.6416554115840552E-31</v>
      </c>
      <c r="P231" s="32">
        <f t="shared" si="61"/>
        <v>5.9428392072482503E-22</v>
      </c>
      <c r="Q231" s="32">
        <f t="shared" si="61"/>
        <v>8.1719760756951569E-16</v>
      </c>
      <c r="R231" s="32">
        <f t="shared" si="61"/>
        <v>1.5980889151194727E-11</v>
      </c>
      <c r="S231" s="32">
        <f t="shared" si="61"/>
        <v>1.6706204514003302E-8</v>
      </c>
      <c r="T231" s="32">
        <f t="shared" si="61"/>
        <v>2.2247241597089951E-6</v>
      </c>
      <c r="U231" s="32">
        <f t="shared" si="61"/>
        <v>6.7746999944660573E-5</v>
      </c>
      <c r="V231" s="32">
        <f t="shared" si="61"/>
        <v>7.0619999265311023E-4</v>
      </c>
      <c r="W231" s="32">
        <f t="shared" si="61"/>
        <v>3.346827523113756E-3</v>
      </c>
      <c r="X231" s="32">
        <f t="shared" si="61"/>
        <v>8.8350502828691817E-3</v>
      </c>
      <c r="Y231" s="32">
        <f t="shared" si="61"/>
        <v>1.5056871607740019E-2</v>
      </c>
      <c r="Z231" s="32">
        <f t="shared" si="61"/>
        <v>1.8466340396181335E-2</v>
      </c>
      <c r="AA231" s="32">
        <f t="shared" si="61"/>
        <v>1.7671405877706773E-2</v>
      </c>
      <c r="AB231" s="32">
        <f t="shared" si="61"/>
        <v>1.4022415038220838E-2</v>
      </c>
      <c r="AC231" s="32">
        <f t="shared" si="61"/>
        <v>9.6622659702602642E-3</v>
      </c>
      <c r="AD231" s="32">
        <f t="shared" si="61"/>
        <v>5.9890986254299144E-3</v>
      </c>
    </row>
    <row r="232" spans="2:30" x14ac:dyDescent="0.2">
      <c r="B232" s="7">
        <f t="shared" si="55"/>
        <v>39268.313246114238</v>
      </c>
      <c r="C232" s="7">
        <f t="shared" si="56"/>
        <v>2000.0000006878897</v>
      </c>
      <c r="E232" s="7">
        <f t="shared" si="57"/>
        <v>21.600000000000037</v>
      </c>
      <c r="F232" s="32">
        <f t="shared" si="60"/>
        <v>0</v>
      </c>
      <c r="G232" s="32">
        <f t="shared" si="60"/>
        <v>0</v>
      </c>
      <c r="H232" s="32">
        <f t="shared" si="60"/>
        <v>0</v>
      </c>
      <c r="I232" s="32">
        <f t="shared" si="60"/>
        <v>0</v>
      </c>
      <c r="J232" s="32">
        <f t="shared" si="60"/>
        <v>3.57738099098727E-241</v>
      </c>
      <c r="K232" s="32">
        <f t="shared" si="60"/>
        <v>1.0745433285647206E-148</v>
      </c>
      <c r="L232" s="32">
        <f t="shared" si="60"/>
        <v>1.9603365418625109E-96</v>
      </c>
      <c r="M232" s="32">
        <f t="shared" si="60"/>
        <v>8.7552276678912586E-65</v>
      </c>
      <c r="N232" s="32">
        <f t="shared" si="60"/>
        <v>1.2184517326537199E-44</v>
      </c>
      <c r="O232" s="32">
        <f t="shared" si="60"/>
        <v>2.4075611318382752E-31</v>
      </c>
      <c r="P232" s="32">
        <f t="shared" si="61"/>
        <v>2.4850335830172866E-22</v>
      </c>
      <c r="Q232" s="32">
        <f t="shared" si="61"/>
        <v>4.2102259029463931E-16</v>
      </c>
      <c r="R232" s="32">
        <f t="shared" si="61"/>
        <v>9.6357141597752387E-12</v>
      </c>
      <c r="S232" s="32">
        <f t="shared" si="61"/>
        <v>1.1365427778363349E-8</v>
      </c>
      <c r="T232" s="32">
        <f t="shared" si="61"/>
        <v>1.6628314193367279E-6</v>
      </c>
      <c r="U232" s="32">
        <f t="shared" si="61"/>
        <v>5.4542668440355598E-5</v>
      </c>
      <c r="V232" s="32">
        <f t="shared" si="61"/>
        <v>6.0332681201841437E-4</v>
      </c>
      <c r="W232" s="32">
        <f t="shared" si="61"/>
        <v>2.9994981396214361E-3</v>
      </c>
      <c r="X232" s="32">
        <f t="shared" si="61"/>
        <v>8.2324995282774E-3</v>
      </c>
      <c r="Y232" s="32">
        <f t="shared" si="61"/>
        <v>1.4484577638073924E-2</v>
      </c>
      <c r="Z232" s="32">
        <f t="shared" si="61"/>
        <v>1.8237464759248111E-2</v>
      </c>
      <c r="AA232" s="32">
        <f t="shared" si="61"/>
        <v>1.7836472304141256E-2</v>
      </c>
      <c r="AB232" s="32">
        <f t="shared" si="61"/>
        <v>1.4412088467969842E-2</v>
      </c>
      <c r="AC232" s="32">
        <f t="shared" si="61"/>
        <v>1.0082113521631131E-2</v>
      </c>
      <c r="AD232" s="32">
        <f t="shared" si="61"/>
        <v>6.3289916148154511E-3</v>
      </c>
    </row>
    <row r="233" spans="2:30" x14ac:dyDescent="0.2">
      <c r="B233" s="7">
        <f t="shared" si="55"/>
        <v>39816.235350901785</v>
      </c>
      <c r="C233" s="7">
        <f t="shared" si="56"/>
        <v>2000.0000006878897</v>
      </c>
      <c r="E233" s="7">
        <f t="shared" si="57"/>
        <v>21.700000000000038</v>
      </c>
      <c r="F233" s="32">
        <f t="shared" si="60"/>
        <v>0</v>
      </c>
      <c r="G233" s="32">
        <f t="shared" si="60"/>
        <v>0</v>
      </c>
      <c r="H233" s="32">
        <f t="shared" si="60"/>
        <v>0</v>
      </c>
      <c r="I233" s="32">
        <f t="shared" si="60"/>
        <v>0</v>
      </c>
      <c r="J233" s="32">
        <f t="shared" si="60"/>
        <v>4.5831486720844392E-244</v>
      </c>
      <c r="K233" s="32">
        <f t="shared" si="60"/>
        <v>1.3907507711391558E-150</v>
      </c>
      <c r="L233" s="32">
        <f t="shared" si="60"/>
        <v>9.8600420287422444E-98</v>
      </c>
      <c r="M233" s="32">
        <f t="shared" si="60"/>
        <v>1.0375254155389301E-65</v>
      </c>
      <c r="N233" s="32">
        <f t="shared" si="60"/>
        <v>2.5559850285641008E-45</v>
      </c>
      <c r="O233" s="32">
        <f t="shared" si="60"/>
        <v>7.5097287724931133E-32</v>
      </c>
      <c r="P233" s="32">
        <f t="shared" si="61"/>
        <v>1.0305791074575055E-22</v>
      </c>
      <c r="Q233" s="32">
        <f t="shared" si="61"/>
        <v>2.1541095063033954E-16</v>
      </c>
      <c r="R233" s="32">
        <f t="shared" si="61"/>
        <v>5.7755997336689485E-12</v>
      </c>
      <c r="S233" s="32">
        <f t="shared" si="61"/>
        <v>7.6926857446726505E-9</v>
      </c>
      <c r="T233" s="32">
        <f t="shared" si="61"/>
        <v>1.2373429126143782E-6</v>
      </c>
      <c r="U233" s="32">
        <f t="shared" si="61"/>
        <v>4.3740750684180187E-5</v>
      </c>
      <c r="V233" s="32">
        <f t="shared" si="61"/>
        <v>5.1365887239549076E-4</v>
      </c>
      <c r="W233" s="32">
        <f t="shared" si="61"/>
        <v>2.6799299788685892E-3</v>
      </c>
      <c r="X233" s="32">
        <f t="shared" si="61"/>
        <v>7.6498227355945624E-3</v>
      </c>
      <c r="Y233" s="32">
        <f t="shared" si="61"/>
        <v>1.38992443065496E-2</v>
      </c>
      <c r="Z233" s="32">
        <f t="shared" si="61"/>
        <v>1.7970629890142423E-2</v>
      </c>
      <c r="AA233" s="32">
        <f t="shared" si="61"/>
        <v>1.7965922547860239E-2</v>
      </c>
      <c r="AB233" s="32">
        <f t="shared" si="61"/>
        <v>1.478461599163064E-2</v>
      </c>
      <c r="AC233" s="32">
        <f t="shared" si="61"/>
        <v>1.0501956010627046E-2</v>
      </c>
      <c r="AD233" s="32">
        <f t="shared" si="61"/>
        <v>6.6774816696686876E-3</v>
      </c>
    </row>
    <row r="234" spans="2:30" x14ac:dyDescent="0.2">
      <c r="B234" s="7">
        <f t="shared" si="55"/>
        <v>40369.230772432187</v>
      </c>
      <c r="C234" s="7">
        <f t="shared" si="56"/>
        <v>2000.0000006878897</v>
      </c>
      <c r="E234" s="7">
        <f t="shared" si="57"/>
        <v>21.80000000000004</v>
      </c>
      <c r="F234" s="32">
        <f t="shared" si="60"/>
        <v>0</v>
      </c>
      <c r="G234" s="32">
        <f t="shared" si="60"/>
        <v>0</v>
      </c>
      <c r="H234" s="32">
        <f t="shared" si="60"/>
        <v>0</v>
      </c>
      <c r="I234" s="32">
        <f t="shared" si="60"/>
        <v>0</v>
      </c>
      <c r="J234" s="32">
        <f t="shared" si="60"/>
        <v>5.6414522521906403E-247</v>
      </c>
      <c r="K234" s="32">
        <f t="shared" si="60"/>
        <v>1.7506968530873472E-152</v>
      </c>
      <c r="L234" s="32">
        <f t="shared" si="60"/>
        <v>4.8591884701396095E-99</v>
      </c>
      <c r="M234" s="32">
        <f t="shared" si="60"/>
        <v>1.2104425816885532E-66</v>
      </c>
      <c r="N234" s="32">
        <f t="shared" si="60"/>
        <v>5.2959834734027551E-46</v>
      </c>
      <c r="O234" s="32">
        <f t="shared" si="60"/>
        <v>2.3191467772550298E-32</v>
      </c>
      <c r="P234" s="32">
        <f t="shared" si="61"/>
        <v>4.2387831088526662E-23</v>
      </c>
      <c r="Q234" s="32">
        <f t="shared" si="61"/>
        <v>1.0944961087406988E-16</v>
      </c>
      <c r="R234" s="32">
        <f t="shared" si="61"/>
        <v>3.4414421793471338E-12</v>
      </c>
      <c r="S234" s="32">
        <f t="shared" si="61"/>
        <v>5.1802939971170218E-9</v>
      </c>
      <c r="T234" s="32">
        <f t="shared" si="61"/>
        <v>9.1664617489611399E-7</v>
      </c>
      <c r="U234" s="32">
        <f t="shared" si="61"/>
        <v>3.494134513950714E-5</v>
      </c>
      <c r="V234" s="32">
        <f t="shared" si="61"/>
        <v>4.358070114868595E-4</v>
      </c>
      <c r="W234" s="32">
        <f t="shared" si="61"/>
        <v>2.3870300257752882E-3</v>
      </c>
      <c r="X234" s="32">
        <f t="shared" si="61"/>
        <v>7.0887228507605154E-3</v>
      </c>
      <c r="Y234" s="32">
        <f t="shared" si="61"/>
        <v>1.3304262494937505E-2</v>
      </c>
      <c r="Z234" s="32">
        <f t="shared" si="61"/>
        <v>1.7667591097301504E-2</v>
      </c>
      <c r="AA234" s="32">
        <f t="shared" si="61"/>
        <v>1.8058961815079197E-2</v>
      </c>
      <c r="AB234" s="32">
        <f t="shared" si="61"/>
        <v>1.513812914052675E-2</v>
      </c>
      <c r="AC234" s="32">
        <f t="shared" si="61"/>
        <v>1.0920306378262724E-2</v>
      </c>
      <c r="AD234" s="32">
        <f t="shared" si="61"/>
        <v>7.0338972119066388E-3</v>
      </c>
    </row>
    <row r="235" spans="2:30" x14ac:dyDescent="0.2">
      <c r="B235" s="7">
        <f t="shared" si="55"/>
        <v>40927.322890045318</v>
      </c>
      <c r="C235" s="7">
        <f t="shared" si="56"/>
        <v>2000.0000006878897</v>
      </c>
      <c r="E235" s="7">
        <f t="shared" si="57"/>
        <v>21.900000000000041</v>
      </c>
      <c r="F235" s="32">
        <f t="shared" si="60"/>
        <v>0</v>
      </c>
      <c r="G235" s="32">
        <f t="shared" si="60"/>
        <v>0</v>
      </c>
      <c r="H235" s="32">
        <f t="shared" si="60"/>
        <v>0</v>
      </c>
      <c r="I235" s="32">
        <f t="shared" si="60"/>
        <v>0</v>
      </c>
      <c r="J235" s="32">
        <f t="shared" si="60"/>
        <v>6.6718474652349617E-250</v>
      </c>
      <c r="K235" s="32">
        <f t="shared" si="60"/>
        <v>2.1434277901152933E-154</v>
      </c>
      <c r="L235" s="32">
        <f t="shared" si="60"/>
        <v>2.3463109603419491E-100</v>
      </c>
      <c r="M235" s="32">
        <f t="shared" si="60"/>
        <v>1.3902848520999301E-67</v>
      </c>
      <c r="N235" s="32">
        <f t="shared" si="60"/>
        <v>1.0838602184814276E-46</v>
      </c>
      <c r="O235" s="32">
        <f t="shared" si="60"/>
        <v>7.0907026684246347E-33</v>
      </c>
      <c r="P235" s="32">
        <f t="shared" si="61"/>
        <v>1.7290670931487746E-23</v>
      </c>
      <c r="Q235" s="32">
        <f t="shared" si="61"/>
        <v>5.5226145466390952E-17</v>
      </c>
      <c r="R235" s="32">
        <f t="shared" si="61"/>
        <v>2.0385157767900351E-12</v>
      </c>
      <c r="S235" s="32">
        <f t="shared" si="61"/>
        <v>3.4706837018343233E-9</v>
      </c>
      <c r="T235" s="32">
        <f t="shared" si="61"/>
        <v>6.7605680436569873E-7</v>
      </c>
      <c r="U235" s="32">
        <f t="shared" si="61"/>
        <v>2.7803312757047997E-5</v>
      </c>
      <c r="V235" s="32">
        <f t="shared" si="61"/>
        <v>3.6847742281442792E-4</v>
      </c>
      <c r="W235" s="32">
        <f t="shared" si="61"/>
        <v>2.1195901948008926E-3</v>
      </c>
      <c r="X235" s="32">
        <f t="shared" si="61"/>
        <v>6.5506076871818288E-3</v>
      </c>
      <c r="Y235" s="32">
        <f t="shared" si="61"/>
        <v>1.2702952823459202E-2</v>
      </c>
      <c r="Z235" s="32">
        <f t="shared" si="61"/>
        <v>1.7330320081689551E-2</v>
      </c>
      <c r="AA235" s="32">
        <f t="shared" si="61"/>
        <v>1.8115016488658549E-2</v>
      </c>
      <c r="AB235" s="32">
        <f t="shared" si="61"/>
        <v>1.5470822029334766E-2</v>
      </c>
      <c r="AC235" s="32">
        <f t="shared" si="61"/>
        <v>1.1335624932439484E-2</v>
      </c>
      <c r="AD235" s="32">
        <f t="shared" si="61"/>
        <v>7.3974912385323631E-3</v>
      </c>
    </row>
    <row r="236" spans="2:30" x14ac:dyDescent="0.2">
      <c r="B236" s="7">
        <f t="shared" si="55"/>
        <v>41490.535083080969</v>
      </c>
      <c r="C236" s="7">
        <f t="shared" si="56"/>
        <v>2000.0000006878897</v>
      </c>
      <c r="E236" s="7">
        <f t="shared" si="57"/>
        <v>22.000000000000043</v>
      </c>
      <c r="F236" s="32">
        <f t="shared" ref="F236:O245" si="62">_xlfn.NORM.DIST($E236,F$3,F$5,FALSE)*WindSpeedStep</f>
        <v>0</v>
      </c>
      <c r="G236" s="32">
        <f t="shared" si="62"/>
        <v>0</v>
      </c>
      <c r="H236" s="32">
        <f t="shared" si="62"/>
        <v>0</v>
      </c>
      <c r="I236" s="32">
        <f t="shared" si="62"/>
        <v>0</v>
      </c>
      <c r="J236" s="32">
        <f t="shared" si="62"/>
        <v>7.581052800163329E-253</v>
      </c>
      <c r="K236" s="32">
        <f t="shared" si="62"/>
        <v>2.5523664516509492E-156</v>
      </c>
      <c r="L236" s="32">
        <f t="shared" si="62"/>
        <v>1.1100543470627756E-101</v>
      </c>
      <c r="M236" s="32">
        <f t="shared" si="62"/>
        <v>1.5720904785962677E-68</v>
      </c>
      <c r="N236" s="32">
        <f t="shared" si="62"/>
        <v>2.1909792847281257E-47</v>
      </c>
      <c r="O236" s="32">
        <f t="shared" si="62"/>
        <v>2.1463837356619624E-33</v>
      </c>
      <c r="P236" s="32">
        <f t="shared" ref="P236:AD245" si="63">_xlfn.NORM.DIST($E236,P$3,P$5,FALSE)*WindSpeedStep</f>
        <v>6.9950896606396153E-24</v>
      </c>
      <c r="Q236" s="32">
        <f t="shared" si="63"/>
        <v>2.7673195374385829E-17</v>
      </c>
      <c r="R236" s="32">
        <f t="shared" si="63"/>
        <v>1.2003776118579891E-12</v>
      </c>
      <c r="S236" s="32">
        <f t="shared" si="63"/>
        <v>2.3134487160953198E-9</v>
      </c>
      <c r="T236" s="32">
        <f t="shared" si="63"/>
        <v>4.9640305804193417E-7</v>
      </c>
      <c r="U236" s="32">
        <f t="shared" si="63"/>
        <v>2.2037230147963149E-5</v>
      </c>
      <c r="V236" s="32">
        <f t="shared" si="63"/>
        <v>3.1047369051182081E-4</v>
      </c>
      <c r="W236" s="32">
        <f t="shared" si="63"/>
        <v>1.8763139464038259E-3</v>
      </c>
      <c r="X236" s="32">
        <f t="shared" si="63"/>
        <v>6.0365965648446632E-3</v>
      </c>
      <c r="Y236" s="32">
        <f t="shared" si="63"/>
        <v>1.2098536225956913E-2</v>
      </c>
      <c r="Z236" s="32">
        <f t="shared" si="63"/>
        <v>1.6960983587816263E-2</v>
      </c>
      <c r="AA236" s="32">
        <f t="shared" si="63"/>
        <v>1.8133740018246941E-2</v>
      </c>
      <c r="AB236" s="32">
        <f t="shared" si="63"/>
        <v>1.5780966649578121E-2</v>
      </c>
      <c r="AC236" s="32">
        <f t="shared" si="63"/>
        <v>1.1746328142096115E-2</v>
      </c>
      <c r="AD236" s="32">
        <f t="shared" si="63"/>
        <v>7.767442199328678E-3</v>
      </c>
    </row>
    <row r="237" spans="2:30" x14ac:dyDescent="0.2">
      <c r="B237" s="7">
        <f t="shared" si="55"/>
        <v>42058.890730878993</v>
      </c>
      <c r="C237" s="7">
        <f t="shared" si="56"/>
        <v>2000.0000006878897</v>
      </c>
      <c r="E237" s="7">
        <f t="shared" si="57"/>
        <v>22.100000000000044</v>
      </c>
      <c r="F237" s="32">
        <f t="shared" si="62"/>
        <v>0</v>
      </c>
      <c r="G237" s="32">
        <f t="shared" si="62"/>
        <v>0</v>
      </c>
      <c r="H237" s="32">
        <f t="shared" si="62"/>
        <v>0</v>
      </c>
      <c r="I237" s="32">
        <f t="shared" si="62"/>
        <v>0</v>
      </c>
      <c r="J237" s="32">
        <f t="shared" si="62"/>
        <v>8.2763939548435655E-256</v>
      </c>
      <c r="K237" s="32">
        <f t="shared" si="62"/>
        <v>2.9560614814480097E-158</v>
      </c>
      <c r="L237" s="32">
        <f t="shared" si="62"/>
        <v>5.1456443009276768E-103</v>
      </c>
      <c r="M237" s="32">
        <f t="shared" si="62"/>
        <v>1.7501103475733739E-69</v>
      </c>
      <c r="N237" s="32">
        <f t="shared" si="62"/>
        <v>4.374632812607412E-48</v>
      </c>
      <c r="O237" s="32">
        <f t="shared" si="62"/>
        <v>6.4325403346322756E-34</v>
      </c>
      <c r="P237" s="32">
        <f t="shared" si="63"/>
        <v>2.8066322733431818E-24</v>
      </c>
      <c r="Q237" s="32">
        <f t="shared" si="63"/>
        <v>1.3770761354300599E-17</v>
      </c>
      <c r="R237" s="32">
        <f t="shared" si="63"/>
        <v>7.0267080064326554E-13</v>
      </c>
      <c r="S237" s="32">
        <f t="shared" si="63"/>
        <v>1.5342245529564954E-9</v>
      </c>
      <c r="T237" s="32">
        <f t="shared" si="63"/>
        <v>3.6287371472528895E-7</v>
      </c>
      <c r="U237" s="32">
        <f t="shared" si="63"/>
        <v>1.7398868537395808E-5</v>
      </c>
      <c r="V237" s="32">
        <f t="shared" si="63"/>
        <v>2.606969654080979E-4</v>
      </c>
      <c r="W237" s="32">
        <f t="shared" si="63"/>
        <v>1.6558412459776505E-3</v>
      </c>
      <c r="X237" s="32">
        <f t="shared" si="63"/>
        <v>5.5475302896460035E-3</v>
      </c>
      <c r="Y237" s="32">
        <f t="shared" si="63"/>
        <v>1.1494107034211387E-2</v>
      </c>
      <c r="Z237" s="32">
        <f t="shared" si="63"/>
        <v>1.6561920251275938E-2</v>
      </c>
      <c r="AA237" s="32">
        <f t="shared" si="63"/>
        <v>1.8115016488658514E-2</v>
      </c>
      <c r="AB237" s="32">
        <f t="shared" si="63"/>
        <v>1.6066927770535259E-2</v>
      </c>
      <c r="AC237" s="32">
        <f t="shared" si="63"/>
        <v>1.2150798160777495E-2</v>
      </c>
      <c r="AD237" s="32">
        <f t="shared" si="63"/>
        <v>8.1428555316305443E-3</v>
      </c>
    </row>
    <row r="238" spans="2:30" x14ac:dyDescent="0.2">
      <c r="B238" s="7">
        <f t="shared" si="55"/>
        <v>42632.413212779211</v>
      </c>
      <c r="C238" s="7">
        <f t="shared" si="56"/>
        <v>2000.0000006878897</v>
      </c>
      <c r="E238" s="7">
        <f t="shared" si="57"/>
        <v>22.200000000000045</v>
      </c>
      <c r="F238" s="32">
        <f t="shared" si="62"/>
        <v>0</v>
      </c>
      <c r="G238" s="32">
        <f t="shared" si="62"/>
        <v>0</v>
      </c>
      <c r="H238" s="32">
        <f t="shared" si="62"/>
        <v>0</v>
      </c>
      <c r="I238" s="32">
        <f t="shared" si="62"/>
        <v>0</v>
      </c>
      <c r="J238" s="32">
        <f t="shared" si="62"/>
        <v>8.6812249311507168E-259</v>
      </c>
      <c r="K238" s="32">
        <f t="shared" si="62"/>
        <v>3.3298154319406963E-160</v>
      </c>
      <c r="L238" s="32">
        <f t="shared" si="62"/>
        <v>2.3370721974634808E-104</v>
      </c>
      <c r="M238" s="32">
        <f t="shared" si="62"/>
        <v>1.9180833547086641E-70</v>
      </c>
      <c r="N238" s="32">
        <f t="shared" si="62"/>
        <v>8.6274664789580483E-49</v>
      </c>
      <c r="O238" s="32">
        <f t="shared" si="62"/>
        <v>1.9085991346357317E-34</v>
      </c>
      <c r="P238" s="32">
        <f t="shared" si="63"/>
        <v>1.1168337602865181E-24</v>
      </c>
      <c r="Q238" s="32">
        <f t="shared" si="63"/>
        <v>6.8051963597224489E-18</v>
      </c>
      <c r="R238" s="32">
        <f t="shared" si="63"/>
        <v>4.0889908346412438E-13</v>
      </c>
      <c r="S238" s="32">
        <f t="shared" si="63"/>
        <v>1.012283580641262E-9</v>
      </c>
      <c r="T238" s="32">
        <f t="shared" si="63"/>
        <v>2.6408660606876706E-7</v>
      </c>
      <c r="U238" s="32">
        <f t="shared" si="63"/>
        <v>1.368322736028675E-5</v>
      </c>
      <c r="V238" s="32">
        <f t="shared" si="63"/>
        <v>2.1814456575314177E-4</v>
      </c>
      <c r="W238" s="32">
        <f t="shared" si="63"/>
        <v>1.4567716163171095E-3</v>
      </c>
      <c r="X238" s="32">
        <f t="shared" si="63"/>
        <v>5.0839840607054109E-3</v>
      </c>
      <c r="Y238" s="32">
        <f t="shared" si="63"/>
        <v>1.0892608851627255E-2</v>
      </c>
      <c r="Z238" s="32">
        <f t="shared" si="63"/>
        <v>1.6135615988418256E-2</v>
      </c>
      <c r="AA238" s="32">
        <f t="shared" si="63"/>
        <v>1.8058961815079135E-2</v>
      </c>
      <c r="AB238" s="32">
        <f t="shared" si="63"/>
        <v>1.6327177268434967E-2</v>
      </c>
      <c r="AC238" s="32">
        <f t="shared" si="63"/>
        <v>1.2547393006450362E-2</v>
      </c>
      <c r="AD238" s="32">
        <f t="shared" si="63"/>
        <v>8.5227658710288878E-3</v>
      </c>
    </row>
    <row r="239" spans="2:30" x14ac:dyDescent="0.2">
      <c r="B239" s="7">
        <f t="shared" si="55"/>
        <v>43211.125908121452</v>
      </c>
      <c r="C239" s="7">
        <f t="shared" si="56"/>
        <v>2000.0000006878897</v>
      </c>
      <c r="E239" s="7">
        <f t="shared" si="57"/>
        <v>22.300000000000047</v>
      </c>
      <c r="F239" s="32">
        <f t="shared" si="62"/>
        <v>0</v>
      </c>
      <c r="G239" s="32">
        <f t="shared" si="62"/>
        <v>0</v>
      </c>
      <c r="H239" s="32">
        <f t="shared" si="62"/>
        <v>0</v>
      </c>
      <c r="I239" s="32">
        <f t="shared" si="62"/>
        <v>0</v>
      </c>
      <c r="J239" s="32">
        <f t="shared" si="62"/>
        <v>8.7488119919055566E-262</v>
      </c>
      <c r="K239" s="32">
        <f t="shared" si="62"/>
        <v>3.6480696829361637E-162</v>
      </c>
      <c r="L239" s="32">
        <f t="shared" si="62"/>
        <v>1.0400191675686108E-105</v>
      </c>
      <c r="M239" s="32">
        <f t="shared" si="62"/>
        <v>2.0695869114812675E-71</v>
      </c>
      <c r="N239" s="32">
        <f t="shared" si="62"/>
        <v>1.6805958807926526E-49</v>
      </c>
      <c r="O239" s="32">
        <f t="shared" si="62"/>
        <v>5.6066569263006464E-35</v>
      </c>
      <c r="P239" s="32">
        <f t="shared" si="63"/>
        <v>4.4076016982434644E-25</v>
      </c>
      <c r="Q239" s="32">
        <f t="shared" si="63"/>
        <v>3.3396998421959314E-18</v>
      </c>
      <c r="R239" s="32">
        <f t="shared" si="63"/>
        <v>2.3654325977347062E-13</v>
      </c>
      <c r="S239" s="32">
        <f t="shared" si="63"/>
        <v>6.6450716542080012E-10</v>
      </c>
      <c r="T239" s="32">
        <f t="shared" si="63"/>
        <v>1.9134056065900043E-7</v>
      </c>
      <c r="U239" s="32">
        <f t="shared" si="63"/>
        <v>1.0719131949668982E-5</v>
      </c>
      <c r="V239" s="32">
        <f t="shared" si="63"/>
        <v>1.8190727677923639E-4</v>
      </c>
      <c r="W239" s="32">
        <f t="shared" si="63"/>
        <v>1.2776851015141835E-3</v>
      </c>
      <c r="X239" s="32">
        <f t="shared" si="63"/>
        <v>4.6462828708211711E-3</v>
      </c>
      <c r="Y239" s="32">
        <f t="shared" si="63"/>
        <v>1.0296813435998461E-2</v>
      </c>
      <c r="Z239" s="32">
        <f t="shared" si="63"/>
        <v>1.5684678289630823E-2</v>
      </c>
      <c r="AA239" s="32">
        <f t="shared" si="63"/>
        <v>1.7965922547860141E-2</v>
      </c>
      <c r="AB239" s="32">
        <f t="shared" si="63"/>
        <v>1.656030770867806E-2</v>
      </c>
      <c r="AC239" s="32">
        <f t="shared" si="63"/>
        <v>1.2934457313576951E-2</v>
      </c>
      <c r="AD239" s="32">
        <f t="shared" si="63"/>
        <v>8.906139950070625E-3</v>
      </c>
    </row>
    <row r="240" spans="2:30" x14ac:dyDescent="0.2">
      <c r="B240" s="7">
        <f t="shared" si="55"/>
        <v>43795.052196245539</v>
      </c>
      <c r="C240" s="7">
        <f t="shared" si="56"/>
        <v>2000.0000006878897</v>
      </c>
      <c r="E240" s="7">
        <f t="shared" si="57"/>
        <v>22.400000000000048</v>
      </c>
      <c r="F240" s="32">
        <f t="shared" si="62"/>
        <v>0</v>
      </c>
      <c r="G240" s="32">
        <f t="shared" si="62"/>
        <v>0</v>
      </c>
      <c r="H240" s="32">
        <f t="shared" si="62"/>
        <v>0</v>
      </c>
      <c r="I240" s="32">
        <f t="shared" si="62"/>
        <v>0</v>
      </c>
      <c r="J240" s="32">
        <f t="shared" si="62"/>
        <v>8.4712086630418115E-265</v>
      </c>
      <c r="K240" s="32">
        <f t="shared" si="62"/>
        <v>3.8872489359716953E-164</v>
      </c>
      <c r="L240" s="32">
        <f t="shared" si="62"/>
        <v>4.5346879326008154E-107</v>
      </c>
      <c r="M240" s="32">
        <f t="shared" si="62"/>
        <v>2.1984369282415052E-72</v>
      </c>
      <c r="N240" s="32">
        <f t="shared" si="62"/>
        <v>3.2335653963123086E-50</v>
      </c>
      <c r="O240" s="32">
        <f t="shared" si="62"/>
        <v>1.6306107348386953E-35</v>
      </c>
      <c r="P240" s="32">
        <f t="shared" si="63"/>
        <v>1.7251503049722602E-25</v>
      </c>
      <c r="Q240" s="32">
        <f t="shared" si="63"/>
        <v>1.6276397109929013E-18</v>
      </c>
      <c r="R240" s="32">
        <f t="shared" si="63"/>
        <v>1.3603016599470061E-13</v>
      </c>
      <c r="S240" s="32">
        <f t="shared" si="63"/>
        <v>4.3399163213014687E-10</v>
      </c>
      <c r="T240" s="32">
        <f t="shared" si="63"/>
        <v>1.38018566194686E-7</v>
      </c>
      <c r="U240" s="32">
        <f t="shared" si="63"/>
        <v>8.3643891103043241E-6</v>
      </c>
      <c r="V240" s="32">
        <f t="shared" si="63"/>
        <v>1.5116560863284083E-4</v>
      </c>
      <c r="W240" s="32">
        <f t="shared" si="63"/>
        <v>1.1171610235881175E-3</v>
      </c>
      <c r="X240" s="32">
        <f t="shared" si="63"/>
        <v>4.2345189536240405E-3</v>
      </c>
      <c r="Y240" s="32">
        <f t="shared" si="63"/>
        <v>9.7093027491603687E-3</v>
      </c>
      <c r="Z240" s="32">
        <f t="shared" si="63"/>
        <v>1.5211809786778444E-2</v>
      </c>
      <c r="AA240" s="32">
        <f t="shared" si="63"/>
        <v>1.7836472304141131E-2</v>
      </c>
      <c r="AB240" s="32">
        <f t="shared" si="63"/>
        <v>1.676504501243865E-2</v>
      </c>
      <c r="AC240" s="32">
        <f t="shared" si="63"/>
        <v>1.3310333563431521E-2</v>
      </c>
      <c r="AD240" s="32">
        <f t="shared" si="63"/>
        <v>9.2918801897348344E-3</v>
      </c>
    </row>
    <row r="241" spans="2:30" x14ac:dyDescent="0.2">
      <c r="B241" s="7">
        <f t="shared" si="55"/>
        <v>44384.215456491314</v>
      </c>
      <c r="C241" s="7">
        <f t="shared" si="56"/>
        <v>2000.0000006878897</v>
      </c>
      <c r="E241" s="7">
        <f t="shared" si="57"/>
        <v>22.50000000000005</v>
      </c>
      <c r="F241" s="32">
        <f t="shared" si="62"/>
        <v>0</v>
      </c>
      <c r="G241" s="32">
        <f t="shared" si="62"/>
        <v>0</v>
      </c>
      <c r="H241" s="32">
        <f t="shared" si="62"/>
        <v>0</v>
      </c>
      <c r="I241" s="32">
        <f t="shared" si="62"/>
        <v>0</v>
      </c>
      <c r="J241" s="32">
        <f t="shared" si="62"/>
        <v>7.8807925542442747E-268</v>
      </c>
      <c r="K241" s="32">
        <f t="shared" si="62"/>
        <v>4.0286342976905489E-166</v>
      </c>
      <c r="L241" s="32">
        <f t="shared" si="62"/>
        <v>1.9372707188904231E-108</v>
      </c>
      <c r="M241" s="32">
        <f t="shared" si="62"/>
        <v>2.2991033835235029E-73</v>
      </c>
      <c r="N241" s="32">
        <f t="shared" si="62"/>
        <v>6.1452328331553987E-51</v>
      </c>
      <c r="O241" s="32">
        <f t="shared" si="62"/>
        <v>4.6951953579722101E-36</v>
      </c>
      <c r="P241" s="32">
        <f t="shared" si="63"/>
        <v>6.6967228593317642E-26</v>
      </c>
      <c r="Q241" s="32">
        <f t="shared" si="63"/>
        <v>7.8775865682495775E-19</v>
      </c>
      <c r="R241" s="32">
        <f t="shared" si="63"/>
        <v>7.7766058683975369E-14</v>
      </c>
      <c r="S241" s="32">
        <f t="shared" si="63"/>
        <v>2.8199879676234347E-10</v>
      </c>
      <c r="T241" s="32">
        <f t="shared" si="63"/>
        <v>9.9114634315603662E-8</v>
      </c>
      <c r="U241" s="32">
        <f t="shared" si="63"/>
        <v>6.5014821729794238E-6</v>
      </c>
      <c r="V241" s="32">
        <f t="shared" si="63"/>
        <v>1.2518525333473236E-4</v>
      </c>
      <c r="W241" s="32">
        <f t="shared" si="63"/>
        <v>9.7379447186485182E-4</v>
      </c>
      <c r="X241" s="32">
        <f t="shared" si="63"/>
        <v>3.8485708297609426E-3</v>
      </c>
      <c r="Y241" s="32">
        <f t="shared" si="63"/>
        <v>9.1324542694508123E-3</v>
      </c>
      <c r="Z241" s="32">
        <f t="shared" si="63"/>
        <v>1.4719781467574345E-2</v>
      </c>
      <c r="AA241" s="32">
        <f t="shared" si="63"/>
        <v>1.7671405877706613E-2</v>
      </c>
      <c r="AB241" s="32">
        <f t="shared" si="63"/>
        <v>1.6940260048298284E-2</v>
      </c>
      <c r="AC241" s="32">
        <f t="shared" si="63"/>
        <v>1.3673373689599137E-2</v>
      </c>
      <c r="AD241" s="32">
        <f t="shared" si="63"/>
        <v>9.678828980765929E-3</v>
      </c>
    </row>
    <row r="242" spans="2:30" x14ac:dyDescent="0.2">
      <c r="B242" s="7">
        <f t="shared" si="55"/>
        <v>44978.639068198601</v>
      </c>
      <c r="C242" s="7">
        <f t="shared" si="56"/>
        <v>2000.0000006878897</v>
      </c>
      <c r="E242" s="7">
        <f t="shared" si="57"/>
        <v>22.600000000000051</v>
      </c>
      <c r="F242" s="32">
        <f t="shared" si="62"/>
        <v>0</v>
      </c>
      <c r="G242" s="32">
        <f t="shared" si="62"/>
        <v>0</v>
      </c>
      <c r="H242" s="32">
        <f t="shared" si="62"/>
        <v>0</v>
      </c>
      <c r="I242" s="32">
        <f t="shared" si="62"/>
        <v>0</v>
      </c>
      <c r="J242" s="32">
        <f t="shared" si="62"/>
        <v>7.044053288836603E-271</v>
      </c>
      <c r="K242" s="32">
        <f t="shared" si="62"/>
        <v>4.060781319569135E-168</v>
      </c>
      <c r="L242" s="32">
        <f t="shared" si="62"/>
        <v>8.1090517264716513E-110</v>
      </c>
      <c r="M242" s="32">
        <f t="shared" si="62"/>
        <v>2.3671029102648364E-74</v>
      </c>
      <c r="N242" s="32">
        <f t="shared" si="62"/>
        <v>1.1535419043594487E-51</v>
      </c>
      <c r="O242" s="32">
        <f t="shared" si="62"/>
        <v>1.338486799253413E-36</v>
      </c>
      <c r="P242" s="32">
        <f t="shared" si="63"/>
        <v>2.5781519059086786E-26</v>
      </c>
      <c r="Q242" s="32">
        <f t="shared" si="63"/>
        <v>3.7862750334260213E-19</v>
      </c>
      <c r="R242" s="32">
        <f t="shared" si="63"/>
        <v>4.4195205700898272E-14</v>
      </c>
      <c r="S242" s="32">
        <f t="shared" si="63"/>
        <v>1.8230449058708645E-10</v>
      </c>
      <c r="T242" s="32">
        <f t="shared" si="63"/>
        <v>7.0861094628683707E-8</v>
      </c>
      <c r="U242" s="32">
        <f t="shared" si="63"/>
        <v>5.0337780347239723E-6</v>
      </c>
      <c r="V242" s="32">
        <f t="shared" si="63"/>
        <v>1.0331195955201653E-4</v>
      </c>
      <c r="W242" s="32">
        <f t="shared" si="63"/>
        <v>8.4621051817225425E-4</v>
      </c>
      <c r="X242" s="32">
        <f t="shared" si="63"/>
        <v>3.4881235127855511E-3</v>
      </c>
      <c r="Y242" s="32">
        <f t="shared" si="63"/>
        <v>8.5684296023900829E-3</v>
      </c>
      <c r="Z242" s="32">
        <f t="shared" si="63"/>
        <v>1.4211405905178146E-2</v>
      </c>
      <c r="AA242" s="32">
        <f t="shared" si="63"/>
        <v>1.7471731111693478E-2</v>
      </c>
      <c r="AB242" s="32">
        <f t="shared" si="63"/>
        <v>1.7084979001439557E-2</v>
      </c>
      <c r="AC242" s="32">
        <f t="shared" si="63"/>
        <v>1.4021950947706556E-2</v>
      </c>
      <c r="AD242" s="32">
        <f t="shared" si="63"/>
        <v>1.0065773643924882E-2</v>
      </c>
    </row>
    <row r="243" spans="2:30" x14ac:dyDescent="0.2">
      <c r="B243" s="7">
        <f t="shared" si="55"/>
        <v>45578.346410707221</v>
      </c>
      <c r="C243" s="7">
        <f t="shared" si="56"/>
        <v>2000.0000006878897</v>
      </c>
      <c r="E243" s="7">
        <f t="shared" si="57"/>
        <v>22.700000000000053</v>
      </c>
      <c r="F243" s="32">
        <f t="shared" si="62"/>
        <v>0</v>
      </c>
      <c r="G243" s="32">
        <f t="shared" si="62"/>
        <v>0</v>
      </c>
      <c r="H243" s="32">
        <f t="shared" si="62"/>
        <v>0</v>
      </c>
      <c r="I243" s="32">
        <f t="shared" si="62"/>
        <v>0</v>
      </c>
      <c r="J243" s="32">
        <f t="shared" si="62"/>
        <v>6.0492786572404008E-274</v>
      </c>
      <c r="K243" s="32">
        <f t="shared" si="62"/>
        <v>3.9810499232962897E-170</v>
      </c>
      <c r="L243" s="32">
        <f t="shared" si="62"/>
        <v>3.3257275985892221E-111</v>
      </c>
      <c r="M243" s="32">
        <f t="shared" si="62"/>
        <v>2.3993296831799796E-75</v>
      </c>
      <c r="N243" s="32">
        <f t="shared" si="62"/>
        <v>2.1387831242889544E-52</v>
      </c>
      <c r="O243" s="32">
        <f t="shared" si="62"/>
        <v>3.7777357211465961E-37</v>
      </c>
      <c r="P243" s="32">
        <f t="shared" si="63"/>
        <v>9.8438609035650983E-27</v>
      </c>
      <c r="Q243" s="32">
        <f t="shared" si="63"/>
        <v>1.8072373651497628E-19</v>
      </c>
      <c r="R243" s="32">
        <f t="shared" si="63"/>
        <v>2.4968384329559982E-14</v>
      </c>
      <c r="S243" s="32">
        <f t="shared" si="63"/>
        <v>1.1725508599253041E-10</v>
      </c>
      <c r="T243" s="32">
        <f t="shared" si="63"/>
        <v>5.0436824195169765E-8</v>
      </c>
      <c r="U243" s="32">
        <f t="shared" si="63"/>
        <v>3.8822123231504794E-6</v>
      </c>
      <c r="V243" s="32">
        <f t="shared" si="63"/>
        <v>8.496602020477439E-5</v>
      </c>
      <c r="W243" s="32">
        <f t="shared" si="63"/>
        <v>7.3307619761900627E-4</v>
      </c>
      <c r="X243" s="32">
        <f t="shared" si="63"/>
        <v>3.1526894523348677E-3</v>
      </c>
      <c r="Y243" s="32">
        <f t="shared" si="63"/>
        <v>8.0191663670956953E-3</v>
      </c>
      <c r="Z243" s="32">
        <f t="shared" si="63"/>
        <v>1.3689510860393501E-2</v>
      </c>
      <c r="AA243" s="32">
        <f t="shared" si="63"/>
        <v>1.7238658650416159E-2</v>
      </c>
      <c r="AB243" s="32">
        <f t="shared" si="63"/>
        <v>1.7198392387208463E-2</v>
      </c>
      <c r="AC243" s="32">
        <f t="shared" si="63"/>
        <v>1.4354471931863195E-2</v>
      </c>
      <c r="AD243" s="32">
        <f t="shared" si="63"/>
        <v>1.0451452049982329E-2</v>
      </c>
    </row>
    <row r="244" spans="2:30" x14ac:dyDescent="0.2">
      <c r="B244" s="7">
        <f t="shared" si="55"/>
        <v>46183.360863357011</v>
      </c>
      <c r="C244" s="7">
        <f t="shared" si="56"/>
        <v>2000.0000006878897</v>
      </c>
      <c r="E244" s="7">
        <f t="shared" si="57"/>
        <v>22.800000000000054</v>
      </c>
      <c r="F244" s="32">
        <f t="shared" si="62"/>
        <v>0</v>
      </c>
      <c r="G244" s="32">
        <f t="shared" si="62"/>
        <v>0</v>
      </c>
      <c r="H244" s="32">
        <f t="shared" si="62"/>
        <v>0</v>
      </c>
      <c r="I244" s="32">
        <f t="shared" si="62"/>
        <v>0</v>
      </c>
      <c r="J244" s="32">
        <f t="shared" si="62"/>
        <v>4.9912896022957318E-277</v>
      </c>
      <c r="K244" s="32">
        <f t="shared" si="62"/>
        <v>3.7959624645520391E-172</v>
      </c>
      <c r="L244" s="32">
        <f t="shared" si="62"/>
        <v>1.336411257907662E-112</v>
      </c>
      <c r="M244" s="32">
        <f t="shared" si="62"/>
        <v>2.3942906145869248E-76</v>
      </c>
      <c r="N244" s="32">
        <f t="shared" si="62"/>
        <v>3.9168637217282107E-53</v>
      </c>
      <c r="O244" s="32">
        <f t="shared" si="62"/>
        <v>1.0556163502445538E-37</v>
      </c>
      <c r="P244" s="32">
        <f t="shared" si="63"/>
        <v>3.7276336501724968E-27</v>
      </c>
      <c r="Q244" s="32">
        <f t="shared" si="63"/>
        <v>8.5664779763873537E-20</v>
      </c>
      <c r="R244" s="32">
        <f t="shared" si="63"/>
        <v>1.4022838484965475E-14</v>
      </c>
      <c r="S244" s="32">
        <f t="shared" si="63"/>
        <v>7.5032639506869942E-11</v>
      </c>
      <c r="T244" s="32">
        <f t="shared" si="63"/>
        <v>3.5740235631310821E-8</v>
      </c>
      <c r="U244" s="32">
        <f t="shared" si="63"/>
        <v>2.98241478382488E-6</v>
      </c>
      <c r="V244" s="32">
        <f t="shared" si="63"/>
        <v>6.963654327117232E-5</v>
      </c>
      <c r="W244" s="32">
        <f t="shared" si="63"/>
        <v>6.3311033465536265E-4</v>
      </c>
      <c r="X244" s="32">
        <f t="shared" si="63"/>
        <v>2.8416298164834204E-3</v>
      </c>
      <c r="Y244" s="32">
        <f t="shared" si="63"/>
        <v>7.4863732817869611E-3</v>
      </c>
      <c r="Z244" s="32">
        <f t="shared" si="63"/>
        <v>1.3156913596880699E-2</v>
      </c>
      <c r="AA244" s="32">
        <f t="shared" si="63"/>
        <v>1.6973589716089796E-2</v>
      </c>
      <c r="AB244" s="32">
        <f t="shared" si="63"/>
        <v>1.7279862592335077E-2</v>
      </c>
      <c r="AC244" s="32">
        <f t="shared" si="63"/>
        <v>1.466938861517931E-2</v>
      </c>
      <c r="AD244" s="32">
        <f t="shared" si="63"/>
        <v>1.0834558871933728E-2</v>
      </c>
    </row>
    <row r="245" spans="2:30" x14ac:dyDescent="0.2">
      <c r="B245" s="7">
        <f t="shared" si="55"/>
        <v>46793.705805487814</v>
      </c>
      <c r="C245" s="7">
        <f t="shared" si="56"/>
        <v>2000.0000006878897</v>
      </c>
      <c r="E245" s="7">
        <f t="shared" si="57"/>
        <v>22.900000000000055</v>
      </c>
      <c r="F245" s="32">
        <f t="shared" si="62"/>
        <v>0</v>
      </c>
      <c r="G245" s="32">
        <f t="shared" si="62"/>
        <v>0</v>
      </c>
      <c r="H245" s="32">
        <f t="shared" si="62"/>
        <v>0</v>
      </c>
      <c r="I245" s="32">
        <f t="shared" si="62"/>
        <v>0</v>
      </c>
      <c r="J245" s="32">
        <f t="shared" si="62"/>
        <v>3.9568552962908334E-280</v>
      </c>
      <c r="K245" s="32">
        <f t="shared" si="62"/>
        <v>3.5203225642171602E-174</v>
      </c>
      <c r="L245" s="32">
        <f t="shared" si="62"/>
        <v>5.2617525936241571E-114</v>
      </c>
      <c r="M245" s="32">
        <f t="shared" si="62"/>
        <v>2.3522200531102192E-77</v>
      </c>
      <c r="N245" s="32">
        <f t="shared" si="62"/>
        <v>7.085141270842781E-54</v>
      </c>
      <c r="O245" s="32">
        <f t="shared" si="62"/>
        <v>2.9203687938660632E-38</v>
      </c>
      <c r="P245" s="32">
        <f t="shared" si="63"/>
        <v>1.3999475606145672E-27</v>
      </c>
      <c r="Q245" s="32">
        <f t="shared" si="63"/>
        <v>4.0324916271207855E-20</v>
      </c>
      <c r="R245" s="32">
        <f t="shared" si="63"/>
        <v>7.8290962675419158E-15</v>
      </c>
      <c r="S245" s="32">
        <f t="shared" si="63"/>
        <v>4.7769750289917568E-11</v>
      </c>
      <c r="T245" s="32">
        <f t="shared" si="63"/>
        <v>2.5213718057149951E-8</v>
      </c>
      <c r="U245" s="32">
        <f t="shared" si="63"/>
        <v>2.2822348894019897E-6</v>
      </c>
      <c r="V245" s="32">
        <f t="shared" si="63"/>
        <v>5.6875651447204781E-5</v>
      </c>
      <c r="W245" s="32">
        <f t="shared" si="63"/>
        <v>5.450913270989324E-4</v>
      </c>
      <c r="X245" s="32">
        <f t="shared" si="63"/>
        <v>2.5541757456489541E-3</v>
      </c>
      <c r="Y245" s="32">
        <f t="shared" si="63"/>
        <v>6.9715283222677345E-3</v>
      </c>
      <c r="Z245" s="32">
        <f t="shared" si="63"/>
        <v>1.2616396227334273E-2</v>
      </c>
      <c r="AA245" s="32">
        <f t="shared" si="63"/>
        <v>1.6678102083080383E-2</v>
      </c>
      <c r="AB245" s="32">
        <f t="shared" si="63"/>
        <v>1.7328929845523876E-2</v>
      </c>
      <c r="AC245" s="32">
        <f t="shared" si="63"/>
        <v>1.4965210288200552E-2</v>
      </c>
      <c r="AD245" s="32">
        <f t="shared" si="63"/>
        <v>1.1213752433585033E-2</v>
      </c>
    </row>
    <row r="246" spans="2:30" x14ac:dyDescent="0.2">
      <c r="B246" s="7">
        <f t="shared" si="55"/>
        <v>47409.404616439424</v>
      </c>
      <c r="C246" s="7">
        <f t="shared" si="56"/>
        <v>2000.0000006878897</v>
      </c>
      <c r="E246" s="7">
        <f t="shared" si="57"/>
        <v>23.000000000000057</v>
      </c>
      <c r="F246" s="32">
        <f t="shared" ref="F246:O255" si="64">_xlfn.NORM.DIST($E246,F$3,F$5,FALSE)*WindSpeedStep</f>
        <v>0</v>
      </c>
      <c r="G246" s="32">
        <f t="shared" si="64"/>
        <v>0</v>
      </c>
      <c r="H246" s="32">
        <f t="shared" si="64"/>
        <v>0</v>
      </c>
      <c r="I246" s="32">
        <f t="shared" si="64"/>
        <v>0</v>
      </c>
      <c r="J246" s="32">
        <f t="shared" si="64"/>
        <v>3.0138094352284547E-283</v>
      </c>
      <c r="K246" s="32">
        <f t="shared" si="64"/>
        <v>3.1752598630579916E-176</v>
      </c>
      <c r="L246" s="32">
        <f t="shared" si="64"/>
        <v>2.0298201968185241E-115</v>
      </c>
      <c r="M246" s="32">
        <f t="shared" si="64"/>
        <v>2.2750617130484997E-78</v>
      </c>
      <c r="N246" s="32">
        <f t="shared" si="64"/>
        <v>1.2658927318412097E-54</v>
      </c>
      <c r="O246" s="32">
        <f t="shared" si="64"/>
        <v>7.998827757000902E-39</v>
      </c>
      <c r="P246" s="32">
        <f t="shared" ref="P246:AD255" si="65">_xlfn.NORM.DIST($E246,P$3,P$5,FALSE)*WindSpeedStep</f>
        <v>5.2143610867651813E-28</v>
      </c>
      <c r="Q246" s="32">
        <f t="shared" si="65"/>
        <v>1.885075339487083E-20</v>
      </c>
      <c r="R246" s="32">
        <f t="shared" si="65"/>
        <v>4.3452777802047117E-15</v>
      </c>
      <c r="S246" s="32">
        <f t="shared" si="65"/>
        <v>3.0257979868247827E-11</v>
      </c>
      <c r="T246" s="32">
        <f t="shared" si="65"/>
        <v>1.7708679390142499E-8</v>
      </c>
      <c r="U246" s="32">
        <f t="shared" si="65"/>
        <v>1.739627139325658E-6</v>
      </c>
      <c r="V246" s="32">
        <f t="shared" si="65"/>
        <v>4.6292732266317241E-5</v>
      </c>
      <c r="W246" s="32">
        <f t="shared" si="65"/>
        <v>4.6786302689542317E-4</v>
      </c>
      <c r="X246" s="32">
        <f t="shared" si="65"/>
        <v>2.2894492457852327E-3</v>
      </c>
      <c r="Y246" s="32">
        <f t="shared" si="65"/>
        <v>6.4758797832943117E-3</v>
      </c>
      <c r="Z246" s="32">
        <f t="shared" si="65"/>
        <v>1.2070682381235286E-2</v>
      </c>
      <c r="AA246" s="32">
        <f t="shared" si="65"/>
        <v>1.6353934446028139E-2</v>
      </c>
      <c r="AB246" s="32">
        <f t="shared" si="65"/>
        <v>1.7345316539192725E-2</v>
      </c>
      <c r="AC246" s="32">
        <f t="shared" si="65"/>
        <v>1.5240515267250253E-2</v>
      </c>
      <c r="AD246" s="32">
        <f t="shared" si="65"/>
        <v>1.1587662110459522E-2</v>
      </c>
    </row>
    <row r="247" spans="2:30" x14ac:dyDescent="0.2">
      <c r="B247" s="7">
        <f t="shared" si="55"/>
        <v>48030.480675551698</v>
      </c>
      <c r="C247" s="7">
        <f t="shared" si="56"/>
        <v>2000.0000006878897</v>
      </c>
      <c r="E247" s="7">
        <f t="shared" si="57"/>
        <v>23.100000000000058</v>
      </c>
      <c r="F247" s="32">
        <f t="shared" si="64"/>
        <v>0</v>
      </c>
      <c r="G247" s="32">
        <f t="shared" si="64"/>
        <v>0</v>
      </c>
      <c r="H247" s="32">
        <f t="shared" si="64"/>
        <v>0</v>
      </c>
      <c r="I247" s="32">
        <f t="shared" si="64"/>
        <v>0</v>
      </c>
      <c r="J247" s="32">
        <f t="shared" si="64"/>
        <v>2.205513034744663E-286</v>
      </c>
      <c r="K247" s="32">
        <f t="shared" si="64"/>
        <v>2.7855589418761822E-178</v>
      </c>
      <c r="L247" s="32">
        <f t="shared" si="64"/>
        <v>7.6722290928721668E-117</v>
      </c>
      <c r="M247" s="32">
        <f t="shared" si="64"/>
        <v>2.1663197751612297E-79</v>
      </c>
      <c r="N247" s="32">
        <f t="shared" si="64"/>
        <v>2.2340024155392154E-55</v>
      </c>
      <c r="O247" s="32">
        <f t="shared" si="64"/>
        <v>2.1690624002589985E-39</v>
      </c>
      <c r="P247" s="32">
        <f t="shared" si="65"/>
        <v>1.9261993213710445E-28</v>
      </c>
      <c r="Q247" s="32">
        <f t="shared" si="65"/>
        <v>8.7512081916381213E-21</v>
      </c>
      <c r="R247" s="32">
        <f t="shared" si="65"/>
        <v>2.3974726774967315E-15</v>
      </c>
      <c r="S247" s="32">
        <f t="shared" si="65"/>
        <v>1.9068261534015289E-11</v>
      </c>
      <c r="T247" s="32">
        <f t="shared" si="65"/>
        <v>1.2382412297032715E-8</v>
      </c>
      <c r="U247" s="32">
        <f t="shared" si="65"/>
        <v>1.3208562195901287E-6</v>
      </c>
      <c r="V247" s="32">
        <f t="shared" si="65"/>
        <v>3.7548837451872809E-5</v>
      </c>
      <c r="W247" s="32">
        <f t="shared" si="65"/>
        <v>4.0033887581158724E-4</v>
      </c>
      <c r="X247" s="32">
        <f t="shared" si="65"/>
        <v>2.0464834275412246E-3</v>
      </c>
      <c r="Y247" s="32">
        <f t="shared" si="65"/>
        <v>6.0004500348490091E-3</v>
      </c>
      <c r="Z247" s="32">
        <f t="shared" si="65"/>
        <v>1.1522415453292219E-2</v>
      </c>
      <c r="AA247" s="32">
        <f t="shared" si="65"/>
        <v>1.6002969398377039E-2</v>
      </c>
      <c r="AB247" s="32">
        <f t="shared" si="65"/>
        <v>1.7328929845523838E-2</v>
      </c>
      <c r="AC247" s="32">
        <f t="shared" si="65"/>
        <v>1.5493962244573846E-2</v>
      </c>
      <c r="AD247" s="32">
        <f t="shared" si="65"/>
        <v>1.1954896231038322E-2</v>
      </c>
    </row>
    <row r="248" spans="2:30" x14ac:dyDescent="0.2">
      <c r="B248" s="7">
        <f t="shared" si="55"/>
        <v>48656.957362164445</v>
      </c>
      <c r="C248" s="7">
        <f t="shared" si="56"/>
        <v>2000.0000006878897</v>
      </c>
      <c r="E248" s="7">
        <f t="shared" si="57"/>
        <v>23.20000000000006</v>
      </c>
      <c r="F248" s="32">
        <f t="shared" si="64"/>
        <v>0</v>
      </c>
      <c r="G248" s="32">
        <f t="shared" si="64"/>
        <v>0</v>
      </c>
      <c r="H248" s="32">
        <f t="shared" si="64"/>
        <v>0</v>
      </c>
      <c r="I248" s="32">
        <f t="shared" si="64"/>
        <v>0</v>
      </c>
      <c r="J248" s="32">
        <f t="shared" si="64"/>
        <v>1.5507139373636502E-289</v>
      </c>
      <c r="K248" s="32">
        <f t="shared" si="64"/>
        <v>2.3767401111883326E-180</v>
      </c>
      <c r="L248" s="32">
        <f t="shared" si="64"/>
        <v>2.841334748659287E-118</v>
      </c>
      <c r="M248" s="32">
        <f t="shared" si="64"/>
        <v>2.030795045964124E-80</v>
      </c>
      <c r="N248" s="32">
        <f t="shared" si="64"/>
        <v>3.8941144374066069E-56</v>
      </c>
      <c r="O248" s="32">
        <f t="shared" si="64"/>
        <v>5.8233755997319348E-40</v>
      </c>
      <c r="P248" s="32">
        <f t="shared" si="65"/>
        <v>7.0568703457530727E-29</v>
      </c>
      <c r="Q248" s="32">
        <f t="shared" si="65"/>
        <v>4.0345154764517691E-21</v>
      </c>
      <c r="R248" s="32">
        <f t="shared" si="65"/>
        <v>1.3149825761773779E-15</v>
      </c>
      <c r="S248" s="32">
        <f t="shared" si="65"/>
        <v>1.1955465267815869E-11</v>
      </c>
      <c r="T248" s="32">
        <f t="shared" si="65"/>
        <v>8.619739643223572E-9</v>
      </c>
      <c r="U248" s="32">
        <f t="shared" si="65"/>
        <v>9.9898381918142551E-7</v>
      </c>
      <c r="V248" s="32">
        <f t="shared" si="65"/>
        <v>3.0351309086127641E-5</v>
      </c>
      <c r="W248" s="32">
        <f t="shared" si="65"/>
        <v>3.4150446742282339E-4</v>
      </c>
      <c r="X248" s="32">
        <f t="shared" si="65"/>
        <v>1.8242418393243E-3</v>
      </c>
      <c r="Y248" s="32">
        <f t="shared" si="65"/>
        <v>5.5460417339725137E-3</v>
      </c>
      <c r="Z248" s="32">
        <f t="shared" si="65"/>
        <v>1.0974138656818441E-2</v>
      </c>
      <c r="AA248" s="32">
        <f t="shared" si="65"/>
        <v>1.5627215254179084E-2</v>
      </c>
      <c r="AB248" s="32">
        <f t="shared" si="65"/>
        <v>1.7279862592335004E-2</v>
      </c>
      <c r="AC248" s="32">
        <f t="shared" si="65"/>
        <v>1.5724301153874846E-2</v>
      </c>
      <c r="AD248" s="32">
        <f t="shared" si="65"/>
        <v>1.2314050418794331E-2</v>
      </c>
    </row>
    <row r="249" spans="2:30" x14ac:dyDescent="0.2">
      <c r="B249" s="7">
        <f t="shared" si="55"/>
        <v>49288.858055617515</v>
      </c>
      <c r="C249" s="7">
        <f t="shared" si="56"/>
        <v>2000.0000006878897</v>
      </c>
      <c r="E249" s="7">
        <f t="shared" si="57"/>
        <v>23.300000000000061</v>
      </c>
      <c r="F249" s="32">
        <f t="shared" si="64"/>
        <v>0</v>
      </c>
      <c r="G249" s="32">
        <f t="shared" si="64"/>
        <v>0</v>
      </c>
      <c r="H249" s="32">
        <f t="shared" si="64"/>
        <v>0</v>
      </c>
      <c r="I249" s="32">
        <f t="shared" si="64"/>
        <v>0</v>
      </c>
      <c r="J249" s="32">
        <f t="shared" si="64"/>
        <v>1.0475673939224735E-292</v>
      </c>
      <c r="K249" s="32">
        <f t="shared" si="64"/>
        <v>1.9723650721770112E-182</v>
      </c>
      <c r="L249" s="32">
        <f t="shared" si="64"/>
        <v>1.0310033827531291E-119</v>
      </c>
      <c r="M249" s="32">
        <f t="shared" si="64"/>
        <v>1.8742338407186185E-81</v>
      </c>
      <c r="N249" s="32">
        <f t="shared" si="64"/>
        <v>6.7045884037912245E-57</v>
      </c>
      <c r="O249" s="32">
        <f t="shared" si="64"/>
        <v>1.5478704662949527E-40</v>
      </c>
      <c r="P249" s="32">
        <f t="shared" si="65"/>
        <v>2.5640933983378892E-29</v>
      </c>
      <c r="Q249" s="32">
        <f t="shared" si="65"/>
        <v>1.8471357837035063E-21</v>
      </c>
      <c r="R249" s="32">
        <f t="shared" si="65"/>
        <v>7.169956823319113E-16</v>
      </c>
      <c r="S249" s="32">
        <f t="shared" si="65"/>
        <v>7.4577200404936525E-12</v>
      </c>
      <c r="T249" s="32">
        <f t="shared" si="65"/>
        <v>5.973829707323301E-9</v>
      </c>
      <c r="U249" s="32">
        <f t="shared" si="65"/>
        <v>7.5260118786146254E-7</v>
      </c>
      <c r="V249" s="32">
        <f t="shared" si="65"/>
        <v>2.4448690929770368E-5</v>
      </c>
      <c r="W249" s="32">
        <f t="shared" si="65"/>
        <v>2.9041871418306991E-4</v>
      </c>
      <c r="X249" s="32">
        <f t="shared" si="65"/>
        <v>1.6216366845751924E-3</v>
      </c>
      <c r="Y249" s="32">
        <f t="shared" si="65"/>
        <v>5.1132462281986424E-3</v>
      </c>
      <c r="Z249" s="32">
        <f t="shared" si="65"/>
        <v>1.0428277068887258E-2</v>
      </c>
      <c r="AA249" s="32">
        <f t="shared" si="65"/>
        <v>1.5228786958289298E-2</v>
      </c>
      <c r="AB249" s="32">
        <f t="shared" si="65"/>
        <v>1.7198392387208352E-2</v>
      </c>
      <c r="AC249" s="32">
        <f t="shared" si="65"/>
        <v>1.5930383428329978E-2</v>
      </c>
      <c r="AD249" s="32">
        <f t="shared" si="65"/>
        <v>1.2663716308435925E-2</v>
      </c>
    </row>
    <row r="250" spans="2:30" x14ac:dyDescent="0.2">
      <c r="B250" s="7">
        <f t="shared" si="55"/>
        <v>49926.206135250715</v>
      </c>
      <c r="C250" s="7">
        <f t="shared" si="56"/>
        <v>2000.0000006878897</v>
      </c>
      <c r="E250" s="7">
        <f t="shared" si="57"/>
        <v>23.400000000000063</v>
      </c>
      <c r="F250" s="32">
        <f t="shared" si="64"/>
        <v>0</v>
      </c>
      <c r="G250" s="32">
        <f t="shared" si="64"/>
        <v>0</v>
      </c>
      <c r="H250" s="32">
        <f t="shared" si="64"/>
        <v>0</v>
      </c>
      <c r="I250" s="32">
        <f t="shared" si="64"/>
        <v>0</v>
      </c>
      <c r="J250" s="32">
        <f t="shared" si="64"/>
        <v>6.7992416274945592E-296</v>
      </c>
      <c r="K250" s="32">
        <f t="shared" si="64"/>
        <v>1.5919490903201915E-184</v>
      </c>
      <c r="L250" s="32">
        <f t="shared" si="64"/>
        <v>3.6655118267520617E-121</v>
      </c>
      <c r="M250" s="32">
        <f t="shared" si="64"/>
        <v>1.7029253232909795E-82</v>
      </c>
      <c r="N250" s="32">
        <f t="shared" si="64"/>
        <v>1.1401811919897726E-57</v>
      </c>
      <c r="O250" s="32">
        <f t="shared" si="64"/>
        <v>4.0733476775244303E-41</v>
      </c>
      <c r="P250" s="32">
        <f t="shared" si="65"/>
        <v>9.2398800241789225E-30</v>
      </c>
      <c r="Q250" s="32">
        <f t="shared" si="65"/>
        <v>8.3982794952458896E-22</v>
      </c>
      <c r="R250" s="32">
        <f t="shared" si="65"/>
        <v>3.8863623719499647E-16</v>
      </c>
      <c r="S250" s="32">
        <f t="shared" si="65"/>
        <v>4.6283893109894469E-12</v>
      </c>
      <c r="T250" s="32">
        <f t="shared" si="65"/>
        <v>4.1217470001096048E-9</v>
      </c>
      <c r="U250" s="32">
        <f t="shared" si="65"/>
        <v>5.6477424306560845E-7</v>
      </c>
      <c r="V250" s="32">
        <f t="shared" si="65"/>
        <v>1.9625966098224622E-5</v>
      </c>
      <c r="W250" s="32">
        <f t="shared" si="65"/>
        <v>2.4621380066319705E-4</v>
      </c>
      <c r="X250" s="32">
        <f t="shared" si="65"/>
        <v>1.4375457559338512E-3</v>
      </c>
      <c r="Y250" s="32">
        <f t="shared" si="65"/>
        <v>4.702453868844097E-3</v>
      </c>
      <c r="Z250" s="32">
        <f t="shared" si="65"/>
        <v>9.8871218150092133E-3</v>
      </c>
      <c r="AA250" s="32">
        <f t="shared" si="65"/>
        <v>1.4809886338076554E-2</v>
      </c>
      <c r="AB250" s="32">
        <f t="shared" si="65"/>
        <v>1.7084979001439411E-2</v>
      </c>
      <c r="AC250" s="32">
        <f t="shared" si="65"/>
        <v>1.6111171533452154E-2</v>
      </c>
      <c r="AD250" s="32">
        <f t="shared" si="65"/>
        <v>1.3002490563363493E-2</v>
      </c>
    </row>
    <row r="251" spans="2:30" x14ac:dyDescent="0.2">
      <c r="B251" s="7">
        <f t="shared" si="55"/>
        <v>50569.02498040389</v>
      </c>
      <c r="C251" s="7">
        <f t="shared" si="56"/>
        <v>2000.0000006878897</v>
      </c>
      <c r="E251" s="7">
        <f t="shared" si="57"/>
        <v>23.500000000000064</v>
      </c>
      <c r="F251" s="32">
        <f t="shared" si="64"/>
        <v>0</v>
      </c>
      <c r="G251" s="32">
        <f t="shared" si="64"/>
        <v>0</v>
      </c>
      <c r="H251" s="32">
        <f t="shared" si="64"/>
        <v>0</v>
      </c>
      <c r="I251" s="32">
        <f t="shared" si="64"/>
        <v>0</v>
      </c>
      <c r="J251" s="32">
        <f t="shared" si="64"/>
        <v>4.2400131030289658E-299</v>
      </c>
      <c r="K251" s="32">
        <f t="shared" si="64"/>
        <v>1.2497044360991861E-186</v>
      </c>
      <c r="L251" s="32">
        <f t="shared" si="64"/>
        <v>1.2768680122467503E-122</v>
      </c>
      <c r="M251" s="32">
        <f t="shared" si="64"/>
        <v>1.5232864570994902E-83</v>
      </c>
      <c r="N251" s="32">
        <f t="shared" si="64"/>
        <v>1.9151992530857435E-58</v>
      </c>
      <c r="O251" s="32">
        <f t="shared" si="64"/>
        <v>1.0612688139142963E-41</v>
      </c>
      <c r="P251" s="32">
        <f t="shared" si="65"/>
        <v>3.3022474474162735E-30</v>
      </c>
      <c r="Q251" s="32">
        <f t="shared" si="65"/>
        <v>3.7919787254007584E-22</v>
      </c>
      <c r="R251" s="32">
        <f t="shared" si="65"/>
        <v>2.0941136853481456E-16</v>
      </c>
      <c r="S251" s="32">
        <f t="shared" si="65"/>
        <v>2.8578399276947087E-12</v>
      </c>
      <c r="T251" s="32">
        <f t="shared" si="65"/>
        <v>2.8312591643025737E-9</v>
      </c>
      <c r="U251" s="32">
        <f t="shared" si="65"/>
        <v>4.2217100475885604E-7</v>
      </c>
      <c r="V251" s="32">
        <f t="shared" si="65"/>
        <v>1.5700147377127126E-5</v>
      </c>
      <c r="W251" s="32">
        <f t="shared" si="65"/>
        <v>2.0809410188874801E-4</v>
      </c>
      <c r="X251" s="32">
        <f t="shared" si="65"/>
        <v>1.2708279603519503E-3</v>
      </c>
      <c r="Y251" s="32">
        <f t="shared" si="65"/>
        <v>4.3138659413253354E-3</v>
      </c>
      <c r="Z251" s="32">
        <f t="shared" si="65"/>
        <v>9.3528165011425891E-3</v>
      </c>
      <c r="AA251" s="32">
        <f t="shared" si="65"/>
        <v>1.4372781953486249E-2</v>
      </c>
      <c r="AB251" s="32">
        <f t="shared" si="65"/>
        <v>1.69402600482981E-2</v>
      </c>
      <c r="AC251" s="32">
        <f t="shared" si="65"/>
        <v>1.6265747664181856E-2</v>
      </c>
      <c r="AD251" s="32">
        <f t="shared" si="65"/>
        <v>1.3328984115672191E-2</v>
      </c>
    </row>
    <row r="252" spans="2:30" x14ac:dyDescent="0.2">
      <c r="B252" s="7">
        <f t="shared" si="55"/>
        <v>51217.337970416884</v>
      </c>
      <c r="C252" s="7">
        <f t="shared" si="56"/>
        <v>2000.0000006878897</v>
      </c>
      <c r="E252" s="7">
        <f t="shared" si="57"/>
        <v>23.600000000000065</v>
      </c>
      <c r="F252" s="32">
        <f t="shared" si="64"/>
        <v>0</v>
      </c>
      <c r="G252" s="32">
        <f t="shared" si="64"/>
        <v>0</v>
      </c>
      <c r="H252" s="32">
        <f t="shared" si="64"/>
        <v>0</v>
      </c>
      <c r="I252" s="32">
        <f t="shared" si="64"/>
        <v>0</v>
      </c>
      <c r="J252" s="32">
        <f t="shared" si="64"/>
        <v>2.5404002276490476E-302</v>
      </c>
      <c r="K252" s="32">
        <f t="shared" si="64"/>
        <v>9.5416111153434578E-189</v>
      </c>
      <c r="L252" s="32">
        <f t="shared" si="64"/>
        <v>4.3580703521513548E-124</v>
      </c>
      <c r="M252" s="32">
        <f t="shared" si="64"/>
        <v>1.3414722925831964E-84</v>
      </c>
      <c r="N252" s="32">
        <f t="shared" si="64"/>
        <v>3.1775500093021512E-59</v>
      </c>
      <c r="O252" s="32">
        <f t="shared" si="64"/>
        <v>2.7375141923528576E-42</v>
      </c>
      <c r="P252" s="32">
        <f t="shared" si="65"/>
        <v>1.1704791544524716E-30</v>
      </c>
      <c r="Q252" s="32">
        <f t="shared" si="65"/>
        <v>1.7002998887532784E-22</v>
      </c>
      <c r="R252" s="32">
        <f t="shared" si="65"/>
        <v>1.1217276561609068E-16</v>
      </c>
      <c r="S252" s="32">
        <f t="shared" si="65"/>
        <v>1.7556184209819361E-12</v>
      </c>
      <c r="T252" s="32">
        <f t="shared" si="65"/>
        <v>1.9361888819453432E-9</v>
      </c>
      <c r="U252" s="32">
        <f t="shared" si="65"/>
        <v>3.1434420553696701E-7</v>
      </c>
      <c r="V252" s="32">
        <f t="shared" si="65"/>
        <v>1.2516233738054546E-5</v>
      </c>
      <c r="W252" s="32">
        <f t="shared" si="65"/>
        <v>1.7533423980098281E-4</v>
      </c>
      <c r="X252" s="32">
        <f t="shared" si="65"/>
        <v>1.1203373487254469E-3</v>
      </c>
      <c r="Y252" s="32">
        <f t="shared" si="65"/>
        <v>3.9475079150444762E-3</v>
      </c>
      <c r="Z252" s="32">
        <f t="shared" si="65"/>
        <v>8.8273459609088615E-3</v>
      </c>
      <c r="AA252" s="32">
        <f t="shared" si="65"/>
        <v>1.3919788801731529E-2</v>
      </c>
      <c r="AB252" s="32">
        <f t="shared" si="65"/>
        <v>1.6765045012438431E-2</v>
      </c>
      <c r="AC252" s="32">
        <f t="shared" si="65"/>
        <v>1.639332150424757E-2</v>
      </c>
      <c r="AD252" s="32">
        <f t="shared" si="65"/>
        <v>1.3641831545214301E-2</v>
      </c>
    </row>
    <row r="253" spans="2:30" x14ac:dyDescent="0.2">
      <c r="B253" s="7">
        <f t="shared" si="55"/>
        <v>51871.168484629474</v>
      </c>
      <c r="C253" s="7">
        <f t="shared" si="56"/>
        <v>2000.0000006878897</v>
      </c>
      <c r="E253" s="7">
        <f t="shared" si="57"/>
        <v>23.700000000000067</v>
      </c>
      <c r="F253" s="32">
        <f t="shared" si="64"/>
        <v>0</v>
      </c>
      <c r="G253" s="32">
        <f t="shared" si="64"/>
        <v>0</v>
      </c>
      <c r="H253" s="32">
        <f t="shared" si="64"/>
        <v>0</v>
      </c>
      <c r="I253" s="32">
        <f t="shared" si="64"/>
        <v>0</v>
      </c>
      <c r="J253" s="32">
        <f t="shared" si="64"/>
        <v>1.4623970690936359E-305</v>
      </c>
      <c r="K253" s="32">
        <f t="shared" si="64"/>
        <v>7.0855305891904315E-191</v>
      </c>
      <c r="L253" s="32">
        <f t="shared" si="64"/>
        <v>1.4574018402284534E-125</v>
      </c>
      <c r="M253" s="32">
        <f t="shared" si="64"/>
        <v>1.1630435622267003E-85</v>
      </c>
      <c r="N253" s="32">
        <f t="shared" si="64"/>
        <v>5.2072588257360024E-60</v>
      </c>
      <c r="O253" s="32">
        <f t="shared" si="64"/>
        <v>6.9910822497001298E-43</v>
      </c>
      <c r="P253" s="32">
        <f t="shared" si="65"/>
        <v>4.1146087319112276E-31</v>
      </c>
      <c r="Q253" s="32">
        <f t="shared" si="65"/>
        <v>7.5712785933097971E-23</v>
      </c>
      <c r="R253" s="32">
        <f t="shared" si="65"/>
        <v>5.9731691063455513E-17</v>
      </c>
      <c r="S253" s="32">
        <f t="shared" si="65"/>
        <v>1.0730169203257387E-12</v>
      </c>
      <c r="T253" s="32">
        <f t="shared" si="65"/>
        <v>1.3182130937493079E-9</v>
      </c>
      <c r="U253" s="32">
        <f t="shared" si="65"/>
        <v>2.3314497176585907E-7</v>
      </c>
      <c r="V253" s="32">
        <f t="shared" si="65"/>
        <v>9.9435360271222244E-6</v>
      </c>
      <c r="W253" s="32">
        <f t="shared" si="65"/>
        <v>1.4727644191276623E-4</v>
      </c>
      <c r="X253" s="32">
        <f t="shared" si="65"/>
        <v>9.8493560055693831E-4</v>
      </c>
      <c r="Y253" s="32">
        <f t="shared" si="65"/>
        <v>3.6032437168106776E-3</v>
      </c>
      <c r="Z253" s="32">
        <f t="shared" si="65"/>
        <v>8.3125273467330001E-3</v>
      </c>
      <c r="AA253" s="32">
        <f t="shared" si="65"/>
        <v>1.3453248128175208E-2</v>
      </c>
      <c r="AB253" s="32">
        <f t="shared" si="65"/>
        <v>1.6560307708677814E-2</v>
      </c>
      <c r="AC253" s="32">
        <f t="shared" si="65"/>
        <v>1.6493236956031287E-2</v>
      </c>
      <c r="AD253" s="32">
        <f t="shared" si="65"/>
        <v>1.3939700510359178E-2</v>
      </c>
    </row>
    <row r="254" spans="2:30" x14ac:dyDescent="0.2">
      <c r="B254" s="7">
        <f t="shared" si="55"/>
        <v>52530.539902381548</v>
      </c>
      <c r="C254" s="7">
        <f t="shared" si="56"/>
        <v>2000.0000006878897</v>
      </c>
      <c r="E254" s="7">
        <f t="shared" si="57"/>
        <v>23.800000000000068</v>
      </c>
      <c r="F254" s="32">
        <f t="shared" si="64"/>
        <v>0</v>
      </c>
      <c r="G254" s="32">
        <f t="shared" si="64"/>
        <v>0</v>
      </c>
      <c r="H254" s="32">
        <f t="shared" si="64"/>
        <v>0</v>
      </c>
      <c r="I254" s="32">
        <f t="shared" si="64"/>
        <v>0</v>
      </c>
      <c r="J254" s="32">
        <f t="shared" si="64"/>
        <v>0</v>
      </c>
      <c r="K254" s="32">
        <f t="shared" si="64"/>
        <v>5.117517150337477E-193</v>
      </c>
      <c r="L254" s="32">
        <f t="shared" si="64"/>
        <v>4.7753063454097968E-127</v>
      </c>
      <c r="M254" s="32">
        <f t="shared" si="64"/>
        <v>9.9271459080011769E-87</v>
      </c>
      <c r="N254" s="32">
        <f t="shared" si="64"/>
        <v>8.4287713906615907E-61</v>
      </c>
      <c r="O254" s="32">
        <f t="shared" si="64"/>
        <v>1.7676224102518687E-43</v>
      </c>
      <c r="P254" s="32">
        <f t="shared" si="65"/>
        <v>1.4345120233543154E-31</v>
      </c>
      <c r="Q254" s="32">
        <f t="shared" si="65"/>
        <v>3.3480889944390097E-23</v>
      </c>
      <c r="R254" s="32">
        <f t="shared" si="65"/>
        <v>3.1619311064617648E-17</v>
      </c>
      <c r="S254" s="32">
        <f t="shared" si="65"/>
        <v>6.5248002916868169E-13</v>
      </c>
      <c r="T254" s="32">
        <f t="shared" si="65"/>
        <v>8.9349746079546746E-10</v>
      </c>
      <c r="U254" s="32">
        <f t="shared" si="65"/>
        <v>1.7224641234683747E-7</v>
      </c>
      <c r="V254" s="32">
        <f t="shared" si="65"/>
        <v>7.8723662214625846E-6</v>
      </c>
      <c r="W254" s="32">
        <f t="shared" si="65"/>
        <v>1.2332735491979059E-4</v>
      </c>
      <c r="X254" s="32">
        <f t="shared" si="65"/>
        <v>8.6350294793731321E-4</v>
      </c>
      <c r="Y254" s="32">
        <f t="shared" si="65"/>
        <v>3.2807907387336177E-3</v>
      </c>
      <c r="Z254" s="32">
        <f t="shared" si="65"/>
        <v>7.8100035559993597E-3</v>
      </c>
      <c r="AA254" s="32">
        <f t="shared" si="65"/>
        <v>1.2975507586290808E-2</v>
      </c>
      <c r="AB254" s="32">
        <f t="shared" si="65"/>
        <v>1.6327177268434689E-2</v>
      </c>
      <c r="AC254" s="32">
        <f t="shared" si="65"/>
        <v>1.6564977760764286E-2</v>
      </c>
      <c r="AD254" s="32">
        <f t="shared" si="65"/>
        <v>1.422130114024007E-2</v>
      </c>
    </row>
    <row r="255" spans="2:30" x14ac:dyDescent="0.2">
      <c r="B255" s="7">
        <f t="shared" si="55"/>
        <v>53195.475603012899</v>
      </c>
      <c r="C255" s="7">
        <f t="shared" si="56"/>
        <v>2000.0000006878897</v>
      </c>
      <c r="E255" s="7">
        <f t="shared" si="57"/>
        <v>23.90000000000007</v>
      </c>
      <c r="F255" s="32">
        <f t="shared" si="64"/>
        <v>0</v>
      </c>
      <c r="G255" s="32">
        <f t="shared" si="64"/>
        <v>0</v>
      </c>
      <c r="H255" s="32">
        <f t="shared" si="64"/>
        <v>0</v>
      </c>
      <c r="I255" s="32">
        <f t="shared" si="64"/>
        <v>0</v>
      </c>
      <c r="J255" s="32">
        <f t="shared" si="64"/>
        <v>0</v>
      </c>
      <c r="K255" s="32">
        <f t="shared" si="64"/>
        <v>3.5948642961318812E-195</v>
      </c>
      <c r="L255" s="32">
        <f t="shared" si="64"/>
        <v>1.5330630242773056E-128</v>
      </c>
      <c r="M255" s="32">
        <f t="shared" si="64"/>
        <v>8.3419383763307829E-88</v>
      </c>
      <c r="N255" s="32">
        <f t="shared" si="64"/>
        <v>1.347589829702751E-61</v>
      </c>
      <c r="O255" s="32">
        <f t="shared" si="64"/>
        <v>4.424779583311892E-44</v>
      </c>
      <c r="P255" s="32">
        <f t="shared" si="65"/>
        <v>4.9601022720458682E-32</v>
      </c>
      <c r="Q255" s="32">
        <f t="shared" si="65"/>
        <v>1.4703097119214897E-23</v>
      </c>
      <c r="R255" s="32">
        <f t="shared" si="65"/>
        <v>1.6639114340743928E-17</v>
      </c>
      <c r="S255" s="32">
        <f t="shared" si="65"/>
        <v>3.94740865016925E-13</v>
      </c>
      <c r="T255" s="32">
        <f t="shared" si="65"/>
        <v>6.0293545994536454E-10</v>
      </c>
      <c r="U255" s="32">
        <f t="shared" si="65"/>
        <v>1.2675872247847052E-7</v>
      </c>
      <c r="V255" s="32">
        <f t="shared" si="65"/>
        <v>6.2110779216623412E-6</v>
      </c>
      <c r="W255" s="32">
        <f t="shared" si="65"/>
        <v>1.0295445300733311E-4</v>
      </c>
      <c r="X255" s="32">
        <f t="shared" si="65"/>
        <v>7.5494755333154406E-4</v>
      </c>
      <c r="Y255" s="32">
        <f t="shared" si="65"/>
        <v>2.9797353034406015E-3</v>
      </c>
      <c r="Z255" s="32">
        <f t="shared" si="65"/>
        <v>7.3212389478721539E-3</v>
      </c>
      <c r="AA255" s="32">
        <f t="shared" si="65"/>
        <v>1.2488901977229188E-2</v>
      </c>
      <c r="AB255" s="32">
        <f t="shared" si="65"/>
        <v>1.6066927770534947E-2</v>
      </c>
      <c r="AC255" s="32">
        <f t="shared" si="65"/>
        <v>1.6608171941695237E-2</v>
      </c>
      <c r="AD255" s="32">
        <f t="shared" si="65"/>
        <v>1.4485395296523868E-2</v>
      </c>
    </row>
    <row r="256" spans="2:30" x14ac:dyDescent="0.2">
      <c r="B256" s="7">
        <f t="shared" si="55"/>
        <v>53865.998965863364</v>
      </c>
      <c r="C256" s="7">
        <f t="shared" si="56"/>
        <v>2000.0000006878897</v>
      </c>
      <c r="E256" s="7">
        <f t="shared" si="57"/>
        <v>24.000000000000071</v>
      </c>
      <c r="F256" s="32">
        <f t="shared" ref="F256:O265" si="66">_xlfn.NORM.DIST($E256,F$3,F$5,FALSE)*WindSpeedStep</f>
        <v>0</v>
      </c>
      <c r="G256" s="32">
        <f t="shared" si="66"/>
        <v>0</v>
      </c>
      <c r="H256" s="32">
        <f t="shared" si="66"/>
        <v>0</v>
      </c>
      <c r="I256" s="32">
        <f t="shared" si="66"/>
        <v>0</v>
      </c>
      <c r="J256" s="32">
        <f t="shared" si="66"/>
        <v>0</v>
      </c>
      <c r="K256" s="32">
        <f t="shared" si="66"/>
        <v>2.4560768914558692E-197</v>
      </c>
      <c r="L256" s="32">
        <f t="shared" si="66"/>
        <v>4.8223155790331242E-130</v>
      </c>
      <c r="M256" s="32">
        <f t="shared" si="66"/>
        <v>6.9011854526875434E-89</v>
      </c>
      <c r="N256" s="32">
        <f t="shared" si="66"/>
        <v>2.1280876641704809E-62</v>
      </c>
      <c r="O256" s="32">
        <f t="shared" si="66"/>
        <v>1.0966065593878806E-44</v>
      </c>
      <c r="P256" s="32">
        <f t="shared" ref="P256:AD265" si="67">_xlfn.NORM.DIST($E256,P$3,P$5,FALSE)*WindSpeedStep</f>
        <v>1.7009355547369229E-32</v>
      </c>
      <c r="Q256" s="32">
        <f t="shared" si="67"/>
        <v>6.4121655222517037E-24</v>
      </c>
      <c r="R256" s="32">
        <f t="shared" si="67"/>
        <v>8.7043875547955731E-18</v>
      </c>
      <c r="S256" s="32">
        <f t="shared" si="67"/>
        <v>2.3759711625899493E-13</v>
      </c>
      <c r="T256" s="32">
        <f t="shared" si="67"/>
        <v>4.0505885665477069E-10</v>
      </c>
      <c r="U256" s="32">
        <f t="shared" si="67"/>
        <v>9.2919969670872972E-8</v>
      </c>
      <c r="V256" s="32">
        <f t="shared" si="67"/>
        <v>4.8834406867306685E-6</v>
      </c>
      <c r="W256" s="32">
        <f t="shared" si="67"/>
        <v>8.5682166460605835E-5</v>
      </c>
      <c r="X256" s="32">
        <f t="shared" si="67"/>
        <v>6.5821338197882948E-4</v>
      </c>
      <c r="Y256" s="32">
        <f t="shared" si="67"/>
        <v>2.6995483256592109E-3</v>
      </c>
      <c r="Z256" s="32">
        <f t="shared" si="67"/>
        <v>6.8475172737553006E-3</v>
      </c>
      <c r="AA256" s="32">
        <f t="shared" si="67"/>
        <v>1.1995734783805556E-2</v>
      </c>
      <c r="AB256" s="32">
        <f t="shared" si="67"/>
        <v>1.5780966649577781E-2</v>
      </c>
      <c r="AC256" s="32">
        <f t="shared" si="67"/>
        <v>1.662259501672636E-2</v>
      </c>
      <c r="AD256" s="32">
        <f t="shared" si="67"/>
        <v>1.4730805612133101E-2</v>
      </c>
    </row>
    <row r="257" spans="2:30" x14ac:dyDescent="0.2">
      <c r="B257" s="7">
        <f t="shared" si="55"/>
        <v>54542.133370272772</v>
      </c>
      <c r="C257" s="7">
        <f t="shared" si="56"/>
        <v>2000.0000006878897</v>
      </c>
      <c r="E257" s="7">
        <f t="shared" si="57"/>
        <v>24.100000000000072</v>
      </c>
      <c r="F257" s="32">
        <f t="shared" si="66"/>
        <v>0</v>
      </c>
      <c r="G257" s="32">
        <f t="shared" si="66"/>
        <v>0</v>
      </c>
      <c r="H257" s="32">
        <f t="shared" si="66"/>
        <v>0</v>
      </c>
      <c r="I257" s="32">
        <f t="shared" si="66"/>
        <v>0</v>
      </c>
      <c r="J257" s="32">
        <f t="shared" si="66"/>
        <v>0</v>
      </c>
      <c r="K257" s="32">
        <f t="shared" si="66"/>
        <v>1.6320658655003337E-199</v>
      </c>
      <c r="L257" s="32">
        <f t="shared" si="66"/>
        <v>1.4862370853261344E-131</v>
      </c>
      <c r="M257" s="32">
        <f t="shared" si="66"/>
        <v>5.6207538649349103E-90</v>
      </c>
      <c r="N257" s="32">
        <f t="shared" si="66"/>
        <v>3.3194004120413223E-63</v>
      </c>
      <c r="O257" s="32">
        <f t="shared" si="66"/>
        <v>2.6907112356396747E-45</v>
      </c>
      <c r="P257" s="32">
        <f t="shared" si="67"/>
        <v>5.784900277052126E-33</v>
      </c>
      <c r="Q257" s="32">
        <f t="shared" si="67"/>
        <v>2.7770563319708205E-24</v>
      </c>
      <c r="R257" s="32">
        <f t="shared" si="67"/>
        <v>4.5266450648773805E-18</v>
      </c>
      <c r="S257" s="32">
        <f t="shared" si="67"/>
        <v>1.4228347186453921E-13</v>
      </c>
      <c r="T257" s="32">
        <f t="shared" si="67"/>
        <v>2.7091636564678619E-10</v>
      </c>
      <c r="U257" s="32">
        <f t="shared" si="67"/>
        <v>6.7849054871067413E-8</v>
      </c>
      <c r="V257" s="32">
        <f t="shared" si="67"/>
        <v>3.826327223031033E-6</v>
      </c>
      <c r="W257" s="32">
        <f t="shared" si="67"/>
        <v>7.1087841477666266E-5</v>
      </c>
      <c r="X257" s="32">
        <f t="shared" si="67"/>
        <v>5.7228663202119881E-4</v>
      </c>
      <c r="Y257" s="32">
        <f t="shared" si="67"/>
        <v>2.4396009289589563E-3</v>
      </c>
      <c r="Z257" s="32">
        <f t="shared" si="67"/>
        <v>6.3899417149467638E-3</v>
      </c>
      <c r="AA257" s="32">
        <f t="shared" si="67"/>
        <v>1.1498260695054914E-2</v>
      </c>
      <c r="AB257" s="32">
        <f t="shared" si="67"/>
        <v>1.5470822029334403E-2</v>
      </c>
      <c r="AC257" s="32">
        <f t="shared" si="67"/>
        <v>1.6608171941695195E-2</v>
      </c>
      <c r="AD257" s="32">
        <f t="shared" si="67"/>
        <v>1.4956424214925294E-2</v>
      </c>
    </row>
    <row r="258" spans="2:30" x14ac:dyDescent="0.2">
      <c r="B258" s="7">
        <f t="shared" si="55"/>
        <v>55223.902195580959</v>
      </c>
      <c r="C258" s="7">
        <f t="shared" si="56"/>
        <v>2000.0000006878897</v>
      </c>
      <c r="E258" s="7">
        <f t="shared" si="57"/>
        <v>24.200000000000074</v>
      </c>
      <c r="F258" s="32">
        <f t="shared" si="66"/>
        <v>0</v>
      </c>
      <c r="G258" s="32">
        <f t="shared" si="66"/>
        <v>0</v>
      </c>
      <c r="H258" s="32">
        <f t="shared" si="66"/>
        <v>0</v>
      </c>
      <c r="I258" s="32">
        <f t="shared" si="66"/>
        <v>0</v>
      </c>
      <c r="J258" s="32">
        <f t="shared" si="66"/>
        <v>0</v>
      </c>
      <c r="K258" s="32">
        <f t="shared" si="66"/>
        <v>1.0547989012304741E-201</v>
      </c>
      <c r="L258" s="32">
        <f t="shared" si="66"/>
        <v>4.4880471122057276E-133</v>
      </c>
      <c r="M258" s="32">
        <f t="shared" si="66"/>
        <v>4.5069172696510282E-91</v>
      </c>
      <c r="N258" s="32">
        <f t="shared" si="66"/>
        <v>5.1140870082412211E-64</v>
      </c>
      <c r="O258" s="32">
        <f t="shared" si="66"/>
        <v>6.5364267753117838E-46</v>
      </c>
      <c r="P258" s="32">
        <f t="shared" si="67"/>
        <v>1.9512579415103201E-33</v>
      </c>
      <c r="Q258" s="32">
        <f t="shared" si="67"/>
        <v>1.1943970451361911E-24</v>
      </c>
      <c r="R258" s="32">
        <f t="shared" si="67"/>
        <v>2.3401563601711279E-18</v>
      </c>
      <c r="S258" s="32">
        <f t="shared" si="67"/>
        <v>8.4771907256552377E-14</v>
      </c>
      <c r="T258" s="32">
        <f t="shared" si="67"/>
        <v>1.8039402617166499E-10</v>
      </c>
      <c r="U258" s="32">
        <f t="shared" si="67"/>
        <v>4.9349423379325812E-8</v>
      </c>
      <c r="V258" s="32">
        <f t="shared" si="67"/>
        <v>2.9876901065219511E-6</v>
      </c>
      <c r="W258" s="32">
        <f t="shared" si="67"/>
        <v>5.8797627263639379E-5</v>
      </c>
      <c r="X258" s="32">
        <f t="shared" si="67"/>
        <v>4.9620080372790359E-4</v>
      </c>
      <c r="Y258" s="32">
        <f t="shared" si="67"/>
        <v>2.1991797990211889E-3</v>
      </c>
      <c r="Z258" s="32">
        <f t="shared" si="67"/>
        <v>5.9494368952650077E-3</v>
      </c>
      <c r="AA258" s="32">
        <f t="shared" si="67"/>
        <v>1.0998669296324331E-2</v>
      </c>
      <c r="AB258" s="32">
        <f t="shared" si="67"/>
        <v>1.5138129140526358E-2</v>
      </c>
      <c r="AC258" s="32">
        <f t="shared" si="67"/>
        <v>1.6564977760764203E-2</v>
      </c>
      <c r="AD258" s="32">
        <f t="shared" si="67"/>
        <v>1.5161221046108212E-2</v>
      </c>
    </row>
    <row r="259" spans="2:30" x14ac:dyDescent="0.2">
      <c r="B259" s="7">
        <f t="shared" si="55"/>
        <v>55911.32882112774</v>
      </c>
      <c r="C259" s="7">
        <f t="shared" si="56"/>
        <v>2000.0000006878897</v>
      </c>
      <c r="E259" s="7">
        <f t="shared" si="57"/>
        <v>24.300000000000075</v>
      </c>
      <c r="F259" s="32">
        <f t="shared" si="66"/>
        <v>0</v>
      </c>
      <c r="G259" s="32">
        <f t="shared" si="66"/>
        <v>0</v>
      </c>
      <c r="H259" s="32">
        <f t="shared" si="66"/>
        <v>0</v>
      </c>
      <c r="I259" s="32">
        <f t="shared" si="66"/>
        <v>0</v>
      </c>
      <c r="J259" s="32">
        <f t="shared" si="66"/>
        <v>0</v>
      </c>
      <c r="K259" s="32">
        <f t="shared" si="66"/>
        <v>6.6303723787790352E-204</v>
      </c>
      <c r="L259" s="32">
        <f t="shared" si="66"/>
        <v>1.3278944869051961E-134</v>
      </c>
      <c r="M259" s="32">
        <f t="shared" si="66"/>
        <v>3.5577772452975602E-92</v>
      </c>
      <c r="N259" s="32">
        <f t="shared" si="66"/>
        <v>7.7824245936764757E-65</v>
      </c>
      <c r="O259" s="32">
        <f t="shared" si="66"/>
        <v>1.5720659586040566E-46</v>
      </c>
      <c r="P259" s="32">
        <f t="shared" si="67"/>
        <v>6.5274609127191687E-34</v>
      </c>
      <c r="Q259" s="32">
        <f t="shared" si="67"/>
        <v>5.1014873877027808E-25</v>
      </c>
      <c r="R259" s="32">
        <f t="shared" si="67"/>
        <v>1.20266180888705E-18</v>
      </c>
      <c r="S259" s="32">
        <f t="shared" si="67"/>
        <v>5.0249722366858571E-14</v>
      </c>
      <c r="T259" s="32">
        <f t="shared" si="67"/>
        <v>1.1958559386423541E-10</v>
      </c>
      <c r="U259" s="32">
        <f t="shared" si="67"/>
        <v>3.5753939415213573E-8</v>
      </c>
      <c r="V259" s="32">
        <f t="shared" si="67"/>
        <v>2.3248034487929333E-6</v>
      </c>
      <c r="W259" s="32">
        <f t="shared" si="67"/>
        <v>4.8482371946979605E-5</v>
      </c>
      <c r="X259" s="32">
        <f t="shared" si="67"/>
        <v>4.2904050346451606E-4</v>
      </c>
      <c r="Y259" s="32">
        <f t="shared" si="67"/>
        <v>1.9775020794683506E-3</v>
      </c>
      <c r="Z259" s="32">
        <f t="shared" si="67"/>
        <v>5.5267527145738205E-3</v>
      </c>
      <c r="AA259" s="32">
        <f t="shared" si="67"/>
        <v>1.0499070076654782E-2</v>
      </c>
      <c r="AB259" s="32">
        <f t="shared" si="67"/>
        <v>1.478461599163023E-2</v>
      </c>
      <c r="AC259" s="32">
        <f t="shared" si="67"/>
        <v>1.6493236956031162E-2</v>
      </c>
      <c r="AD259" s="32">
        <f t="shared" si="67"/>
        <v>1.5344251686139272E-2</v>
      </c>
    </row>
    <row r="260" spans="2:30" x14ac:dyDescent="0.2">
      <c r="B260" s="7">
        <f t="shared" si="55"/>
        <v>56604.436626252958</v>
      </c>
      <c r="C260" s="7">
        <f t="shared" si="56"/>
        <v>2000.0000006878897</v>
      </c>
      <c r="E260" s="7">
        <f t="shared" si="57"/>
        <v>24.400000000000077</v>
      </c>
      <c r="F260" s="32">
        <f t="shared" si="66"/>
        <v>0</v>
      </c>
      <c r="G260" s="32">
        <f t="shared" si="66"/>
        <v>0</v>
      </c>
      <c r="H260" s="32">
        <f t="shared" si="66"/>
        <v>0</v>
      </c>
      <c r="I260" s="32">
        <f t="shared" si="66"/>
        <v>0</v>
      </c>
      <c r="J260" s="32">
        <f t="shared" si="66"/>
        <v>0</v>
      </c>
      <c r="K260" s="32">
        <f t="shared" si="66"/>
        <v>4.0536144184179259E-206</v>
      </c>
      <c r="L260" s="32">
        <f t="shared" si="66"/>
        <v>3.8495199596610986E-136</v>
      </c>
      <c r="M260" s="32">
        <f t="shared" si="66"/>
        <v>2.7649804752577904E-93</v>
      </c>
      <c r="N260" s="32">
        <f t="shared" si="66"/>
        <v>1.1697688973602242E-65</v>
      </c>
      <c r="O260" s="32">
        <f t="shared" si="66"/>
        <v>3.743330579880913E-47</v>
      </c>
      <c r="P260" s="32">
        <f t="shared" si="67"/>
        <v>2.1656320273768532E-34</v>
      </c>
      <c r="Q260" s="32">
        <f t="shared" si="67"/>
        <v>2.1638591108414353E-25</v>
      </c>
      <c r="R260" s="32">
        <f t="shared" si="67"/>
        <v>6.1442994557992728E-19</v>
      </c>
      <c r="S260" s="32">
        <f t="shared" si="67"/>
        <v>2.9634635555653838E-14</v>
      </c>
      <c r="T260" s="32">
        <f t="shared" si="67"/>
        <v>7.8923326146495074E-11</v>
      </c>
      <c r="U260" s="32">
        <f t="shared" si="67"/>
        <v>2.5802943678930985E-8</v>
      </c>
      <c r="V260" s="32">
        <f t="shared" si="67"/>
        <v>1.8027445214184143E-6</v>
      </c>
      <c r="W260" s="32">
        <f t="shared" si="67"/>
        <v>3.9853594923288794E-5</v>
      </c>
      <c r="X260" s="32">
        <f t="shared" si="67"/>
        <v>3.699440885372269E-4</v>
      </c>
      <c r="Y260" s="32">
        <f t="shared" si="67"/>
        <v>1.7737296423114225E-3</v>
      </c>
      <c r="Z260" s="32">
        <f t="shared" si="67"/>
        <v>5.1224698313872717E-3</v>
      </c>
      <c r="AA260" s="32">
        <f t="shared" si="67"/>
        <v>1.0001478880453741E-2</v>
      </c>
      <c r="AB260" s="32">
        <f t="shared" si="67"/>
        <v>1.441208846796941E-2</v>
      </c>
      <c r="AC260" s="32">
        <f t="shared" si="67"/>
        <v>1.6393321504247407E-2</v>
      </c>
      <c r="AD260" s="32">
        <f t="shared" si="67"/>
        <v>1.5504664605000679E-2</v>
      </c>
    </row>
    <row r="261" spans="2:30" x14ac:dyDescent="0.2">
      <c r="B261" s="7">
        <f t="shared" si="55"/>
        <v>57303.248990296437</v>
      </c>
      <c r="C261" s="7">
        <f t="shared" si="56"/>
        <v>2000.0000006878897</v>
      </c>
      <c r="E261" s="7">
        <f t="shared" si="57"/>
        <v>24.500000000000078</v>
      </c>
      <c r="F261" s="32">
        <f t="shared" si="66"/>
        <v>0</v>
      </c>
      <c r="G261" s="32">
        <f t="shared" si="66"/>
        <v>0</v>
      </c>
      <c r="H261" s="32">
        <f t="shared" si="66"/>
        <v>0</v>
      </c>
      <c r="I261" s="32">
        <f t="shared" si="66"/>
        <v>0</v>
      </c>
      <c r="J261" s="32">
        <f t="shared" si="66"/>
        <v>0</v>
      </c>
      <c r="K261" s="32">
        <f t="shared" si="66"/>
        <v>2.41036724112381E-208</v>
      </c>
      <c r="L261" s="32">
        <f t="shared" si="66"/>
        <v>1.0934185337712157E-137</v>
      </c>
      <c r="M261" s="32">
        <f t="shared" si="66"/>
        <v>2.1155316806447423E-94</v>
      </c>
      <c r="N261" s="32">
        <f t="shared" si="66"/>
        <v>1.736695016531222E-66</v>
      </c>
      <c r="O261" s="32">
        <f t="shared" si="66"/>
        <v>8.8247549745847926E-48</v>
      </c>
      <c r="P261" s="32">
        <f t="shared" si="67"/>
        <v>7.1258362908108188E-35</v>
      </c>
      <c r="Q261" s="32">
        <f t="shared" si="67"/>
        <v>9.1147594081837243E-26</v>
      </c>
      <c r="R261" s="32">
        <f t="shared" si="67"/>
        <v>3.120552100043712E-19</v>
      </c>
      <c r="S261" s="32">
        <f t="shared" si="67"/>
        <v>1.7388003807342905E-14</v>
      </c>
      <c r="T261" s="32">
        <f t="shared" si="67"/>
        <v>5.1856320453780845E-11</v>
      </c>
      <c r="U261" s="32">
        <f t="shared" si="67"/>
        <v>1.8548899413815723E-8</v>
      </c>
      <c r="V261" s="32">
        <f t="shared" si="67"/>
        <v>1.3930906536378329E-6</v>
      </c>
      <c r="W261" s="32">
        <f t="shared" si="67"/>
        <v>3.265959014981154E-5</v>
      </c>
      <c r="X261" s="32">
        <f t="shared" si="67"/>
        <v>3.1810526597187842E-4</v>
      </c>
      <c r="Y261" s="32">
        <f t="shared" si="67"/>
        <v>1.5869825917832316E-3</v>
      </c>
      <c r="Z261" s="32">
        <f t="shared" si="67"/>
        <v>4.7370066091782159E-3</v>
      </c>
      <c r="AA261" s="32">
        <f t="shared" si="67"/>
        <v>9.5078059046838082E-3</v>
      </c>
      <c r="AB261" s="32">
        <f t="shared" si="67"/>
        <v>1.4022415038220389E-2</v>
      </c>
      <c r="AC261" s="32">
        <f t="shared" si="67"/>
        <v>1.6265747664181651E-2</v>
      </c>
      <c r="AD261" s="32">
        <f t="shared" si="67"/>
        <v>1.5641707759018336E-2</v>
      </c>
    </row>
    <row r="262" spans="2:30" x14ac:dyDescent="0.2">
      <c r="B262" s="7">
        <f t="shared" si="55"/>
        <v>58007.789292598005</v>
      </c>
      <c r="C262" s="7">
        <f t="shared" si="56"/>
        <v>2000.0000006878897</v>
      </c>
      <c r="E262" s="7">
        <f t="shared" si="57"/>
        <v>24.60000000000008</v>
      </c>
      <c r="F262" s="32">
        <f t="shared" si="66"/>
        <v>0</v>
      </c>
      <c r="G262" s="32">
        <f t="shared" si="66"/>
        <v>0</v>
      </c>
      <c r="H262" s="32">
        <f t="shared" si="66"/>
        <v>0</v>
      </c>
      <c r="I262" s="32">
        <f t="shared" si="66"/>
        <v>0</v>
      </c>
      <c r="J262" s="32">
        <f t="shared" si="66"/>
        <v>0</v>
      </c>
      <c r="K262" s="32">
        <f t="shared" si="66"/>
        <v>1.3939919343038633E-210</v>
      </c>
      <c r="L262" s="32">
        <f t="shared" si="66"/>
        <v>3.0430082767690149E-139</v>
      </c>
      <c r="M262" s="32">
        <f t="shared" si="66"/>
        <v>1.5935333119438191E-95</v>
      </c>
      <c r="N262" s="32">
        <f t="shared" si="66"/>
        <v>2.5467445533948503E-67</v>
      </c>
      <c r="O262" s="32">
        <f t="shared" si="66"/>
        <v>2.0597010224065311E-48</v>
      </c>
      <c r="P262" s="32">
        <f t="shared" si="67"/>
        <v>2.3254007334768706E-35</v>
      </c>
      <c r="Q262" s="32">
        <f t="shared" si="67"/>
        <v>3.8128129920981246E-26</v>
      </c>
      <c r="R262" s="32">
        <f t="shared" si="67"/>
        <v>1.5755083603041634E-19</v>
      </c>
      <c r="S262" s="32">
        <f t="shared" si="67"/>
        <v>1.0150421441622055E-14</v>
      </c>
      <c r="T262" s="32">
        <f t="shared" si="67"/>
        <v>3.3920935210955601E-11</v>
      </c>
      <c r="U262" s="32">
        <f t="shared" si="67"/>
        <v>1.3282217114435762E-8</v>
      </c>
      <c r="V262" s="32">
        <f t="shared" si="67"/>
        <v>1.0728075556956007E-6</v>
      </c>
      <c r="W262" s="32">
        <f t="shared" si="67"/>
        <v>2.6681702867819012E-5</v>
      </c>
      <c r="X262" s="32">
        <f t="shared" si="67"/>
        <v>2.7277376197057385E-4</v>
      </c>
      <c r="Y262" s="32">
        <f t="shared" si="67"/>
        <v>1.4163518870799292E-3</v>
      </c>
      <c r="Z262" s="32">
        <f t="shared" si="67"/>
        <v>4.3706273316239082E-3</v>
      </c>
      <c r="AA262" s="32">
        <f t="shared" si="67"/>
        <v>9.0198453165034869E-3</v>
      </c>
      <c r="AB262" s="32">
        <f t="shared" si="67"/>
        <v>1.3617511248572026E-2</v>
      </c>
      <c r="AC262" s="32">
        <f t="shared" si="67"/>
        <v>1.6111171533451915E-2</v>
      </c>
      <c r="AD262" s="32">
        <f t="shared" si="67"/>
        <v>1.5754734462741712E-2</v>
      </c>
    </row>
    <row r="263" spans="2:30" x14ac:dyDescent="0.2">
      <c r="B263" s="7">
        <f t="shared" si="55"/>
        <v>58718.080912497484</v>
      </c>
      <c r="C263" s="7">
        <f t="shared" si="56"/>
        <v>2000.0000006878897</v>
      </c>
      <c r="E263" s="7">
        <f t="shared" si="57"/>
        <v>24.700000000000081</v>
      </c>
      <c r="F263" s="32">
        <f t="shared" si="66"/>
        <v>0</v>
      </c>
      <c r="G263" s="32">
        <f t="shared" si="66"/>
        <v>0</v>
      </c>
      <c r="H263" s="32">
        <f t="shared" si="66"/>
        <v>0</v>
      </c>
      <c r="I263" s="32">
        <f t="shared" si="66"/>
        <v>0</v>
      </c>
      <c r="J263" s="32">
        <f t="shared" si="66"/>
        <v>0</v>
      </c>
      <c r="K263" s="32">
        <f t="shared" si="66"/>
        <v>7.8410382052921797E-213</v>
      </c>
      <c r="L263" s="32">
        <f t="shared" si="66"/>
        <v>8.2976800236652945E-141</v>
      </c>
      <c r="M263" s="32">
        <f t="shared" si="66"/>
        <v>1.1817263201541901E-96</v>
      </c>
      <c r="N263" s="32">
        <f t="shared" si="66"/>
        <v>3.6888037754443281E-68</v>
      </c>
      <c r="O263" s="32">
        <f t="shared" si="66"/>
        <v>4.7595157530148957E-49</v>
      </c>
      <c r="P263" s="32">
        <f t="shared" si="67"/>
        <v>7.5261099552192897E-36</v>
      </c>
      <c r="Q263" s="32">
        <f t="shared" si="67"/>
        <v>1.5839076859620636E-26</v>
      </c>
      <c r="R263" s="32">
        <f t="shared" si="67"/>
        <v>7.907518132048573E-20</v>
      </c>
      <c r="S263" s="32">
        <f t="shared" si="67"/>
        <v>5.8952555245472004E-15</v>
      </c>
      <c r="T263" s="32">
        <f t="shared" si="67"/>
        <v>2.2090408123155908E-11</v>
      </c>
      <c r="U263" s="32">
        <f t="shared" si="67"/>
        <v>9.4738508046239228E-9</v>
      </c>
      <c r="V263" s="32">
        <f t="shared" si="67"/>
        <v>8.2330645325890518E-7</v>
      </c>
      <c r="W263" s="32">
        <f t="shared" si="67"/>
        <v>2.1730811343646598E-5</v>
      </c>
      <c r="X263" s="32">
        <f t="shared" si="67"/>
        <v>2.3325517957565475E-4</v>
      </c>
      <c r="Y263" s="32">
        <f t="shared" si="67"/>
        <v>1.2609109957595998E-3</v>
      </c>
      <c r="Z263" s="32">
        <f t="shared" si="67"/>
        <v>4.0234514866941233E-3</v>
      </c>
      <c r="AA263" s="32">
        <f t="shared" si="67"/>
        <v>8.5392665399927972E-3</v>
      </c>
      <c r="AB263" s="32">
        <f t="shared" si="67"/>
        <v>1.3199324183174902E-2</v>
      </c>
      <c r="AC263" s="32">
        <f t="shared" si="67"/>
        <v>1.5930383428329701E-2</v>
      </c>
      <c r="AD263" s="32">
        <f t="shared" si="67"/>
        <v>1.5843208471746303E-2</v>
      </c>
    </row>
    <row r="264" spans="2:30" x14ac:dyDescent="0.2">
      <c r="B264" s="7">
        <f t="shared" si="55"/>
        <v>59434.147229334703</v>
      </c>
      <c r="C264" s="7">
        <f t="shared" si="56"/>
        <v>2000.0000006878897</v>
      </c>
      <c r="E264" s="7">
        <f t="shared" si="57"/>
        <v>24.800000000000082</v>
      </c>
      <c r="F264" s="32">
        <f t="shared" si="66"/>
        <v>0</v>
      </c>
      <c r="G264" s="32">
        <f t="shared" si="66"/>
        <v>0</v>
      </c>
      <c r="H264" s="32">
        <f t="shared" si="66"/>
        <v>0</v>
      </c>
      <c r="I264" s="32">
        <f t="shared" si="66"/>
        <v>0</v>
      </c>
      <c r="J264" s="32">
        <f t="shared" si="66"/>
        <v>0</v>
      </c>
      <c r="K264" s="32">
        <f t="shared" si="66"/>
        <v>4.289662688219789E-215</v>
      </c>
      <c r="L264" s="32">
        <f t="shared" si="66"/>
        <v>2.2169049886828158E-142</v>
      </c>
      <c r="M264" s="32">
        <f t="shared" si="66"/>
        <v>8.6275367751403893E-98</v>
      </c>
      <c r="N264" s="32">
        <f t="shared" si="66"/>
        <v>5.2774491948475028E-69</v>
      </c>
      <c r="O264" s="32">
        <f t="shared" si="66"/>
        <v>1.0888759553264062E-49</v>
      </c>
      <c r="P264" s="32">
        <f t="shared" si="67"/>
        <v>2.415761759540493E-36</v>
      </c>
      <c r="Q264" s="32">
        <f t="shared" si="67"/>
        <v>6.5342883241951827E-27</v>
      </c>
      <c r="R264" s="32">
        <f t="shared" si="67"/>
        <v>3.9453895592905386E-20</v>
      </c>
      <c r="S264" s="32">
        <f t="shared" si="67"/>
        <v>3.4064765635050399E-15</v>
      </c>
      <c r="T264" s="32">
        <f t="shared" si="67"/>
        <v>1.4322191097061808E-11</v>
      </c>
      <c r="U264" s="32">
        <f t="shared" si="67"/>
        <v>6.7311000265876351E-9</v>
      </c>
      <c r="V264" s="32">
        <f t="shared" si="67"/>
        <v>6.2964892527653201E-7</v>
      </c>
      <c r="W264" s="32">
        <f t="shared" si="67"/>
        <v>1.7644035561249101E-5</v>
      </c>
      <c r="X264" s="32">
        <f t="shared" si="67"/>
        <v>1.9891016033797608E-4</v>
      </c>
      <c r="Y264" s="32">
        <f t="shared" si="67"/>
        <v>1.1197265147420341E-3</v>
      </c>
      <c r="Z264" s="32">
        <f t="shared" si="67"/>
        <v>3.6954639180325033E-3</v>
      </c>
      <c r="AA264" s="32">
        <f t="shared" si="67"/>
        <v>8.0676072347554174E-3</v>
      </c>
      <c r="AB264" s="32">
        <f t="shared" si="67"/>
        <v>1.276981706529645E-2</v>
      </c>
      <c r="AC264" s="32">
        <f t="shared" si="67"/>
        <v>1.5724301153874534E-2</v>
      </c>
      <c r="AD264" s="32">
        <f t="shared" si="67"/>
        <v>1.5906708220464399E-2</v>
      </c>
    </row>
    <row r="265" spans="2:30" x14ac:dyDescent="0.2">
      <c r="B265" s="7">
        <f t="shared" si="55"/>
        <v>60156.011622449514</v>
      </c>
      <c r="C265" s="7">
        <f t="shared" si="56"/>
        <v>2000.0000006878897</v>
      </c>
      <c r="E265" s="7">
        <f t="shared" si="57"/>
        <v>24.900000000000084</v>
      </c>
      <c r="F265" s="32">
        <f t="shared" si="66"/>
        <v>0</v>
      </c>
      <c r="G265" s="32">
        <f t="shared" si="66"/>
        <v>0</v>
      </c>
      <c r="H265" s="32">
        <f t="shared" si="66"/>
        <v>0</v>
      </c>
      <c r="I265" s="32">
        <f t="shared" si="66"/>
        <v>0</v>
      </c>
      <c r="J265" s="32">
        <f t="shared" si="66"/>
        <v>0</v>
      </c>
      <c r="K265" s="32">
        <f t="shared" si="66"/>
        <v>2.2824905134565477E-217</v>
      </c>
      <c r="L265" s="32">
        <f t="shared" si="66"/>
        <v>5.8032906901953453E-144</v>
      </c>
      <c r="M265" s="32">
        <f t="shared" si="66"/>
        <v>6.2011306078053181E-99</v>
      </c>
      <c r="N265" s="32">
        <f t="shared" si="66"/>
        <v>7.4576312984848891E-70</v>
      </c>
      <c r="O265" s="32">
        <f t="shared" si="66"/>
        <v>2.466329525877502E-50</v>
      </c>
      <c r="P265" s="32">
        <f t="shared" si="67"/>
        <v>7.6903912467887967E-37</v>
      </c>
      <c r="Q265" s="32">
        <f t="shared" si="67"/>
        <v>2.6770148930159266E-27</v>
      </c>
      <c r="R265" s="32">
        <f t="shared" si="67"/>
        <v>1.9569052378144178E-20</v>
      </c>
      <c r="S265" s="32">
        <f t="shared" si="67"/>
        <v>1.9583593623813086E-15</v>
      </c>
      <c r="T265" s="32">
        <f t="shared" si="67"/>
        <v>9.2445332944320323E-12</v>
      </c>
      <c r="U265" s="32">
        <f t="shared" si="67"/>
        <v>4.7637513495502402E-9</v>
      </c>
      <c r="V265" s="32">
        <f t="shared" si="67"/>
        <v>4.7988001553241345E-7</v>
      </c>
      <c r="W265" s="32">
        <f t="shared" si="67"/>
        <v>1.4281686392347829E-5</v>
      </c>
      <c r="X265" s="32">
        <f t="shared" si="67"/>
        <v>1.6915296192313549E-4</v>
      </c>
      <c r="Y265" s="32">
        <f t="shared" si="67"/>
        <v>9.9186771958966434E-4</v>
      </c>
      <c r="Z265" s="32">
        <f t="shared" si="67"/>
        <v>3.386525644242295E-3</v>
      </c>
      <c r="AA265" s="32">
        <f t="shared" si="67"/>
        <v>7.6062679642558504E-3</v>
      </c>
      <c r="AB265" s="32">
        <f t="shared" si="67"/>
        <v>1.2330954166895298E-2</v>
      </c>
      <c r="AC265" s="32">
        <f t="shared" si="67"/>
        <v>1.54939622445735E-2</v>
      </c>
      <c r="AD265" s="32">
        <f t="shared" si="67"/>
        <v>1.5944930168184223E-2</v>
      </c>
    </row>
    <row r="266" spans="2:30" x14ac:dyDescent="0.2">
      <c r="B266" s="7">
        <f t="shared" si="55"/>
        <v>60883.697471181738</v>
      </c>
      <c r="C266" s="7">
        <f t="shared" si="56"/>
        <v>2000.0000006878897</v>
      </c>
      <c r="E266" s="7">
        <f t="shared" si="57"/>
        <v>25.000000000000085</v>
      </c>
      <c r="F266" s="32">
        <f t="shared" ref="F266:O275" si="68">_xlfn.NORM.DIST($E266,F$3,F$5,FALSE)*WindSpeedStep</f>
        <v>0</v>
      </c>
      <c r="G266" s="32">
        <f t="shared" si="68"/>
        <v>0</v>
      </c>
      <c r="H266" s="32">
        <f t="shared" si="68"/>
        <v>0</v>
      </c>
      <c r="I266" s="32">
        <f t="shared" si="68"/>
        <v>0</v>
      </c>
      <c r="J266" s="32">
        <f t="shared" si="68"/>
        <v>0</v>
      </c>
      <c r="K266" s="32">
        <f t="shared" si="68"/>
        <v>1.1812207934165102E-219</v>
      </c>
      <c r="L266" s="32">
        <f t="shared" si="68"/>
        <v>1.4884642800616036E-145</v>
      </c>
      <c r="M266" s="32">
        <f t="shared" si="68"/>
        <v>4.388024933146709E-100</v>
      </c>
      <c r="N266" s="32">
        <f t="shared" si="68"/>
        <v>1.0409169850000319E-70</v>
      </c>
      <c r="O266" s="32">
        <f t="shared" si="68"/>
        <v>5.5307095498373429E-51</v>
      </c>
      <c r="P266" s="32">
        <f t="shared" ref="P266:AD275" si="69">_xlfn.NORM.DIST($E266,P$3,P$5,FALSE)*WindSpeedStep</f>
        <v>2.4280272529678568E-37</v>
      </c>
      <c r="Q266" s="32">
        <f t="shared" si="69"/>
        <v>1.0891491251711337E-27</v>
      </c>
      <c r="R266" s="32">
        <f t="shared" si="69"/>
        <v>9.648946769623484E-21</v>
      </c>
      <c r="S266" s="32">
        <f t="shared" si="69"/>
        <v>1.1201175031321044E-15</v>
      </c>
      <c r="T266" s="32">
        <f t="shared" si="69"/>
        <v>5.9406001248991979E-12</v>
      </c>
      <c r="U266" s="32">
        <f t="shared" si="69"/>
        <v>3.3582704066047112E-9</v>
      </c>
      <c r="V266" s="32">
        <f t="shared" si="69"/>
        <v>3.6447195221185635E-7</v>
      </c>
      <c r="W266" s="32">
        <f t="shared" si="69"/>
        <v>1.1524461598215677E-5</v>
      </c>
      <c r="X266" s="32">
        <f t="shared" si="69"/>
        <v>1.4344955798505614E-4</v>
      </c>
      <c r="Y266" s="32">
        <f t="shared" si="69"/>
        <v>8.7641502467833356E-4</v>
      </c>
      <c r="Z266" s="32">
        <f t="shared" si="69"/>
        <v>3.0963851521456313E-3</v>
      </c>
      <c r="AA266" s="32">
        <f t="shared" si="69"/>
        <v>7.1565085281288798E-3</v>
      </c>
      <c r="AB266" s="32">
        <f t="shared" si="69"/>
        <v>1.1884686185326291E-2</v>
      </c>
      <c r="AC266" s="32">
        <f t="shared" si="69"/>
        <v>1.5240515267249875E-2</v>
      </c>
      <c r="AD266" s="32">
        <f t="shared" si="69"/>
        <v>1.595769121605731E-2</v>
      </c>
    </row>
    <row r="267" spans="2:30" x14ac:dyDescent="0.2">
      <c r="B267" s="7">
        <f t="shared" si="55"/>
        <v>61617.228154871162</v>
      </c>
      <c r="C267" s="7">
        <f t="shared" si="56"/>
        <v>2000.0000006878897</v>
      </c>
      <c r="E267" s="7">
        <f t="shared" si="57"/>
        <v>25.100000000000087</v>
      </c>
      <c r="F267" s="32">
        <f t="shared" si="68"/>
        <v>0</v>
      </c>
      <c r="G267" s="32">
        <f t="shared" si="68"/>
        <v>0</v>
      </c>
      <c r="H267" s="32">
        <f t="shared" si="68"/>
        <v>0</v>
      </c>
      <c r="I267" s="32">
        <f t="shared" si="68"/>
        <v>0</v>
      </c>
      <c r="J267" s="32">
        <f t="shared" si="68"/>
        <v>0</v>
      </c>
      <c r="K267" s="32">
        <f t="shared" si="68"/>
        <v>5.9455146009166831E-222</v>
      </c>
      <c r="L267" s="32">
        <f t="shared" si="68"/>
        <v>3.740583519505986E-147</v>
      </c>
      <c r="M267" s="32">
        <f t="shared" si="68"/>
        <v>3.0569014885490754E-101</v>
      </c>
      <c r="N267" s="32">
        <f t="shared" si="68"/>
        <v>1.4350585539543183E-71</v>
      </c>
      <c r="O267" s="32">
        <f t="shared" si="68"/>
        <v>1.2279131672253767E-51</v>
      </c>
      <c r="P267" s="32">
        <f t="shared" si="69"/>
        <v>7.6027282701379189E-38</v>
      </c>
      <c r="Q267" s="32">
        <f t="shared" si="69"/>
        <v>4.400560262851089E-28</v>
      </c>
      <c r="R267" s="32">
        <f t="shared" si="69"/>
        <v>4.7295545134759598E-21</v>
      </c>
      <c r="S267" s="32">
        <f t="shared" si="69"/>
        <v>6.374101730550244E-16</v>
      </c>
      <c r="T267" s="32">
        <f t="shared" si="69"/>
        <v>3.8005412573438256E-12</v>
      </c>
      <c r="U267" s="32">
        <f t="shared" si="69"/>
        <v>2.3582279220579495E-9</v>
      </c>
      <c r="V267" s="32">
        <f t="shared" si="69"/>
        <v>2.7586259209578504E-7</v>
      </c>
      <c r="W267" s="32">
        <f t="shared" si="69"/>
        <v>9.2708890322091185E-6</v>
      </c>
      <c r="X267" s="32">
        <f t="shared" si="69"/>
        <v>1.2131535966962897E-4</v>
      </c>
      <c r="Y267" s="32">
        <f t="shared" si="69"/>
        <v>7.7246735671967332E-4</v>
      </c>
      <c r="Z267" s="32">
        <f t="shared" si="69"/>
        <v>2.824689978476218E-3</v>
      </c>
      <c r="AA267" s="32">
        <f t="shared" si="69"/>
        <v>6.7194459107476545E-3</v>
      </c>
      <c r="AB267" s="32">
        <f t="shared" si="69"/>
        <v>1.1432936234805097E-2</v>
      </c>
      <c r="AC267" s="32">
        <f t="shared" si="69"/>
        <v>1.4965210288200146E-2</v>
      </c>
      <c r="AD267" s="32">
        <f t="shared" si="69"/>
        <v>1.5944930168184181E-2</v>
      </c>
    </row>
    <row r="268" spans="2:30" x14ac:dyDescent="0.2">
      <c r="B268" s="7">
        <f t="shared" si="55"/>
        <v>62356.627052857664</v>
      </c>
      <c r="C268" s="7">
        <f t="shared" si="56"/>
        <v>2000.0000006878897</v>
      </c>
      <c r="E268" s="7">
        <f t="shared" si="57"/>
        <v>25.200000000000088</v>
      </c>
      <c r="F268" s="32">
        <f t="shared" si="68"/>
        <v>0</v>
      </c>
      <c r="G268" s="32">
        <f t="shared" si="68"/>
        <v>0</v>
      </c>
      <c r="H268" s="32">
        <f t="shared" si="68"/>
        <v>0</v>
      </c>
      <c r="I268" s="32">
        <f t="shared" si="68"/>
        <v>0</v>
      </c>
      <c r="J268" s="32">
        <f t="shared" si="68"/>
        <v>0</v>
      </c>
      <c r="K268" s="32">
        <f t="shared" si="68"/>
        <v>2.9106104279180587E-224</v>
      </c>
      <c r="L268" s="32">
        <f t="shared" si="68"/>
        <v>9.2103713876813739E-149</v>
      </c>
      <c r="M268" s="32">
        <f t="shared" si="68"/>
        <v>2.0965631535630439E-102</v>
      </c>
      <c r="N268" s="32">
        <f t="shared" si="68"/>
        <v>1.9541661584356164E-72</v>
      </c>
      <c r="O268" s="32">
        <f t="shared" si="68"/>
        <v>2.6990536443846451E-52</v>
      </c>
      <c r="P268" s="32">
        <f t="shared" si="69"/>
        <v>2.3610009918079414E-38</v>
      </c>
      <c r="Q268" s="32">
        <f t="shared" si="69"/>
        <v>1.7656827112564146E-28</v>
      </c>
      <c r="R268" s="32">
        <f t="shared" si="69"/>
        <v>2.3045745989089775E-21</v>
      </c>
      <c r="S268" s="32">
        <f t="shared" si="69"/>
        <v>3.6087650596674139E-16</v>
      </c>
      <c r="T268" s="32">
        <f t="shared" si="69"/>
        <v>2.4206410011935625E-12</v>
      </c>
      <c r="U268" s="32">
        <f t="shared" si="69"/>
        <v>1.6495270022310869E-9</v>
      </c>
      <c r="V268" s="32">
        <f t="shared" si="69"/>
        <v>2.0807445379833452E-7</v>
      </c>
      <c r="W268" s="32">
        <f t="shared" si="69"/>
        <v>7.4350125424921786E-6</v>
      </c>
      <c r="X268" s="32">
        <f t="shared" si="69"/>
        <v>1.0231265014063118E-4</v>
      </c>
      <c r="Y268" s="32">
        <f t="shared" si="69"/>
        <v>6.7914846168420321E-4</v>
      </c>
      <c r="Z268" s="32">
        <f t="shared" si="69"/>
        <v>2.5709984053896933E-3</v>
      </c>
      <c r="AA268" s="32">
        <f t="shared" si="69"/>
        <v>6.2960537783609098E-3</v>
      </c>
      <c r="AB268" s="32">
        <f t="shared" si="69"/>
        <v>1.0977586587348541E-2</v>
      </c>
      <c r="AC268" s="32">
        <f t="shared" si="69"/>
        <v>1.4669388615178875E-2</v>
      </c>
      <c r="AD268" s="32">
        <f t="shared" si="69"/>
        <v>1.5906708220464312E-2</v>
      </c>
    </row>
    <row r="269" spans="2:30" x14ac:dyDescent="0.2">
      <c r="B269" s="7">
        <f t="shared" si="55"/>
        <v>63101.917544481075</v>
      </c>
      <c r="C269" s="7">
        <f t="shared" si="56"/>
        <v>2000.0000006878897</v>
      </c>
      <c r="E269" s="7">
        <f t="shared" si="57"/>
        <v>25.30000000000009</v>
      </c>
      <c r="F269" s="32">
        <f t="shared" si="68"/>
        <v>0</v>
      </c>
      <c r="G269" s="32">
        <f t="shared" si="68"/>
        <v>0</v>
      </c>
      <c r="H269" s="32">
        <f t="shared" si="68"/>
        <v>0</v>
      </c>
      <c r="I269" s="32">
        <f t="shared" si="68"/>
        <v>0</v>
      </c>
      <c r="J269" s="32">
        <f t="shared" si="68"/>
        <v>0</v>
      </c>
      <c r="K269" s="32">
        <f t="shared" si="68"/>
        <v>1.3858460117954156E-226</v>
      </c>
      <c r="L269" s="32">
        <f t="shared" si="68"/>
        <v>2.2220395068619743E-150</v>
      </c>
      <c r="M269" s="32">
        <f t="shared" si="68"/>
        <v>1.4156262369885971E-103</v>
      </c>
      <c r="N269" s="32">
        <f t="shared" si="68"/>
        <v>2.6284014258414109E-73</v>
      </c>
      <c r="O269" s="32">
        <f t="shared" si="68"/>
        <v>5.8737090662693311E-53</v>
      </c>
      <c r="P269" s="32">
        <f t="shared" si="69"/>
        <v>7.2716615972713769E-39</v>
      </c>
      <c r="Q269" s="32">
        <f t="shared" si="69"/>
        <v>7.0356045743299143E-29</v>
      </c>
      <c r="R269" s="32">
        <f t="shared" si="69"/>
        <v>1.116327224191698E-21</v>
      </c>
      <c r="S269" s="32">
        <f t="shared" si="69"/>
        <v>2.0327428389224838E-16</v>
      </c>
      <c r="T269" s="32">
        <f t="shared" si="69"/>
        <v>1.5349177953169877E-12</v>
      </c>
      <c r="U269" s="32">
        <f t="shared" si="69"/>
        <v>1.1493084992302625E-9</v>
      </c>
      <c r="V269" s="32">
        <f t="shared" si="69"/>
        <v>1.5640187844828661E-7</v>
      </c>
      <c r="W269" s="32">
        <f t="shared" si="69"/>
        <v>5.9443122307627833E-6</v>
      </c>
      <c r="X269" s="32">
        <f t="shared" si="69"/>
        <v>8.6047814877310253E-5</v>
      </c>
      <c r="Y269" s="32">
        <f t="shared" si="69"/>
        <v>5.9561218038018835E-4</v>
      </c>
      <c r="Z269" s="32">
        <f t="shared" si="69"/>
        <v>2.3347911082119799E-3</v>
      </c>
      <c r="AA269" s="32">
        <f t="shared" si="69"/>
        <v>5.8871634393583561E-3</v>
      </c>
      <c r="AB269" s="32">
        <f t="shared" si="69"/>
        <v>1.0520466283440609E-2</v>
      </c>
      <c r="AC269" s="32">
        <f t="shared" si="69"/>
        <v>1.4354471931862733E-2</v>
      </c>
      <c r="AD269" s="32">
        <f t="shared" si="69"/>
        <v>1.5843208471746178E-2</v>
      </c>
    </row>
    <row r="270" spans="2:30" x14ac:dyDescent="0.2">
      <c r="B270" s="7">
        <f t="shared" si="55"/>
        <v>63853.123009081195</v>
      </c>
      <c r="C270" s="7">
        <f t="shared" si="56"/>
        <v>2000.0000006878897</v>
      </c>
      <c r="E270" s="7">
        <f t="shared" si="57"/>
        <v>25.400000000000091</v>
      </c>
      <c r="F270" s="32">
        <f t="shared" si="68"/>
        <v>0</v>
      </c>
      <c r="G270" s="32">
        <f t="shared" si="68"/>
        <v>0</v>
      </c>
      <c r="H270" s="32">
        <f t="shared" si="68"/>
        <v>0</v>
      </c>
      <c r="I270" s="32">
        <f t="shared" si="68"/>
        <v>0</v>
      </c>
      <c r="J270" s="32">
        <f t="shared" si="68"/>
        <v>0</v>
      </c>
      <c r="K270" s="32">
        <f t="shared" si="68"/>
        <v>6.4177402578157272E-229</v>
      </c>
      <c r="L270" s="32">
        <f t="shared" si="68"/>
        <v>5.2524660899302678E-152</v>
      </c>
      <c r="M270" s="32">
        <f t="shared" si="68"/>
        <v>9.4102986394686302E-105</v>
      </c>
      <c r="N270" s="32">
        <f t="shared" si="68"/>
        <v>3.4918874721640075E-74</v>
      </c>
      <c r="O270" s="32">
        <f t="shared" si="68"/>
        <v>1.2655240466029894E-53</v>
      </c>
      <c r="P270" s="32">
        <f t="shared" si="69"/>
        <v>2.22117071845821E-39</v>
      </c>
      <c r="Q270" s="32">
        <f t="shared" si="69"/>
        <v>2.7840321529898508E-29</v>
      </c>
      <c r="R270" s="32">
        <f t="shared" si="69"/>
        <v>5.3755446270699818E-22</v>
      </c>
      <c r="S270" s="32">
        <f t="shared" si="69"/>
        <v>1.1391750961286362E-16</v>
      </c>
      <c r="T270" s="32">
        <f t="shared" si="69"/>
        <v>9.6896850138115373E-13</v>
      </c>
      <c r="U270" s="32">
        <f t="shared" si="69"/>
        <v>7.9765913772076111E-10</v>
      </c>
      <c r="V270" s="32">
        <f t="shared" si="69"/>
        <v>1.1715542862060649E-7</v>
      </c>
      <c r="W270" s="32">
        <f t="shared" si="69"/>
        <v>4.7378478045044699E-6</v>
      </c>
      <c r="X270" s="32">
        <f t="shared" si="69"/>
        <v>7.2168441477027113E-5</v>
      </c>
      <c r="Y270" s="32">
        <f t="shared" si="69"/>
        <v>5.2104674072106581E-4</v>
      </c>
      <c r="Z270" s="32">
        <f t="shared" si="69"/>
        <v>2.1154826085618217E-3</v>
      </c>
      <c r="AA270" s="32">
        <f t="shared" si="69"/>
        <v>5.4934661668859623E-3</v>
      </c>
      <c r="AB270" s="32">
        <f t="shared" si="69"/>
        <v>1.0063339716949971E-2</v>
      </c>
      <c r="AC270" s="32">
        <f t="shared" si="69"/>
        <v>1.4021950947706072E-2</v>
      </c>
      <c r="AD270" s="32">
        <f t="shared" si="69"/>
        <v>1.5754734462741542E-2</v>
      </c>
    </row>
    <row r="271" spans="2:30" x14ac:dyDescent="0.2">
      <c r="B271" s="7">
        <f t="shared" si="55"/>
        <v>64610.266825997853</v>
      </c>
      <c r="C271" s="7">
        <f t="shared" si="56"/>
        <v>2000.0000006878897</v>
      </c>
      <c r="E271" s="7">
        <f t="shared" si="57"/>
        <v>25.500000000000092</v>
      </c>
      <c r="F271" s="32">
        <f t="shared" si="68"/>
        <v>0</v>
      </c>
      <c r="G271" s="32">
        <f t="shared" si="68"/>
        <v>0</v>
      </c>
      <c r="H271" s="32">
        <f t="shared" si="68"/>
        <v>0</v>
      </c>
      <c r="I271" s="32">
        <f t="shared" si="68"/>
        <v>0</v>
      </c>
      <c r="J271" s="32">
        <f t="shared" si="68"/>
        <v>0</v>
      </c>
      <c r="K271" s="32">
        <f t="shared" si="68"/>
        <v>2.8905837726632612E-231</v>
      </c>
      <c r="L271" s="32">
        <f t="shared" si="68"/>
        <v>1.2164985219936994E-153</v>
      </c>
      <c r="M271" s="32">
        <f t="shared" si="68"/>
        <v>6.1584633021154902E-106</v>
      </c>
      <c r="N271" s="32">
        <f t="shared" si="68"/>
        <v>4.5821270350708839E-75</v>
      </c>
      <c r="O271" s="32">
        <f t="shared" si="68"/>
        <v>2.6995130245847129E-54</v>
      </c>
      <c r="P271" s="32">
        <f t="shared" si="69"/>
        <v>6.7288525039236903E-40</v>
      </c>
      <c r="Q271" s="32">
        <f t="shared" si="69"/>
        <v>1.0940348005119184E-29</v>
      </c>
      <c r="R271" s="32">
        <f t="shared" si="69"/>
        <v>2.5732598115379296E-22</v>
      </c>
      <c r="S271" s="32">
        <f t="shared" si="69"/>
        <v>6.3515940958686497E-17</v>
      </c>
      <c r="T271" s="32">
        <f t="shared" si="69"/>
        <v>6.0898136055737782E-13</v>
      </c>
      <c r="U271" s="32">
        <f t="shared" si="69"/>
        <v>5.5144424439837582E-10</v>
      </c>
      <c r="V271" s="32">
        <f t="shared" si="69"/>
        <v>8.7454089101993899E-8</v>
      </c>
      <c r="W271" s="32">
        <f t="shared" si="69"/>
        <v>3.7646116604890733E-6</v>
      </c>
      <c r="X271" s="32">
        <f t="shared" si="69"/>
        <v>6.0360353570402772E-5</v>
      </c>
      <c r="Y271" s="32">
        <f t="shared" si="69"/>
        <v>4.5467812507949491E-4</v>
      </c>
      <c r="Z271" s="32">
        <f t="shared" si="69"/>
        <v>1.9124324019475878E-3</v>
      </c>
      <c r="AA271" s="32">
        <f t="shared" si="69"/>
        <v>5.1155167702408594E-3</v>
      </c>
      <c r="AB271" s="32">
        <f t="shared" si="69"/>
        <v>9.6078962821515308E-3</v>
      </c>
      <c r="AC271" s="32">
        <f t="shared" si="69"/>
        <v>1.3673373689598631E-2</v>
      </c>
      <c r="AD271" s="32">
        <f t="shared" si="69"/>
        <v>1.564170775901812E-2</v>
      </c>
    </row>
    <row r="272" spans="2:30" x14ac:dyDescent="0.2">
      <c r="B272" s="7">
        <f t="shared" ref="B272:B335" si="70">(0.5*Density*Area*POWER(E272,3)/1000)</f>
        <v>65373.372374570892</v>
      </c>
      <c r="C272" s="7">
        <f t="shared" ref="C272:C335" si="71">IF($E272&lt;=C$9,0,IF($E272&lt;$C$7,$B272*C$10,C$8))</f>
        <v>2000.0000006878897</v>
      </c>
      <c r="E272" s="7">
        <f t="shared" si="57"/>
        <v>25.600000000000094</v>
      </c>
      <c r="F272" s="32">
        <f t="shared" si="68"/>
        <v>0</v>
      </c>
      <c r="G272" s="32">
        <f t="shared" si="68"/>
        <v>0</v>
      </c>
      <c r="H272" s="32">
        <f t="shared" si="68"/>
        <v>0</v>
      </c>
      <c r="I272" s="32">
        <f t="shared" si="68"/>
        <v>0</v>
      </c>
      <c r="J272" s="32">
        <f t="shared" si="68"/>
        <v>0</v>
      </c>
      <c r="K272" s="32">
        <f t="shared" si="68"/>
        <v>1.2662668830726976E-233</v>
      </c>
      <c r="L272" s="32">
        <f t="shared" si="68"/>
        <v>2.7605572693923586E-155</v>
      </c>
      <c r="M272" s="32">
        <f t="shared" si="68"/>
        <v>3.9678519410213154E-107</v>
      </c>
      <c r="N272" s="32">
        <f t="shared" si="68"/>
        <v>5.9389866721397458E-76</v>
      </c>
      <c r="O272" s="32">
        <f t="shared" si="68"/>
        <v>5.7010848909329431E-55</v>
      </c>
      <c r="P272" s="32">
        <f t="shared" si="69"/>
        <v>2.0216727962289541E-40</v>
      </c>
      <c r="Q272" s="32">
        <f t="shared" si="69"/>
        <v>4.2694515851695204E-30</v>
      </c>
      <c r="R272" s="32">
        <f t="shared" si="69"/>
        <v>1.2245457440216169E-22</v>
      </c>
      <c r="S272" s="32">
        <f t="shared" si="69"/>
        <v>3.5233777086549882E-17</v>
      </c>
      <c r="T272" s="32">
        <f t="shared" si="69"/>
        <v>3.8103787198208212E-13</v>
      </c>
      <c r="U272" s="32">
        <f t="shared" si="69"/>
        <v>3.7974267811382179E-10</v>
      </c>
      <c r="V272" s="32">
        <f t="shared" si="69"/>
        <v>6.505715614479677E-8</v>
      </c>
      <c r="W272" s="32">
        <f t="shared" si="69"/>
        <v>2.9820769473491056E-6</v>
      </c>
      <c r="X272" s="32">
        <f t="shared" si="69"/>
        <v>5.0344634446055369E-5</v>
      </c>
      <c r="Y272" s="32">
        <f t="shared" si="69"/>
        <v>3.9577257914894616E-4</v>
      </c>
      <c r="Z272" s="32">
        <f t="shared" si="69"/>
        <v>1.7249556457299029E-3</v>
      </c>
      <c r="AA272" s="32">
        <f t="shared" si="69"/>
        <v>4.7537382913006325E-3</v>
      </c>
      <c r="AB272" s="32">
        <f t="shared" si="69"/>
        <v>9.1557411533956089E-3</v>
      </c>
      <c r="AC272" s="32">
        <f t="shared" si="69"/>
        <v>1.3310333563430997E-2</v>
      </c>
      <c r="AD272" s="32">
        <f t="shared" si="69"/>
        <v>1.5504664605000426E-2</v>
      </c>
    </row>
    <row r="273" spans="2:30" x14ac:dyDescent="0.2">
      <c r="B273" s="7">
        <f t="shared" si="70"/>
        <v>66142.463034140164</v>
      </c>
      <c r="C273" s="7">
        <f t="shared" si="71"/>
        <v>2000.0000006878897</v>
      </c>
      <c r="E273" s="7">
        <f t="shared" ref="E273:E336" si="72">E272+WindSpeedStep</f>
        <v>25.700000000000095</v>
      </c>
      <c r="F273" s="32">
        <f t="shared" si="68"/>
        <v>0</v>
      </c>
      <c r="G273" s="32">
        <f t="shared" si="68"/>
        <v>0</v>
      </c>
      <c r="H273" s="32">
        <f t="shared" si="68"/>
        <v>0</v>
      </c>
      <c r="I273" s="32">
        <f t="shared" si="68"/>
        <v>0</v>
      </c>
      <c r="J273" s="32">
        <f t="shared" si="68"/>
        <v>0</v>
      </c>
      <c r="K273" s="32">
        <f t="shared" si="68"/>
        <v>5.3951211544909736E-236</v>
      </c>
      <c r="L273" s="32">
        <f t="shared" si="68"/>
        <v>6.1378855234341815E-157</v>
      </c>
      <c r="M273" s="32">
        <f t="shared" si="68"/>
        <v>2.5168231927912547E-108</v>
      </c>
      <c r="N273" s="32">
        <f t="shared" si="68"/>
        <v>7.6031912642192952E-77</v>
      </c>
      <c r="O273" s="32">
        <f t="shared" si="68"/>
        <v>1.1920285127773434E-55</v>
      </c>
      <c r="P273" s="32">
        <f t="shared" si="69"/>
        <v>6.0240908817737707E-41</v>
      </c>
      <c r="Q273" s="32">
        <f t="shared" si="69"/>
        <v>1.6546156032245311E-30</v>
      </c>
      <c r="R273" s="32">
        <f t="shared" si="69"/>
        <v>5.7929075724898569E-23</v>
      </c>
      <c r="S273" s="32">
        <f t="shared" si="69"/>
        <v>1.9445534280448161E-17</v>
      </c>
      <c r="T273" s="32">
        <f t="shared" si="69"/>
        <v>2.3735702409357788E-13</v>
      </c>
      <c r="U273" s="32">
        <f t="shared" si="69"/>
        <v>2.604838167553288E-10</v>
      </c>
      <c r="V273" s="32">
        <f t="shared" si="69"/>
        <v>4.8228891507045201E-8</v>
      </c>
      <c r="W273" s="32">
        <f t="shared" si="69"/>
        <v>2.3549250683187906E-6</v>
      </c>
      <c r="X273" s="32">
        <f t="shared" si="69"/>
        <v>4.1874687274565993E-5</v>
      </c>
      <c r="Y273" s="32">
        <f t="shared" si="69"/>
        <v>3.4363833453065215E-4</v>
      </c>
      <c r="Z273" s="32">
        <f t="shared" si="69"/>
        <v>1.5523333105598568E-3</v>
      </c>
      <c r="AA273" s="32">
        <f t="shared" si="69"/>
        <v>4.4084276946993427E-3</v>
      </c>
      <c r="AB273" s="32">
        <f t="shared" si="69"/>
        <v>8.7083872503379827E-3</v>
      </c>
      <c r="AC273" s="32">
        <f t="shared" si="69"/>
        <v>1.293445731357641E-2</v>
      </c>
      <c r="AD273" s="32">
        <f t="shared" si="69"/>
        <v>1.5344251686138977E-2</v>
      </c>
    </row>
    <row r="274" spans="2:30" x14ac:dyDescent="0.2">
      <c r="B274" s="7">
        <f t="shared" si="70"/>
        <v>66917.562184045441</v>
      </c>
      <c r="C274" s="7">
        <f t="shared" si="71"/>
        <v>2000.0000006878897</v>
      </c>
      <c r="E274" s="7">
        <f t="shared" si="72"/>
        <v>25.800000000000097</v>
      </c>
      <c r="F274" s="32">
        <f t="shared" si="68"/>
        <v>0</v>
      </c>
      <c r="G274" s="32">
        <f t="shared" si="68"/>
        <v>0</v>
      </c>
      <c r="H274" s="32">
        <f t="shared" si="68"/>
        <v>0</v>
      </c>
      <c r="I274" s="32">
        <f t="shared" si="68"/>
        <v>0</v>
      </c>
      <c r="J274" s="32">
        <f t="shared" si="68"/>
        <v>0</v>
      </c>
      <c r="K274" s="32">
        <f t="shared" si="68"/>
        <v>2.2356994455709558E-238</v>
      </c>
      <c r="L274" s="32">
        <f t="shared" si="68"/>
        <v>1.3371423822855229E-158</v>
      </c>
      <c r="M274" s="32">
        <f t="shared" si="68"/>
        <v>1.5716799222322515E-109</v>
      </c>
      <c r="N274" s="32">
        <f t="shared" si="68"/>
        <v>9.6143033389706216E-78</v>
      </c>
      <c r="O274" s="32">
        <f t="shared" si="68"/>
        <v>2.4675890515618423E-56</v>
      </c>
      <c r="P274" s="32">
        <f t="shared" si="69"/>
        <v>1.7802580265541524E-41</v>
      </c>
      <c r="Q274" s="32">
        <f t="shared" si="69"/>
        <v>6.3680461763169678E-31</v>
      </c>
      <c r="R274" s="32">
        <f t="shared" si="69"/>
        <v>2.7242590070832624E-23</v>
      </c>
      <c r="S274" s="32">
        <f t="shared" si="69"/>
        <v>1.0677381737450045E-17</v>
      </c>
      <c r="T274" s="32">
        <f t="shared" si="69"/>
        <v>1.4719933087574183E-13</v>
      </c>
      <c r="U274" s="32">
        <f t="shared" si="69"/>
        <v>1.7798181114348555E-10</v>
      </c>
      <c r="V274" s="32">
        <f t="shared" si="69"/>
        <v>3.5630074988222579E-8</v>
      </c>
      <c r="W274" s="32">
        <f t="shared" si="69"/>
        <v>1.8539367997572556E-6</v>
      </c>
      <c r="X274" s="32">
        <f t="shared" si="69"/>
        <v>3.4733370566716717E-5</v>
      </c>
      <c r="Y274" s="32">
        <f t="shared" si="69"/>
        <v>2.9762662098875093E-4</v>
      </c>
      <c r="Z274" s="32">
        <f t="shared" si="69"/>
        <v>1.3938217156741755E-3</v>
      </c>
      <c r="AA274" s="32">
        <f t="shared" si="69"/>
        <v>4.0797624155144317E-3</v>
      </c>
      <c r="AB274" s="32">
        <f t="shared" si="69"/>
        <v>8.2672484239978763E-3</v>
      </c>
      <c r="AC274" s="32">
        <f t="shared" si="69"/>
        <v>1.2547393006449806E-2</v>
      </c>
      <c r="AD274" s="32">
        <f t="shared" si="69"/>
        <v>1.5161221046107882E-2</v>
      </c>
    </row>
    <row r="275" spans="2:30" x14ac:dyDescent="0.2">
      <c r="B275" s="7">
        <f t="shared" si="70"/>
        <v>67698.693203626593</v>
      </c>
      <c r="C275" s="7">
        <f t="shared" si="71"/>
        <v>2000.0000006878897</v>
      </c>
      <c r="E275" s="7">
        <f t="shared" si="72"/>
        <v>25.900000000000098</v>
      </c>
      <c r="F275" s="32">
        <f t="shared" si="68"/>
        <v>0</v>
      </c>
      <c r="G275" s="32">
        <f t="shared" si="68"/>
        <v>0</v>
      </c>
      <c r="H275" s="32">
        <f t="shared" si="68"/>
        <v>0</v>
      </c>
      <c r="I275" s="32">
        <f t="shared" si="68"/>
        <v>0</v>
      </c>
      <c r="J275" s="32">
        <f t="shared" si="68"/>
        <v>0</v>
      </c>
      <c r="K275" s="32">
        <f t="shared" si="68"/>
        <v>9.010769924940223E-241</v>
      </c>
      <c r="L275" s="32">
        <f t="shared" si="68"/>
        <v>2.8541275130868344E-160</v>
      </c>
      <c r="M275" s="32">
        <f t="shared" si="68"/>
        <v>9.6625032228145716E-111</v>
      </c>
      <c r="N275" s="32">
        <f t="shared" si="68"/>
        <v>1.2008204208020194E-78</v>
      </c>
      <c r="O275" s="32">
        <f t="shared" si="68"/>
        <v>5.057269304367521E-57</v>
      </c>
      <c r="P275" s="32">
        <f t="shared" si="69"/>
        <v>5.2177729778129211E-42</v>
      </c>
      <c r="Q275" s="32">
        <f t="shared" si="69"/>
        <v>2.4338811012761644E-31</v>
      </c>
      <c r="R275" s="32">
        <f t="shared" si="69"/>
        <v>1.2735922328941407E-23</v>
      </c>
      <c r="S275" s="32">
        <f t="shared" si="69"/>
        <v>5.8330254511890955E-18</v>
      </c>
      <c r="T275" s="32">
        <f t="shared" si="69"/>
        <v>9.0882315961651893E-14</v>
      </c>
      <c r="U275" s="32">
        <f t="shared" si="69"/>
        <v>1.2113622460122328E-10</v>
      </c>
      <c r="V275" s="32">
        <f t="shared" si="69"/>
        <v>2.6231519198286312E-8</v>
      </c>
      <c r="W275" s="32">
        <f t="shared" si="69"/>
        <v>1.4550313217344685E-6</v>
      </c>
      <c r="X275" s="32">
        <f t="shared" si="69"/>
        <v>2.8730239813672637E-5</v>
      </c>
      <c r="Y275" s="32">
        <f t="shared" si="69"/>
        <v>2.5713204615265974E-4</v>
      </c>
      <c r="Z275" s="32">
        <f t="shared" si="69"/>
        <v>1.2486613854146016E-3</v>
      </c>
      <c r="AA275" s="32">
        <f t="shared" si="69"/>
        <v>3.767807625787733E-3</v>
      </c>
      <c r="AB275" s="32">
        <f t="shared" si="69"/>
        <v>7.8336338815428834E-3</v>
      </c>
      <c r="AC275" s="32">
        <f t="shared" si="69"/>
        <v>1.2150798160776926E-2</v>
      </c>
      <c r="AD275" s="32">
        <f t="shared" si="69"/>
        <v>1.4956424214924924E-2</v>
      </c>
    </row>
    <row r="276" spans="2:30" x14ac:dyDescent="0.2">
      <c r="B276" s="7">
        <f t="shared" si="70"/>
        <v>68485.879472223445</v>
      </c>
      <c r="C276" s="7">
        <f t="shared" si="71"/>
        <v>2000.0000006878897</v>
      </c>
      <c r="E276" s="7">
        <f t="shared" si="72"/>
        <v>26.000000000000099</v>
      </c>
      <c r="F276" s="32">
        <f t="shared" ref="F276:O285" si="73">_xlfn.NORM.DIST($E276,F$3,F$5,FALSE)*WindSpeedStep</f>
        <v>0</v>
      </c>
      <c r="G276" s="32">
        <f t="shared" si="73"/>
        <v>0</v>
      </c>
      <c r="H276" s="32">
        <f t="shared" si="73"/>
        <v>0</v>
      </c>
      <c r="I276" s="32">
        <f t="shared" si="73"/>
        <v>0</v>
      </c>
      <c r="J276" s="32">
        <f t="shared" si="73"/>
        <v>0</v>
      </c>
      <c r="K276" s="32">
        <f t="shared" si="73"/>
        <v>3.5322110673866719E-243</v>
      </c>
      <c r="L276" s="32">
        <f t="shared" si="73"/>
        <v>5.9690598980794341E-162</v>
      </c>
      <c r="M276" s="32">
        <f t="shared" si="73"/>
        <v>5.848296021546269E-112</v>
      </c>
      <c r="N276" s="32">
        <f t="shared" si="73"/>
        <v>1.4814146970341969E-79</v>
      </c>
      <c r="O276" s="32">
        <f t="shared" si="73"/>
        <v>1.0261630727902702E-57</v>
      </c>
      <c r="P276" s="32">
        <f t="shared" ref="P276:AD285" si="74">_xlfn.NORM.DIST($E276,P$3,P$5,FALSE)*WindSpeedStep</f>
        <v>1.5166947918131088E-42</v>
      </c>
      <c r="Q276" s="32">
        <f t="shared" si="74"/>
        <v>9.2379706717234237E-32</v>
      </c>
      <c r="R276" s="32">
        <f t="shared" si="74"/>
        <v>5.9189220205388576E-24</v>
      </c>
      <c r="S276" s="32">
        <f t="shared" si="74"/>
        <v>3.1703498149535955E-18</v>
      </c>
      <c r="T276" s="32">
        <f t="shared" si="74"/>
        <v>5.5862804867903835E-14</v>
      </c>
      <c r="U276" s="32">
        <f t="shared" si="74"/>
        <v>8.2125113634710943E-11</v>
      </c>
      <c r="V276" s="32">
        <f t="shared" si="74"/>
        <v>1.924542036349724E-8</v>
      </c>
      <c r="W276" s="32">
        <f t="shared" si="74"/>
        <v>1.1384378970482499E-6</v>
      </c>
      <c r="X276" s="32">
        <f t="shared" si="74"/>
        <v>2.3698919217993239E-5</v>
      </c>
      <c r="Y276" s="32">
        <f t="shared" si="74"/>
        <v>2.2159242059686734E-4</v>
      </c>
      <c r="Z276" s="32">
        <f t="shared" si="74"/>
        <v>1.1160851807379812E-3</v>
      </c>
      <c r="AA276" s="32">
        <f t="shared" si="74"/>
        <v>3.4725240811391135E-3</v>
      </c>
      <c r="AB276" s="32">
        <f t="shared" si="74"/>
        <v>7.4087438508842474E-3</v>
      </c>
      <c r="AC276" s="32">
        <f t="shared" si="74"/>
        <v>1.1746328142095535E-2</v>
      </c>
      <c r="AD276" s="32">
        <f t="shared" si="74"/>
        <v>1.47308056121327E-2</v>
      </c>
    </row>
    <row r="277" spans="2:30" x14ac:dyDescent="0.2">
      <c r="B277" s="7">
        <f t="shared" si="70"/>
        <v>69279.144369175803</v>
      </c>
      <c r="C277" s="7">
        <f t="shared" si="71"/>
        <v>2000.0000006878897</v>
      </c>
      <c r="E277" s="7">
        <f t="shared" si="72"/>
        <v>26.100000000000101</v>
      </c>
      <c r="F277" s="32">
        <f t="shared" si="73"/>
        <v>0</v>
      </c>
      <c r="G277" s="32">
        <f t="shared" si="73"/>
        <v>0</v>
      </c>
      <c r="H277" s="32">
        <f t="shared" si="73"/>
        <v>0</v>
      </c>
      <c r="I277" s="32">
        <f t="shared" si="73"/>
        <v>0</v>
      </c>
      <c r="J277" s="32">
        <f t="shared" si="73"/>
        <v>0</v>
      </c>
      <c r="K277" s="32">
        <f t="shared" si="73"/>
        <v>1.3466900689713922E-245</v>
      </c>
      <c r="L277" s="32">
        <f t="shared" si="73"/>
        <v>1.2231376909430557E-163</v>
      </c>
      <c r="M277" s="32">
        <f t="shared" si="73"/>
        <v>3.4848427925032273E-113</v>
      </c>
      <c r="N277" s="32">
        <f t="shared" si="73"/>
        <v>1.8051511519668791E-80</v>
      </c>
      <c r="O277" s="32">
        <f t="shared" si="73"/>
        <v>2.0614544295814388E-58</v>
      </c>
      <c r="P277" s="32">
        <f t="shared" si="74"/>
        <v>4.372421297309739E-43</v>
      </c>
      <c r="Q277" s="32">
        <f t="shared" si="74"/>
        <v>3.4820729537821729E-32</v>
      </c>
      <c r="R277" s="32">
        <f t="shared" si="74"/>
        <v>2.734544814099688E-24</v>
      </c>
      <c r="S277" s="32">
        <f t="shared" si="74"/>
        <v>1.7143705982521474E-18</v>
      </c>
      <c r="T277" s="32">
        <f t="shared" si="74"/>
        <v>3.4185024245294207E-14</v>
      </c>
      <c r="U277" s="32">
        <f t="shared" si="74"/>
        <v>5.5460204941498391E-11</v>
      </c>
      <c r="V277" s="32">
        <f t="shared" si="74"/>
        <v>1.4071118175816841E-8</v>
      </c>
      <c r="W277" s="32">
        <f t="shared" si="74"/>
        <v>8.8798561705008012E-7</v>
      </c>
      <c r="X277" s="32">
        <f t="shared" si="74"/>
        <v>1.9494621085695657E-5</v>
      </c>
      <c r="Y277" s="32">
        <f t="shared" si="74"/>
        <v>1.9048810491106109E-4</v>
      </c>
      <c r="Z277" s="32">
        <f t="shared" si="74"/>
        <v>9.9532567503751203E-4</v>
      </c>
      <c r="AA277" s="32">
        <f t="shared" si="74"/>
        <v>3.1937764108736972E-3</v>
      </c>
      <c r="AB277" s="32">
        <f t="shared" si="74"/>
        <v>6.9936664701553859E-3</v>
      </c>
      <c r="AC277" s="32">
        <f t="shared" si="74"/>
        <v>1.1335624932438894E-2</v>
      </c>
      <c r="AD277" s="32">
        <f t="shared" si="74"/>
        <v>1.4485395296523432E-2</v>
      </c>
    </row>
    <row r="278" spans="2:30" x14ac:dyDescent="0.2">
      <c r="B278" s="7">
        <f t="shared" si="70"/>
        <v>70078.511273823533</v>
      </c>
      <c r="C278" s="7">
        <f t="shared" si="71"/>
        <v>2000.0000006878897</v>
      </c>
      <c r="E278" s="7">
        <f t="shared" si="72"/>
        <v>26.200000000000102</v>
      </c>
      <c r="F278" s="32">
        <f t="shared" si="73"/>
        <v>0</v>
      </c>
      <c r="G278" s="32">
        <f t="shared" si="73"/>
        <v>0</v>
      </c>
      <c r="H278" s="32">
        <f t="shared" si="73"/>
        <v>0</v>
      </c>
      <c r="I278" s="32">
        <f t="shared" si="73"/>
        <v>0</v>
      </c>
      <c r="J278" s="32">
        <f t="shared" si="73"/>
        <v>0</v>
      </c>
      <c r="K278" s="32">
        <f t="shared" si="73"/>
        <v>4.9937285635266864E-248</v>
      </c>
      <c r="L278" s="32">
        <f t="shared" si="73"/>
        <v>2.4557356144018516E-165</v>
      </c>
      <c r="M278" s="32">
        <f t="shared" si="73"/>
        <v>2.0443308565392681E-114</v>
      </c>
      <c r="N278" s="32">
        <f t="shared" si="73"/>
        <v>2.1726453303376348E-81</v>
      </c>
      <c r="O278" s="32">
        <f t="shared" si="73"/>
        <v>4.10004053582646E-59</v>
      </c>
      <c r="P278" s="32">
        <f t="shared" si="74"/>
        <v>1.2501340837660451E-43</v>
      </c>
      <c r="Q278" s="32">
        <f t="shared" si="74"/>
        <v>1.3034165128932322E-32</v>
      </c>
      <c r="R278" s="32">
        <f t="shared" si="74"/>
        <v>1.2559075808362066E-24</v>
      </c>
      <c r="S278" s="32">
        <f t="shared" si="74"/>
        <v>9.2233023783433499E-19</v>
      </c>
      <c r="T278" s="32">
        <f t="shared" si="74"/>
        <v>2.0826622684633883E-14</v>
      </c>
      <c r="U278" s="32">
        <f t="shared" si="74"/>
        <v>3.7307014321449275E-11</v>
      </c>
      <c r="V278" s="32">
        <f t="shared" si="74"/>
        <v>1.0252436080825667E-8</v>
      </c>
      <c r="W278" s="32">
        <f t="shared" si="74"/>
        <v>6.904974887385296E-7</v>
      </c>
      <c r="X278" s="32">
        <f t="shared" si="74"/>
        <v>1.5991824836310392E-5</v>
      </c>
      <c r="Y278" s="32">
        <f t="shared" si="74"/>
        <v>1.6334095280997013E-4</v>
      </c>
      <c r="Z278" s="32">
        <f t="shared" si="74"/>
        <v>8.8562175808963139E-4</v>
      </c>
      <c r="AA278" s="32">
        <f t="shared" si="74"/>
        <v>2.9313417191330496E-3</v>
      </c>
      <c r="AB278" s="32">
        <f t="shared" si="74"/>
        <v>6.5893758721650491E-3</v>
      </c>
      <c r="AC278" s="32">
        <f t="shared" si="74"/>
        <v>1.0920306378262133E-2</v>
      </c>
      <c r="AD278" s="32">
        <f t="shared" si="74"/>
        <v>1.4221301140239607E-2</v>
      </c>
    </row>
    <row r="279" spans="2:30" x14ac:dyDescent="0.2">
      <c r="B279" s="7">
        <f t="shared" si="70"/>
        <v>70884.003565506457</v>
      </c>
      <c r="C279" s="7">
        <f t="shared" si="71"/>
        <v>2000.0000006878897</v>
      </c>
      <c r="E279" s="7">
        <f t="shared" si="72"/>
        <v>26.300000000000104</v>
      </c>
      <c r="F279" s="32">
        <f t="shared" si="73"/>
        <v>0</v>
      </c>
      <c r="G279" s="32">
        <f t="shared" si="73"/>
        <v>0</v>
      </c>
      <c r="H279" s="32">
        <f t="shared" si="73"/>
        <v>0</v>
      </c>
      <c r="I279" s="32">
        <f t="shared" si="73"/>
        <v>0</v>
      </c>
      <c r="J279" s="32">
        <f t="shared" si="73"/>
        <v>0</v>
      </c>
      <c r="K279" s="32">
        <f t="shared" si="73"/>
        <v>1.8010197348484133E-250</v>
      </c>
      <c r="L279" s="32">
        <f t="shared" si="73"/>
        <v>4.8308629342782342E-167</v>
      </c>
      <c r="M279" s="32">
        <f t="shared" si="73"/>
        <v>1.1806830411337072E-115</v>
      </c>
      <c r="N279" s="32">
        <f t="shared" si="73"/>
        <v>2.5828693567344053E-82</v>
      </c>
      <c r="O279" s="32">
        <f t="shared" si="73"/>
        <v>8.0734585031464384E-60</v>
      </c>
      <c r="P279" s="32">
        <f t="shared" si="74"/>
        <v>3.5448836091806098E-44</v>
      </c>
      <c r="Q279" s="32">
        <f t="shared" si="74"/>
        <v>4.8452103659632102E-33</v>
      </c>
      <c r="R279" s="32">
        <f t="shared" si="74"/>
        <v>5.73403750103152E-25</v>
      </c>
      <c r="S279" s="32">
        <f t="shared" si="74"/>
        <v>4.936878006694556E-19</v>
      </c>
      <c r="T279" s="32">
        <f t="shared" si="74"/>
        <v>1.2631985196496952E-14</v>
      </c>
      <c r="U279" s="32">
        <f t="shared" si="74"/>
        <v>2.4997872855886924E-11</v>
      </c>
      <c r="V279" s="32">
        <f t="shared" si="74"/>
        <v>7.4442813947415035E-9</v>
      </c>
      <c r="W279" s="32">
        <f t="shared" si="74"/>
        <v>5.3527610952660804E-7</v>
      </c>
      <c r="X279" s="32">
        <f t="shared" si="74"/>
        <v>1.3082122702686E-5</v>
      </c>
      <c r="Y279" s="32">
        <f t="shared" si="74"/>
        <v>1.3971292074394954E-4</v>
      </c>
      <c r="Z279" s="32">
        <f t="shared" si="74"/>
        <v>7.8622446520481117E-4</v>
      </c>
      <c r="AA279" s="32">
        <f t="shared" si="74"/>
        <v>2.6849183705715497E-3</v>
      </c>
      <c r="AB279" s="32">
        <f t="shared" si="74"/>
        <v>6.1967314201593331E-3</v>
      </c>
      <c r="AC279" s="32">
        <f t="shared" si="74"/>
        <v>1.0501956010626447E-2</v>
      </c>
      <c r="AD279" s="32">
        <f t="shared" si="74"/>
        <v>1.393970051035868E-2</v>
      </c>
    </row>
    <row r="280" spans="2:30" x14ac:dyDescent="0.2">
      <c r="B280" s="7">
        <f t="shared" si="70"/>
        <v>71695.644623564367</v>
      </c>
      <c r="C280" s="7">
        <f t="shared" si="71"/>
        <v>2000.0000006878897</v>
      </c>
      <c r="E280" s="7">
        <f t="shared" si="72"/>
        <v>26.400000000000105</v>
      </c>
      <c r="F280" s="32">
        <f t="shared" si="73"/>
        <v>0</v>
      </c>
      <c r="G280" s="32">
        <f t="shared" si="73"/>
        <v>0</v>
      </c>
      <c r="H280" s="32">
        <f t="shared" si="73"/>
        <v>0</v>
      </c>
      <c r="I280" s="32">
        <f t="shared" si="73"/>
        <v>0</v>
      </c>
      <c r="J280" s="32">
        <f t="shared" si="73"/>
        <v>0</v>
      </c>
      <c r="K280" s="32">
        <f t="shared" si="73"/>
        <v>6.3175440001181508E-253</v>
      </c>
      <c r="L280" s="32">
        <f t="shared" si="73"/>
        <v>9.3111788687528832E-169</v>
      </c>
      <c r="M280" s="32">
        <f t="shared" si="73"/>
        <v>6.7132004562555142E-117</v>
      </c>
      <c r="N280" s="32">
        <f t="shared" si="73"/>
        <v>3.0328741038970643E-83</v>
      </c>
      <c r="O280" s="32">
        <f t="shared" si="73"/>
        <v>1.5739398797739162E-60</v>
      </c>
      <c r="P280" s="32">
        <f t="shared" si="74"/>
        <v>9.9691505398865639E-45</v>
      </c>
      <c r="Q280" s="32">
        <f t="shared" si="74"/>
        <v>1.7886531130507201E-33</v>
      </c>
      <c r="R280" s="32">
        <f t="shared" si="74"/>
        <v>2.6025170663336554E-25</v>
      </c>
      <c r="S280" s="32">
        <f t="shared" si="74"/>
        <v>2.6290724625486329E-19</v>
      </c>
      <c r="T280" s="32">
        <f t="shared" si="74"/>
        <v>7.6277099345301823E-15</v>
      </c>
      <c r="U280" s="32">
        <f t="shared" si="74"/>
        <v>1.6684728842260713E-11</v>
      </c>
      <c r="V280" s="32">
        <f t="shared" si="74"/>
        <v>5.3866126032616983E-9</v>
      </c>
      <c r="W280" s="32">
        <f t="shared" si="74"/>
        <v>4.1366921503488848E-7</v>
      </c>
      <c r="X280" s="32">
        <f t="shared" si="74"/>
        <v>1.0672235019169482E-5</v>
      </c>
      <c r="Y280" s="32">
        <f t="shared" si="74"/>
        <v>1.1920441007322212E-4</v>
      </c>
      <c r="Z280" s="32">
        <f t="shared" si="74"/>
        <v>6.9640204056810187E-4</v>
      </c>
      <c r="AA280" s="32">
        <f t="shared" si="74"/>
        <v>2.4541348415083146E-3</v>
      </c>
      <c r="AB280" s="32">
        <f t="shared" si="74"/>
        <v>5.8164780388551985E-3</v>
      </c>
      <c r="AC280" s="32">
        <f t="shared" si="74"/>
        <v>1.0082113521630532E-2</v>
      </c>
      <c r="AD280" s="32">
        <f t="shared" si="74"/>
        <v>1.3641831545213782E-2</v>
      </c>
    </row>
    <row r="281" spans="2:30" x14ac:dyDescent="0.2">
      <c r="B281" s="7">
        <f t="shared" si="70"/>
        <v>72513.457827337115</v>
      </c>
      <c r="C281" s="7">
        <f t="shared" si="71"/>
        <v>2000.0000006878897</v>
      </c>
      <c r="E281" s="7">
        <f t="shared" si="72"/>
        <v>26.500000000000107</v>
      </c>
      <c r="F281" s="32">
        <f t="shared" si="73"/>
        <v>0</v>
      </c>
      <c r="G281" s="32">
        <f t="shared" si="73"/>
        <v>0</v>
      </c>
      <c r="H281" s="32">
        <f t="shared" si="73"/>
        <v>0</v>
      </c>
      <c r="I281" s="32">
        <f t="shared" si="73"/>
        <v>0</v>
      </c>
      <c r="J281" s="32">
        <f t="shared" si="73"/>
        <v>0</v>
      </c>
      <c r="K281" s="32">
        <f t="shared" si="73"/>
        <v>2.1553328265115482E-255</v>
      </c>
      <c r="L281" s="32">
        <f t="shared" si="73"/>
        <v>1.7584153692283065E-170</v>
      </c>
      <c r="M281" s="32">
        <f t="shared" si="73"/>
        <v>3.7578553100845682E-118</v>
      </c>
      <c r="N281" s="32">
        <f t="shared" si="73"/>
        <v>3.5175855269664588E-84</v>
      </c>
      <c r="O281" s="32">
        <f t="shared" si="73"/>
        <v>3.0379016987845697E-61</v>
      </c>
      <c r="P281" s="32">
        <f t="shared" si="74"/>
        <v>2.7805141999106294E-45</v>
      </c>
      <c r="Q281" s="32">
        <f t="shared" si="74"/>
        <v>6.5572791721857491E-34</v>
      </c>
      <c r="R281" s="32">
        <f t="shared" si="74"/>
        <v>1.1742399544091868E-25</v>
      </c>
      <c r="S281" s="32">
        <f t="shared" si="74"/>
        <v>1.392954493825892E-19</v>
      </c>
      <c r="T281" s="32">
        <f t="shared" si="74"/>
        <v>4.5854982607087359E-15</v>
      </c>
      <c r="U281" s="32">
        <f t="shared" si="74"/>
        <v>1.1092738837548426E-11</v>
      </c>
      <c r="V281" s="32">
        <f t="shared" si="74"/>
        <v>3.8842390988060321E-9</v>
      </c>
      <c r="W281" s="32">
        <f t="shared" si="74"/>
        <v>3.1870445112190717E-7</v>
      </c>
      <c r="X281" s="32">
        <f t="shared" si="74"/>
        <v>8.6821945046233307E-6</v>
      </c>
      <c r="Y281" s="32">
        <f t="shared" si="74"/>
        <v>1.0145240286497082E-4</v>
      </c>
      <c r="Z281" s="32">
        <f t="shared" si="74"/>
        <v>6.1544425422269578E-4</v>
      </c>
      <c r="AA281" s="32">
        <f t="shared" si="74"/>
        <v>2.2385585262576723E-3</v>
      </c>
      <c r="AB281" s="32">
        <f t="shared" si="74"/>
        <v>5.449247573850337E-3</v>
      </c>
      <c r="AC281" s="32">
        <f t="shared" si="74"/>
        <v>9.6622659702596675E-3</v>
      </c>
      <c r="AD281" s="32">
        <f t="shared" si="74"/>
        <v>1.3328984115671644E-2</v>
      </c>
    </row>
    <row r="282" spans="2:30" x14ac:dyDescent="0.2">
      <c r="B282" s="7">
        <f t="shared" si="70"/>
        <v>73337.466556164538</v>
      </c>
      <c r="C282" s="7">
        <f t="shared" si="71"/>
        <v>2000.0000006878897</v>
      </c>
      <c r="E282" s="7">
        <f t="shared" si="72"/>
        <v>26.600000000000108</v>
      </c>
      <c r="F282" s="32">
        <f t="shared" si="73"/>
        <v>0</v>
      </c>
      <c r="G282" s="32">
        <f t="shared" si="73"/>
        <v>0</v>
      </c>
      <c r="H282" s="32">
        <f t="shared" si="73"/>
        <v>0</v>
      </c>
      <c r="I282" s="32">
        <f t="shared" si="73"/>
        <v>0</v>
      </c>
      <c r="J282" s="32">
        <f t="shared" si="73"/>
        <v>0</v>
      </c>
      <c r="K282" s="32">
        <f t="shared" si="73"/>
        <v>7.1518216546951045E-258</v>
      </c>
      <c r="L282" s="32">
        <f t="shared" si="73"/>
        <v>3.2536821124670735E-172</v>
      </c>
      <c r="M282" s="32">
        <f t="shared" si="73"/>
        <v>2.0709262923306966E-119</v>
      </c>
      <c r="N282" s="32">
        <f t="shared" si="73"/>
        <v>4.0297053161467911E-85</v>
      </c>
      <c r="O282" s="32">
        <f t="shared" si="73"/>
        <v>5.8051888065184961E-62</v>
      </c>
      <c r="P282" s="32">
        <f t="shared" si="74"/>
        <v>7.6913552291315074E-46</v>
      </c>
      <c r="Q282" s="32">
        <f t="shared" si="74"/>
        <v>2.3872906171763549E-34</v>
      </c>
      <c r="R282" s="32">
        <f t="shared" si="74"/>
        <v>5.2668424956306523E-26</v>
      </c>
      <c r="S282" s="32">
        <f t="shared" si="74"/>
        <v>7.3426954083298784E-20</v>
      </c>
      <c r="T282" s="32">
        <f t="shared" si="74"/>
        <v>2.7444081414020846E-15</v>
      </c>
      <c r="U282" s="32">
        <f t="shared" si="74"/>
        <v>7.3461866869031475E-12</v>
      </c>
      <c r="V282" s="32">
        <f t="shared" si="74"/>
        <v>2.79121582780699E-9</v>
      </c>
      <c r="W282" s="32">
        <f t="shared" si="74"/>
        <v>2.4478378211949428E-7</v>
      </c>
      <c r="X282" s="32">
        <f t="shared" si="74"/>
        <v>7.0436960928871025E-6</v>
      </c>
      <c r="Y282" s="32">
        <f t="shared" si="74"/>
        <v>8.6128446952668709E-5</v>
      </c>
      <c r="Z282" s="32">
        <f t="shared" si="74"/>
        <v>5.4266600113313712E-4</v>
      </c>
      <c r="AA282" s="32">
        <f t="shared" si="74"/>
        <v>2.0377043981176434E-3</v>
      </c>
      <c r="AB282" s="32">
        <f t="shared" si="74"/>
        <v>5.0955611032626929E-3</v>
      </c>
      <c r="AC282" s="32">
        <f t="shared" si="74"/>
        <v>9.2438397794052159E-3</v>
      </c>
      <c r="AD282" s="32">
        <f t="shared" si="74"/>
        <v>1.3002490563362926E-2</v>
      </c>
    </row>
    <row r="283" spans="2:30" x14ac:dyDescent="0.2">
      <c r="B283" s="7">
        <f t="shared" si="70"/>
        <v>74167.694189386457</v>
      </c>
      <c r="C283" s="7">
        <f t="shared" si="71"/>
        <v>2000.0000006878897</v>
      </c>
      <c r="E283" s="7">
        <f t="shared" si="72"/>
        <v>26.700000000000109</v>
      </c>
      <c r="F283" s="32">
        <f t="shared" si="73"/>
        <v>0</v>
      </c>
      <c r="G283" s="32">
        <f t="shared" si="73"/>
        <v>0</v>
      </c>
      <c r="H283" s="32">
        <f t="shared" si="73"/>
        <v>0</v>
      </c>
      <c r="I283" s="32">
        <f t="shared" si="73"/>
        <v>0</v>
      </c>
      <c r="J283" s="32">
        <f t="shared" si="73"/>
        <v>0</v>
      </c>
      <c r="K283" s="32">
        <f t="shared" si="73"/>
        <v>2.3081034638823895E-260</v>
      </c>
      <c r="L283" s="32">
        <f t="shared" si="73"/>
        <v>5.8988264070542621E-174</v>
      </c>
      <c r="M283" s="32">
        <f t="shared" si="73"/>
        <v>1.123578391300947E-120</v>
      </c>
      <c r="N283" s="32">
        <f t="shared" si="73"/>
        <v>4.5597417951648033E-86</v>
      </c>
      <c r="O283" s="32">
        <f t="shared" si="73"/>
        <v>1.0982874900148176E-62</v>
      </c>
      <c r="P283" s="32">
        <f t="shared" si="74"/>
        <v>2.1100435158379875E-46</v>
      </c>
      <c r="Q283" s="32">
        <f t="shared" si="74"/>
        <v>8.6311959134975144E-35</v>
      </c>
      <c r="R283" s="32">
        <f t="shared" si="74"/>
        <v>2.3484105282616109E-26</v>
      </c>
      <c r="S283" s="32">
        <f t="shared" si="74"/>
        <v>3.850865136344973E-20</v>
      </c>
      <c r="T283" s="32">
        <f t="shared" si="74"/>
        <v>1.6352368571300257E-15</v>
      </c>
      <c r="U283" s="32">
        <f t="shared" si="74"/>
        <v>4.8460587003862781E-12</v>
      </c>
      <c r="V283" s="32">
        <f t="shared" si="74"/>
        <v>1.9988404689029508E-9</v>
      </c>
      <c r="W283" s="32">
        <f t="shared" si="74"/>
        <v>1.8742897811921195E-7</v>
      </c>
      <c r="X283" s="32">
        <f t="shared" si="74"/>
        <v>5.6986065967878446E-6</v>
      </c>
      <c r="Y283" s="32">
        <f t="shared" si="74"/>
        <v>7.2936540233323944E-5</v>
      </c>
      <c r="Z283" s="32">
        <f t="shared" si="74"/>
        <v>4.7741021825652608E-4</v>
      </c>
      <c r="AA283" s="32">
        <f t="shared" si="74"/>
        <v>1.8510434350376651E-3</v>
      </c>
      <c r="AB283" s="32">
        <f t="shared" si="74"/>
        <v>4.7558321178661229E-3</v>
      </c>
      <c r="AC283" s="32">
        <f t="shared" si="74"/>
        <v>8.8281935739870244E-3</v>
      </c>
      <c r="AD283" s="32">
        <f t="shared" si="74"/>
        <v>1.2663716308435337E-2</v>
      </c>
    </row>
    <row r="284" spans="2:30" x14ac:dyDescent="0.2">
      <c r="B284" s="7">
        <f t="shared" si="70"/>
        <v>75004.16410634268</v>
      </c>
      <c r="C284" s="7">
        <f t="shared" si="71"/>
        <v>2000.0000006878897</v>
      </c>
      <c r="E284" s="7">
        <f t="shared" si="72"/>
        <v>26.800000000000111</v>
      </c>
      <c r="F284" s="32">
        <f t="shared" si="73"/>
        <v>0</v>
      </c>
      <c r="G284" s="32">
        <f t="shared" si="73"/>
        <v>0</v>
      </c>
      <c r="H284" s="32">
        <f t="shared" si="73"/>
        <v>0</v>
      </c>
      <c r="I284" s="32">
        <f t="shared" si="73"/>
        <v>0</v>
      </c>
      <c r="J284" s="32">
        <f t="shared" si="73"/>
        <v>0</v>
      </c>
      <c r="K284" s="32">
        <f t="shared" si="73"/>
        <v>7.2448622762750684E-263</v>
      </c>
      <c r="L284" s="32">
        <f t="shared" si="73"/>
        <v>1.0478351408370812E-175</v>
      </c>
      <c r="M284" s="32">
        <f t="shared" si="73"/>
        <v>6.0014509823641578E-122</v>
      </c>
      <c r="N284" s="32">
        <f t="shared" si="73"/>
        <v>5.0961893101756316E-87</v>
      </c>
      <c r="O284" s="32">
        <f t="shared" si="73"/>
        <v>2.0571823030248118E-63</v>
      </c>
      <c r="P284" s="32">
        <f t="shared" si="74"/>
        <v>5.7410422547293028E-47</v>
      </c>
      <c r="Q284" s="32">
        <f t="shared" si="74"/>
        <v>3.0989939180220991E-35</v>
      </c>
      <c r="R284" s="32">
        <f t="shared" si="74"/>
        <v>1.0409453190314232E-26</v>
      </c>
      <c r="S284" s="32">
        <f t="shared" si="74"/>
        <v>2.0093024654225913E-20</v>
      </c>
      <c r="T284" s="32">
        <f t="shared" si="74"/>
        <v>9.7002390678433377E-16</v>
      </c>
      <c r="U284" s="32">
        <f t="shared" si="74"/>
        <v>3.184336224275809E-12</v>
      </c>
      <c r="V284" s="32">
        <f t="shared" si="74"/>
        <v>1.4264616462050196E-9</v>
      </c>
      <c r="W284" s="32">
        <f t="shared" si="74"/>
        <v>1.4307060674919765E-7</v>
      </c>
      <c r="X284" s="32">
        <f t="shared" si="74"/>
        <v>4.5976267562597527E-6</v>
      </c>
      <c r="Y284" s="32">
        <f t="shared" si="74"/>
        <v>6.1610958423639336E-5</v>
      </c>
      <c r="Z284" s="32">
        <f t="shared" si="74"/>
        <v>4.1905016157524236E-4</v>
      </c>
      <c r="AA284" s="32">
        <f t="shared" si="74"/>
        <v>1.6780107310420259E-3</v>
      </c>
      <c r="AB284" s="32">
        <f t="shared" si="74"/>
        <v>4.4303704800905059E-3</v>
      </c>
      <c r="AC284" s="32">
        <f t="shared" si="74"/>
        <v>8.4166118980853327E-3</v>
      </c>
      <c r="AD284" s="32">
        <f t="shared" si="74"/>
        <v>1.2314050418793724E-2</v>
      </c>
    </row>
    <row r="285" spans="2:30" x14ac:dyDescent="0.2">
      <c r="B285" s="7">
        <f t="shared" si="70"/>
        <v>75846.899686373086</v>
      </c>
      <c r="C285" s="7">
        <f t="shared" si="71"/>
        <v>2000.0000006878897</v>
      </c>
      <c r="E285" s="7">
        <f t="shared" si="72"/>
        <v>26.900000000000112</v>
      </c>
      <c r="F285" s="32">
        <f t="shared" si="73"/>
        <v>0</v>
      </c>
      <c r="G285" s="32">
        <f t="shared" si="73"/>
        <v>0</v>
      </c>
      <c r="H285" s="32">
        <f t="shared" si="73"/>
        <v>0</v>
      </c>
      <c r="I285" s="32">
        <f t="shared" si="73"/>
        <v>0</v>
      </c>
      <c r="J285" s="32">
        <f t="shared" si="73"/>
        <v>0</v>
      </c>
      <c r="K285" s="32">
        <f t="shared" si="73"/>
        <v>2.2117766031912288E-265</v>
      </c>
      <c r="L285" s="32">
        <f t="shared" si="73"/>
        <v>1.8237157541862956E-177</v>
      </c>
      <c r="M285" s="32">
        <f t="shared" si="73"/>
        <v>3.1559004625800559E-123</v>
      </c>
      <c r="N285" s="32">
        <f t="shared" si="73"/>
        <v>5.6258635462937467E-88</v>
      </c>
      <c r="O285" s="32">
        <f t="shared" si="73"/>
        <v>3.8149300361428965E-64</v>
      </c>
      <c r="P285" s="32">
        <f t="shared" si="74"/>
        <v>1.5491763706924725E-47</v>
      </c>
      <c r="Q285" s="32">
        <f t="shared" si="74"/>
        <v>1.1049803104815514E-35</v>
      </c>
      <c r="R285" s="32">
        <f t="shared" si="74"/>
        <v>4.5868234546570153E-27</v>
      </c>
      <c r="S285" s="32">
        <f t="shared" si="74"/>
        <v>1.0430774026469223E-20</v>
      </c>
      <c r="T285" s="32">
        <f t="shared" si="74"/>
        <v>5.7286727074654747E-16</v>
      </c>
      <c r="U285" s="32">
        <f t="shared" si="74"/>
        <v>2.0842638752632394E-12</v>
      </c>
      <c r="V285" s="32">
        <f t="shared" si="74"/>
        <v>1.0144702497744163E-9</v>
      </c>
      <c r="W285" s="32">
        <f t="shared" si="74"/>
        <v>1.0887387626052544E-7</v>
      </c>
      <c r="X285" s="32">
        <f t="shared" si="74"/>
        <v>3.6990969572872256E-6</v>
      </c>
      <c r="Y285" s="32">
        <f t="shared" si="74"/>
        <v>5.1914064783060513E-5</v>
      </c>
      <c r="Z285" s="32">
        <f t="shared" si="74"/>
        <v>3.6699108965676693E-4</v>
      </c>
      <c r="AA285" s="32">
        <f t="shared" si="74"/>
        <v>1.5180132258134867E-3</v>
      </c>
      <c r="AB285" s="32">
        <f t="shared" si="74"/>
        <v>4.119387068037216E-3</v>
      </c>
      <c r="AC285" s="32">
        <f t="shared" si="74"/>
        <v>8.0102998369487814E-3</v>
      </c>
      <c r="AD285" s="32">
        <f t="shared" si="74"/>
        <v>1.1954896231037702E-2</v>
      </c>
    </row>
    <row r="286" spans="2:30" x14ac:dyDescent="0.2">
      <c r="B286" s="7">
        <f t="shared" si="70"/>
        <v>76695.924308817441</v>
      </c>
      <c r="C286" s="7">
        <f t="shared" si="71"/>
        <v>2000.0000006878897</v>
      </c>
      <c r="E286" s="7">
        <f t="shared" si="72"/>
        <v>27.000000000000114</v>
      </c>
      <c r="F286" s="32">
        <f t="shared" ref="F286:O295" si="75">_xlfn.NORM.DIST($E286,F$3,F$5,FALSE)*WindSpeedStep</f>
        <v>0</v>
      </c>
      <c r="G286" s="32">
        <f t="shared" si="75"/>
        <v>0</v>
      </c>
      <c r="H286" s="32">
        <f t="shared" si="75"/>
        <v>0</v>
      </c>
      <c r="I286" s="32">
        <f t="shared" si="75"/>
        <v>0</v>
      </c>
      <c r="J286" s="32">
        <f t="shared" si="75"/>
        <v>0</v>
      </c>
      <c r="K286" s="32">
        <f t="shared" si="75"/>
        <v>6.5673271285174831E-268</v>
      </c>
      <c r="L286" s="32">
        <f t="shared" si="75"/>
        <v>3.1099842365570333E-179</v>
      </c>
      <c r="M286" s="32">
        <f t="shared" si="75"/>
        <v>1.6338210213382557E-124</v>
      </c>
      <c r="N286" s="32">
        <f t="shared" si="75"/>
        <v>6.1343870690510612E-89</v>
      </c>
      <c r="O286" s="32">
        <f t="shared" si="75"/>
        <v>7.0041821343050454E-65</v>
      </c>
      <c r="P286" s="32">
        <f t="shared" ref="P286:AD295" si="76">_xlfn.NORM.DIST($E286,P$3,P$5,FALSE)*WindSpeedStep</f>
        <v>4.1459281784438369E-48</v>
      </c>
      <c r="Q286" s="32">
        <f t="shared" si="76"/>
        <v>3.9126627983081177E-36</v>
      </c>
      <c r="R286" s="32">
        <f t="shared" si="76"/>
        <v>2.0092146808861489E-27</v>
      </c>
      <c r="S286" s="32">
        <f t="shared" si="76"/>
        <v>5.3873100221335685E-21</v>
      </c>
      <c r="T286" s="32">
        <f t="shared" si="76"/>
        <v>3.3681807223558706E-16</v>
      </c>
      <c r="U286" s="32">
        <f t="shared" si="76"/>
        <v>1.3589078973236881E-12</v>
      </c>
      <c r="V286" s="32">
        <f t="shared" si="76"/>
        <v>7.189782999457989E-10</v>
      </c>
      <c r="W286" s="32">
        <f t="shared" si="76"/>
        <v>8.2595528596323757E-8</v>
      </c>
      <c r="X286" s="32">
        <f t="shared" si="76"/>
        <v>2.9679370562433451E-6</v>
      </c>
      <c r="Y286" s="32">
        <f t="shared" si="76"/>
        <v>4.3634134752279331E-5</v>
      </c>
      <c r="Z286" s="32">
        <f t="shared" si="76"/>
        <v>3.2067140358234329E-4</v>
      </c>
      <c r="AA286" s="32">
        <f t="shared" si="76"/>
        <v>1.3704369962180521E-3</v>
      </c>
      <c r="AB286" s="32">
        <f t="shared" si="76"/>
        <v>3.8229990080860029E-3</v>
      </c>
      <c r="AC286" s="32">
        <f t="shared" si="76"/>
        <v>7.6103785578754638E-3</v>
      </c>
      <c r="AD286" s="32">
        <f t="shared" si="76"/>
        <v>1.1587662110458891E-2</v>
      </c>
    </row>
    <row r="287" spans="2:30" x14ac:dyDescent="0.2">
      <c r="B287" s="7">
        <f t="shared" si="70"/>
        <v>77551.261353015652</v>
      </c>
      <c r="C287" s="7">
        <f t="shared" si="71"/>
        <v>2000.0000006878897</v>
      </c>
      <c r="E287" s="7">
        <f t="shared" si="72"/>
        <v>27.100000000000115</v>
      </c>
      <c r="F287" s="32">
        <f t="shared" si="75"/>
        <v>0</v>
      </c>
      <c r="G287" s="32">
        <f t="shared" si="75"/>
        <v>0</v>
      </c>
      <c r="H287" s="32">
        <f t="shared" si="75"/>
        <v>0</v>
      </c>
      <c r="I287" s="32">
        <f t="shared" si="75"/>
        <v>0</v>
      </c>
      <c r="J287" s="32">
        <f t="shared" si="75"/>
        <v>0</v>
      </c>
      <c r="K287" s="32">
        <f t="shared" si="75"/>
        <v>1.8965849681072259E-270</v>
      </c>
      <c r="L287" s="32">
        <f t="shared" si="75"/>
        <v>5.1963222141216189E-181</v>
      </c>
      <c r="M287" s="32">
        <f t="shared" si="75"/>
        <v>8.3272156313574904E-126</v>
      </c>
      <c r="N287" s="32">
        <f t="shared" si="75"/>
        <v>6.6068051237567913E-90</v>
      </c>
      <c r="O287" s="32">
        <f t="shared" si="75"/>
        <v>1.2731668997594544E-65</v>
      </c>
      <c r="P287" s="32">
        <f t="shared" si="76"/>
        <v>1.1004073283665104E-48</v>
      </c>
      <c r="Q287" s="32">
        <f t="shared" si="76"/>
        <v>1.375860393157661E-36</v>
      </c>
      <c r="R287" s="32">
        <f t="shared" si="76"/>
        <v>8.7492509058716149E-28</v>
      </c>
      <c r="S287" s="32">
        <f t="shared" si="76"/>
        <v>2.7682901785845916E-21</v>
      </c>
      <c r="T287" s="32">
        <f t="shared" si="76"/>
        <v>1.9715444059867295E-16</v>
      </c>
      <c r="U287" s="32">
        <f t="shared" si="76"/>
        <v>8.8253285225490354E-13</v>
      </c>
      <c r="V287" s="32">
        <f t="shared" si="76"/>
        <v>5.0779626365234323E-10</v>
      </c>
      <c r="W287" s="32">
        <f t="shared" si="76"/>
        <v>6.2466758933419583E-8</v>
      </c>
      <c r="X287" s="32">
        <f t="shared" si="76"/>
        <v>2.3747102448240231E-6</v>
      </c>
      <c r="Y287" s="32">
        <f t="shared" si="76"/>
        <v>3.6583223141508037E-5</v>
      </c>
      <c r="Z287" s="32">
        <f t="shared" si="76"/>
        <v>2.7956329512299427E-4</v>
      </c>
      <c r="AA287" s="32">
        <f t="shared" si="76"/>
        <v>1.2346540647708343E-3</v>
      </c>
      <c r="AB287" s="32">
        <f t="shared" si="76"/>
        <v>3.5412353986711297E-3</v>
      </c>
      <c r="AC287" s="32">
        <f t="shared" si="76"/>
        <v>7.2178817724378192E-3</v>
      </c>
      <c r="AD287" s="32">
        <f t="shared" si="76"/>
        <v>1.1213752433584388E-2</v>
      </c>
    </row>
    <row r="288" spans="2:30" x14ac:dyDescent="0.2">
      <c r="B288" s="7">
        <f t="shared" si="70"/>
        <v>78412.93419830747</v>
      </c>
      <c r="C288" s="7">
        <f t="shared" si="71"/>
        <v>2000.0000006878897</v>
      </c>
      <c r="E288" s="7">
        <f t="shared" si="72"/>
        <v>27.200000000000117</v>
      </c>
      <c r="F288" s="32">
        <f t="shared" si="75"/>
        <v>0</v>
      </c>
      <c r="G288" s="32">
        <f t="shared" si="75"/>
        <v>0</v>
      </c>
      <c r="H288" s="32">
        <f t="shared" si="75"/>
        <v>0</v>
      </c>
      <c r="I288" s="32">
        <f t="shared" si="75"/>
        <v>0</v>
      </c>
      <c r="J288" s="32">
        <f t="shared" si="75"/>
        <v>0</v>
      </c>
      <c r="K288" s="32">
        <f t="shared" si="75"/>
        <v>5.3271168478439316E-273</v>
      </c>
      <c r="L288" s="32">
        <f t="shared" si="75"/>
        <v>8.5068897744633709E-183</v>
      </c>
      <c r="M288" s="32">
        <f t="shared" si="75"/>
        <v>4.1783930522283465E-127</v>
      </c>
      <c r="N288" s="32">
        <f t="shared" si="75"/>
        <v>7.0282978467709964E-91</v>
      </c>
      <c r="O288" s="32">
        <f t="shared" si="75"/>
        <v>2.2912385236948205E-66</v>
      </c>
      <c r="P288" s="32">
        <f t="shared" si="76"/>
        <v>2.8966496005966556E-49</v>
      </c>
      <c r="Q288" s="32">
        <f t="shared" si="76"/>
        <v>4.8046348009230599E-37</v>
      </c>
      <c r="R288" s="32">
        <f t="shared" si="76"/>
        <v>3.7874386755795647E-28</v>
      </c>
      <c r="S288" s="32">
        <f t="shared" si="76"/>
        <v>1.4152575069062683E-21</v>
      </c>
      <c r="T288" s="32">
        <f t="shared" si="76"/>
        <v>1.1489140570664671E-16</v>
      </c>
      <c r="U288" s="32">
        <f t="shared" si="76"/>
        <v>5.7092002552249498E-13</v>
      </c>
      <c r="V288" s="32">
        <f t="shared" si="76"/>
        <v>3.5740487351887204E-10</v>
      </c>
      <c r="W288" s="32">
        <f t="shared" si="76"/>
        <v>4.7097840503256967E-8</v>
      </c>
      <c r="X288" s="32">
        <f t="shared" si="76"/>
        <v>1.8948006877058848E-6</v>
      </c>
      <c r="Y288" s="32">
        <f t="shared" si="76"/>
        <v>3.059509650568219E-5</v>
      </c>
      <c r="Z288" s="32">
        <f t="shared" si="76"/>
        <v>2.4317295594995997E-4</v>
      </c>
      <c r="AA288" s="32">
        <f t="shared" si="76"/>
        <v>1.1100286909212036E-3</v>
      </c>
      <c r="AB288" s="32">
        <f t="shared" si="76"/>
        <v>3.2740434282933252E-3</v>
      </c>
      <c r="AC288" s="32">
        <f t="shared" si="76"/>
        <v>6.833753111499293E-3</v>
      </c>
      <c r="AD288" s="32">
        <f t="shared" si="76"/>
        <v>1.0834558871933077E-2</v>
      </c>
    </row>
    <row r="289" spans="2:30" x14ac:dyDescent="0.2">
      <c r="B289" s="7">
        <f t="shared" si="70"/>
        <v>79280.966224032774</v>
      </c>
      <c r="C289" s="7">
        <f t="shared" si="71"/>
        <v>2000.0000006878897</v>
      </c>
      <c r="E289" s="7">
        <f t="shared" si="72"/>
        <v>27.300000000000118</v>
      </c>
      <c r="F289" s="32">
        <f t="shared" si="75"/>
        <v>0</v>
      </c>
      <c r="G289" s="32">
        <f t="shared" si="75"/>
        <v>0</v>
      </c>
      <c r="H289" s="32">
        <f t="shared" si="75"/>
        <v>0</v>
      </c>
      <c r="I289" s="32">
        <f t="shared" si="75"/>
        <v>0</v>
      </c>
      <c r="J289" s="32">
        <f t="shared" si="75"/>
        <v>0</v>
      </c>
      <c r="K289" s="32">
        <f t="shared" si="75"/>
        <v>1.4552861834268249E-275</v>
      </c>
      <c r="L289" s="32">
        <f t="shared" si="75"/>
        <v>1.3645277917003836E-184</v>
      </c>
      <c r="M289" s="32">
        <f t="shared" si="75"/>
        <v>2.0641103871795156E-128</v>
      </c>
      <c r="N289" s="32">
        <f t="shared" si="75"/>
        <v>7.3849431852209119E-92</v>
      </c>
      <c r="O289" s="32">
        <f t="shared" si="75"/>
        <v>4.0823696010632727E-67</v>
      </c>
      <c r="P289" s="32">
        <f t="shared" si="76"/>
        <v>7.5622188465528847E-50</v>
      </c>
      <c r="Q289" s="32">
        <f t="shared" si="76"/>
        <v>1.6662127851800848E-37</v>
      </c>
      <c r="R289" s="32">
        <f t="shared" si="76"/>
        <v>1.6298609642363429E-28</v>
      </c>
      <c r="S289" s="32">
        <f t="shared" si="76"/>
        <v>7.198525281637137E-22</v>
      </c>
      <c r="T289" s="32">
        <f t="shared" si="76"/>
        <v>6.6655858323270958E-17</v>
      </c>
      <c r="U289" s="32">
        <f t="shared" si="76"/>
        <v>3.6789442722360466E-13</v>
      </c>
      <c r="V289" s="32">
        <f t="shared" si="76"/>
        <v>2.5068519741082957E-10</v>
      </c>
      <c r="W289" s="32">
        <f t="shared" si="76"/>
        <v>3.5400761231492867E-8</v>
      </c>
      <c r="X289" s="32">
        <f t="shared" si="76"/>
        <v>1.5076947053479803E-6</v>
      </c>
      <c r="Y289" s="32">
        <f t="shared" si="76"/>
        <v>2.5523248717203794E-5</v>
      </c>
      <c r="Z289" s="32">
        <f t="shared" si="76"/>
        <v>2.1104040056844111E-4</v>
      </c>
      <c r="AA289" s="32">
        <f t="shared" si="76"/>
        <v>9.959231214127695E-4</v>
      </c>
      <c r="AB289" s="32">
        <f t="shared" si="76"/>
        <v>3.021294792698615E-3</v>
      </c>
      <c r="AC289" s="32">
        <f t="shared" si="76"/>
        <v>6.458844394095116E-3</v>
      </c>
      <c r="AD289" s="32">
        <f t="shared" si="76"/>
        <v>1.0451452049981673E-2</v>
      </c>
    </row>
    <row r="290" spans="2:30" x14ac:dyDescent="0.2">
      <c r="B290" s="7">
        <f t="shared" si="70"/>
        <v>80155.380809531387</v>
      </c>
      <c r="C290" s="7">
        <f t="shared" si="71"/>
        <v>2000.0000006878897</v>
      </c>
      <c r="E290" s="7">
        <f t="shared" si="72"/>
        <v>27.400000000000119</v>
      </c>
      <c r="F290" s="32">
        <f t="shared" si="75"/>
        <v>0</v>
      </c>
      <c r="G290" s="32">
        <f t="shared" si="75"/>
        <v>0</v>
      </c>
      <c r="H290" s="32">
        <f t="shared" si="75"/>
        <v>0</v>
      </c>
      <c r="I290" s="32">
        <f t="shared" si="75"/>
        <v>0</v>
      </c>
      <c r="J290" s="32">
        <f t="shared" si="75"/>
        <v>0</v>
      </c>
      <c r="K290" s="32">
        <f t="shared" si="75"/>
        <v>3.8667033418072601E-278</v>
      </c>
      <c r="L290" s="32">
        <f t="shared" si="75"/>
        <v>2.144523514921112E-186</v>
      </c>
      <c r="M290" s="32">
        <f t="shared" si="75"/>
        <v>1.003854330243097E-129</v>
      </c>
      <c r="N290" s="32">
        <f t="shared" si="75"/>
        <v>7.6644765335669751E-93</v>
      </c>
      <c r="O290" s="32">
        <f t="shared" si="75"/>
        <v>7.20130815270397E-68</v>
      </c>
      <c r="P290" s="32">
        <f t="shared" si="76"/>
        <v>1.9580028035069841E-50</v>
      </c>
      <c r="Q290" s="32">
        <f t="shared" si="76"/>
        <v>5.7383179571179615E-38</v>
      </c>
      <c r="R290" s="32">
        <f t="shared" si="76"/>
        <v>6.9724549550419851E-29</v>
      </c>
      <c r="S290" s="32">
        <f t="shared" si="76"/>
        <v>3.6428040703108783E-22</v>
      </c>
      <c r="T290" s="32">
        <f t="shared" si="76"/>
        <v>3.8499838662340483E-17</v>
      </c>
      <c r="U290" s="32">
        <f t="shared" si="76"/>
        <v>2.3614278410387977E-13</v>
      </c>
      <c r="V290" s="32">
        <f t="shared" si="76"/>
        <v>1.7522423043359801E-10</v>
      </c>
      <c r="W290" s="32">
        <f t="shared" si="76"/>
        <v>2.6526734585067366E-8</v>
      </c>
      <c r="X290" s="32">
        <f t="shared" si="76"/>
        <v>1.1963555093716471E-6</v>
      </c>
      <c r="Y290" s="32">
        <f t="shared" si="76"/>
        <v>2.1239013527532895E-5</v>
      </c>
      <c r="Z290" s="32">
        <f t="shared" si="76"/>
        <v>1.8273895468638986E-4</v>
      </c>
      <c r="AA290" s="32">
        <f t="shared" si="76"/>
        <v>8.917027857156724E-4</v>
      </c>
      <c r="AB290" s="32">
        <f t="shared" si="76"/>
        <v>2.7827923192673323E-3</v>
      </c>
      <c r="AC290" s="32">
        <f t="shared" si="76"/>
        <v>6.0939147616468937E-3</v>
      </c>
      <c r="AD290" s="32">
        <f t="shared" si="76"/>
        <v>1.0065773643924225E-2</v>
      </c>
    </row>
    <row r="291" spans="2:30" x14ac:dyDescent="0.2">
      <c r="B291" s="7">
        <f t="shared" si="70"/>
        <v>81036.201334143101</v>
      </c>
      <c r="C291" s="7">
        <f t="shared" si="71"/>
        <v>2000.0000006878897</v>
      </c>
      <c r="E291" s="7">
        <f t="shared" si="72"/>
        <v>27.500000000000121</v>
      </c>
      <c r="F291" s="32">
        <f t="shared" si="75"/>
        <v>0</v>
      </c>
      <c r="G291" s="32">
        <f t="shared" si="75"/>
        <v>0</v>
      </c>
      <c r="H291" s="32">
        <f t="shared" si="75"/>
        <v>0</v>
      </c>
      <c r="I291" s="32">
        <f t="shared" si="75"/>
        <v>0</v>
      </c>
      <c r="J291" s="32">
        <f t="shared" si="75"/>
        <v>0</v>
      </c>
      <c r="K291" s="32">
        <f t="shared" si="75"/>
        <v>9.9923943637945986E-281</v>
      </c>
      <c r="L291" s="32">
        <f t="shared" si="75"/>
        <v>3.3022966744927761E-188</v>
      </c>
      <c r="M291" s="32">
        <f t="shared" si="75"/>
        <v>4.8064300121407077E-131</v>
      </c>
      <c r="N291" s="32">
        <f t="shared" si="75"/>
        <v>7.8569896125621559E-94</v>
      </c>
      <c r="O291" s="32">
        <f t="shared" si="75"/>
        <v>1.2576723828755485E-68</v>
      </c>
      <c r="P291" s="32">
        <f t="shared" si="76"/>
        <v>5.0279177725776876E-51</v>
      </c>
      <c r="Q291" s="32">
        <f t="shared" si="76"/>
        <v>1.9625594474126887E-38</v>
      </c>
      <c r="R291" s="32">
        <f t="shared" si="76"/>
        <v>2.9651801644360932E-29</v>
      </c>
      <c r="S291" s="32">
        <f t="shared" si="76"/>
        <v>1.8340547832023519E-22</v>
      </c>
      <c r="T291" s="32">
        <f t="shared" si="76"/>
        <v>2.2138556299500013E-17</v>
      </c>
      <c r="U291" s="32">
        <f t="shared" si="76"/>
        <v>1.5098356871932678E-13</v>
      </c>
      <c r="V291" s="32">
        <f t="shared" si="76"/>
        <v>1.2205536765250993E-10</v>
      </c>
      <c r="W291" s="32">
        <f t="shared" si="76"/>
        <v>1.9815934961135087E-8</v>
      </c>
      <c r="X291" s="32">
        <f t="shared" si="76"/>
        <v>9.4668188382292258E-7</v>
      </c>
      <c r="Y291" s="32">
        <f t="shared" si="76"/>
        <v>1.7629784118368278E-5</v>
      </c>
      <c r="Z291" s="32">
        <f t="shared" si="76"/>
        <v>1.5787445900415523E-4</v>
      </c>
      <c r="AA291" s="32">
        <f t="shared" si="76"/>
        <v>7.967409315257336E-4</v>
      </c>
      <c r="AB291" s="32">
        <f t="shared" si="76"/>
        <v>2.5582767108750068E-3</v>
      </c>
      <c r="AC291" s="32">
        <f t="shared" si="76"/>
        <v>5.7396306402578232E-3</v>
      </c>
      <c r="AD291" s="32">
        <f t="shared" si="76"/>
        <v>9.678828980765268E-3</v>
      </c>
    </row>
    <row r="292" spans="2:30" x14ac:dyDescent="0.2">
      <c r="B292" s="7">
        <f t="shared" si="70"/>
        <v>81923.451177207797</v>
      </c>
      <c r="C292" s="7">
        <f t="shared" si="71"/>
        <v>2000.0000006878897</v>
      </c>
      <c r="E292" s="7">
        <f t="shared" si="72"/>
        <v>27.600000000000122</v>
      </c>
      <c r="F292" s="32">
        <f t="shared" si="75"/>
        <v>0</v>
      </c>
      <c r="G292" s="32">
        <f t="shared" si="75"/>
        <v>0</v>
      </c>
      <c r="H292" s="32">
        <f t="shared" si="75"/>
        <v>0</v>
      </c>
      <c r="I292" s="32">
        <f t="shared" si="75"/>
        <v>0</v>
      </c>
      <c r="J292" s="32">
        <f t="shared" si="75"/>
        <v>0</v>
      </c>
      <c r="K292" s="32">
        <f t="shared" si="75"/>
        <v>2.5115078626826691E-283</v>
      </c>
      <c r="L292" s="32">
        <f t="shared" si="75"/>
        <v>4.9823956188819004E-190</v>
      </c>
      <c r="M292" s="32">
        <f t="shared" si="75"/>
        <v>2.2656284919309062E-132</v>
      </c>
      <c r="N292" s="32">
        <f t="shared" si="75"/>
        <v>7.9555131661192974E-95</v>
      </c>
      <c r="O292" s="32">
        <f t="shared" si="75"/>
        <v>2.1746066342945142E-69</v>
      </c>
      <c r="P292" s="32">
        <f t="shared" si="76"/>
        <v>1.2804829886613667E-51</v>
      </c>
      <c r="Q292" s="32">
        <f t="shared" si="76"/>
        <v>6.6656897974970547E-39</v>
      </c>
      <c r="R292" s="32">
        <f t="shared" si="76"/>
        <v>1.2535644442763059E-29</v>
      </c>
      <c r="S292" s="32">
        <f t="shared" si="76"/>
        <v>9.1869849826223266E-23</v>
      </c>
      <c r="T292" s="32">
        <f t="shared" si="76"/>
        <v>1.2673876919377693E-17</v>
      </c>
      <c r="U292" s="32">
        <f t="shared" si="76"/>
        <v>9.6158621910026399E-14</v>
      </c>
      <c r="V292" s="32">
        <f t="shared" si="76"/>
        <v>8.4726029787128246E-11</v>
      </c>
      <c r="W292" s="32">
        <f t="shared" si="76"/>
        <v>1.4757232825116364E-8</v>
      </c>
      <c r="X292" s="32">
        <f t="shared" si="76"/>
        <v>7.4704170350190035E-7</v>
      </c>
      <c r="Y292" s="32">
        <f t="shared" si="76"/>
        <v>1.4597346289569618E-5</v>
      </c>
      <c r="Z292" s="32">
        <f t="shared" si="76"/>
        <v>1.3608423606545675E-4</v>
      </c>
      <c r="AA292" s="32">
        <f t="shared" si="76"/>
        <v>7.1042270349333644E-4</v>
      </c>
      <c r="AB292" s="32">
        <f t="shared" si="76"/>
        <v>2.3474333266601021E-3</v>
      </c>
      <c r="AC292" s="32">
        <f t="shared" si="76"/>
        <v>5.3965664860784121E-3</v>
      </c>
      <c r="AD292" s="32">
        <f t="shared" si="76"/>
        <v>9.2918801897341769E-3</v>
      </c>
    </row>
    <row r="293" spans="2:30" x14ac:dyDescent="0.2">
      <c r="B293" s="7">
        <f t="shared" si="70"/>
        <v>82817.153718065281</v>
      </c>
      <c r="C293" s="7">
        <f t="shared" si="71"/>
        <v>2000.0000006878897</v>
      </c>
      <c r="E293" s="7">
        <f t="shared" si="72"/>
        <v>27.700000000000124</v>
      </c>
      <c r="F293" s="32">
        <f t="shared" si="75"/>
        <v>0</v>
      </c>
      <c r="G293" s="32">
        <f t="shared" si="75"/>
        <v>0</v>
      </c>
      <c r="H293" s="32">
        <f t="shared" si="75"/>
        <v>0</v>
      </c>
      <c r="I293" s="32">
        <f t="shared" si="75"/>
        <v>0</v>
      </c>
      <c r="J293" s="32">
        <f t="shared" si="75"/>
        <v>0</v>
      </c>
      <c r="K293" s="32">
        <f t="shared" si="75"/>
        <v>6.1395392889326035E-286</v>
      </c>
      <c r="L293" s="32">
        <f t="shared" si="75"/>
        <v>7.3654142570036497E-192</v>
      </c>
      <c r="M293" s="32">
        <f t="shared" si="75"/>
        <v>1.0514022961724258E-133</v>
      </c>
      <c r="N293" s="32">
        <f t="shared" si="75"/>
        <v>7.9564357185707467E-96</v>
      </c>
      <c r="O293" s="32">
        <f t="shared" si="75"/>
        <v>3.7226392159369493E-70</v>
      </c>
      <c r="P293" s="32">
        <f t="shared" si="76"/>
        <v>3.2342251448105009E-52</v>
      </c>
      <c r="Q293" s="32">
        <f t="shared" si="76"/>
        <v>2.2482854156251174E-39</v>
      </c>
      <c r="R293" s="32">
        <f t="shared" si="76"/>
        <v>5.2683237419868105E-30</v>
      </c>
      <c r="S293" s="32">
        <f t="shared" si="76"/>
        <v>4.5784441502422505E-23</v>
      </c>
      <c r="T293" s="32">
        <f t="shared" si="76"/>
        <v>7.2233636026513262E-18</v>
      </c>
      <c r="U293" s="32">
        <f t="shared" si="76"/>
        <v>6.100287623564081E-14</v>
      </c>
      <c r="V293" s="32">
        <f t="shared" si="76"/>
        <v>5.8610318292445745E-11</v>
      </c>
      <c r="W293" s="32">
        <f t="shared" si="76"/>
        <v>1.0956071937872402E-8</v>
      </c>
      <c r="X293" s="32">
        <f t="shared" si="76"/>
        <v>5.8787175665833428E-7</v>
      </c>
      <c r="Y293" s="32">
        <f t="shared" si="76"/>
        <v>1.2056329011296805E-5</v>
      </c>
      <c r="Z293" s="32">
        <f t="shared" si="76"/>
        <v>1.1703586497100778E-4</v>
      </c>
      <c r="AA293" s="32">
        <f t="shared" si="76"/>
        <v>6.3214867562535841E-4</v>
      </c>
      <c r="AB293" s="32">
        <f t="shared" si="76"/>
        <v>2.1498989231045862E-3</v>
      </c>
      <c r="AC293" s="32">
        <f t="shared" si="76"/>
        <v>5.0652062620071357E-3</v>
      </c>
      <c r="AD293" s="32">
        <f t="shared" si="76"/>
        <v>8.906139950069971E-3</v>
      </c>
    </row>
    <row r="294" spans="2:30" x14ac:dyDescent="0.2">
      <c r="B294" s="7">
        <f t="shared" si="70"/>
        <v>83717.332336055348</v>
      </c>
      <c r="C294" s="7">
        <f t="shared" si="71"/>
        <v>2000.0000006878897</v>
      </c>
      <c r="E294" s="7">
        <f t="shared" si="72"/>
        <v>27.800000000000125</v>
      </c>
      <c r="F294" s="32">
        <f t="shared" si="75"/>
        <v>0</v>
      </c>
      <c r="G294" s="32">
        <f t="shared" si="75"/>
        <v>0</v>
      </c>
      <c r="H294" s="32">
        <f t="shared" si="75"/>
        <v>0</v>
      </c>
      <c r="I294" s="32">
        <f t="shared" si="75"/>
        <v>0</v>
      </c>
      <c r="J294" s="32">
        <f t="shared" si="75"/>
        <v>0</v>
      </c>
      <c r="K294" s="32">
        <f t="shared" si="75"/>
        <v>1.4597325358132697E-288</v>
      </c>
      <c r="L294" s="32">
        <f t="shared" si="75"/>
        <v>1.0668245336501361E-193</v>
      </c>
      <c r="M294" s="32">
        <f t="shared" si="75"/>
        <v>4.8035608148091701E-135</v>
      </c>
      <c r="N294" s="32">
        <f t="shared" si="75"/>
        <v>7.8597233113705916E-97</v>
      </c>
      <c r="O294" s="32">
        <f t="shared" si="75"/>
        <v>6.3092573555897529E-71</v>
      </c>
      <c r="P294" s="32">
        <f t="shared" si="76"/>
        <v>8.1017245718884468E-53</v>
      </c>
      <c r="Q294" s="32">
        <f t="shared" si="76"/>
        <v>7.5308128275526209E-40</v>
      </c>
      <c r="R294" s="32">
        <f t="shared" si="76"/>
        <v>2.2010426311396426E-30</v>
      </c>
      <c r="S294" s="32">
        <f t="shared" si="76"/>
        <v>2.2701107593791621E-23</v>
      </c>
      <c r="T294" s="32">
        <f t="shared" si="76"/>
        <v>4.0986352428350591E-18</v>
      </c>
      <c r="U294" s="32">
        <f t="shared" si="76"/>
        <v>3.8549249803340668E-14</v>
      </c>
      <c r="V294" s="32">
        <f t="shared" si="76"/>
        <v>4.0404390015735223E-11</v>
      </c>
      <c r="W294" s="32">
        <f t="shared" si="76"/>
        <v>8.1089459582506172E-9</v>
      </c>
      <c r="X294" s="32">
        <f t="shared" si="76"/>
        <v>4.6133596488411367E-7</v>
      </c>
      <c r="Y294" s="32">
        <f t="shared" si="76"/>
        <v>9.93277356963621E-6</v>
      </c>
      <c r="Z294" s="32">
        <f t="shared" si="76"/>
        <v>1.0042580554259571E-4</v>
      </c>
      <c r="AA294" s="32">
        <f t="shared" si="76"/>
        <v>5.6133785415996679E-4</v>
      </c>
      <c r="AB294" s="32">
        <f t="shared" si="76"/>
        <v>1.9652682854426474E-3</v>
      </c>
      <c r="AC294" s="32">
        <f t="shared" si="76"/>
        <v>4.7459455883409364E-3</v>
      </c>
      <c r="AD294" s="32">
        <f t="shared" si="76"/>
        <v>8.5227658710282372E-3</v>
      </c>
    </row>
    <row r="295" spans="2:30" x14ac:dyDescent="0.2">
      <c r="B295" s="7">
        <f t="shared" si="70"/>
        <v>84624.010410517891</v>
      </c>
      <c r="C295" s="7">
        <f t="shared" si="71"/>
        <v>2000.0000006878897</v>
      </c>
      <c r="E295" s="7">
        <f t="shared" si="72"/>
        <v>27.900000000000126</v>
      </c>
      <c r="F295" s="32">
        <f t="shared" si="75"/>
        <v>0</v>
      </c>
      <c r="G295" s="32">
        <f t="shared" si="75"/>
        <v>0</v>
      </c>
      <c r="H295" s="32">
        <f t="shared" si="75"/>
        <v>0</v>
      </c>
      <c r="I295" s="32">
        <f t="shared" si="75"/>
        <v>0</v>
      </c>
      <c r="J295" s="32">
        <f t="shared" si="75"/>
        <v>0</v>
      </c>
      <c r="K295" s="32">
        <f t="shared" si="75"/>
        <v>3.3755695269942489E-291</v>
      </c>
      <c r="L295" s="32">
        <f t="shared" si="75"/>
        <v>1.5139992439691575E-195</v>
      </c>
      <c r="M295" s="32">
        <f t="shared" si="75"/>
        <v>2.1605872771306581E-136</v>
      </c>
      <c r="N295" s="32">
        <f t="shared" si="75"/>
        <v>7.6689215778969016E-98</v>
      </c>
      <c r="O295" s="32">
        <f t="shared" si="75"/>
        <v>1.0586748413617388E-71</v>
      </c>
      <c r="P295" s="32">
        <f t="shared" si="76"/>
        <v>2.0127762050824366E-53</v>
      </c>
      <c r="Q295" s="32">
        <f t="shared" si="76"/>
        <v>2.5050496050797037E-40</v>
      </c>
      <c r="R295" s="32">
        <f t="shared" si="76"/>
        <v>9.1414410713289819E-31</v>
      </c>
      <c r="S295" s="32">
        <f t="shared" si="76"/>
        <v>1.1198513686293672E-23</v>
      </c>
      <c r="T295" s="32">
        <f t="shared" si="76"/>
        <v>2.3153084990424446E-18</v>
      </c>
      <c r="U295" s="32">
        <f t="shared" si="76"/>
        <v>2.4265267683455905E-14</v>
      </c>
      <c r="V295" s="32">
        <f t="shared" si="76"/>
        <v>2.7757495639896499E-11</v>
      </c>
      <c r="W295" s="32">
        <f t="shared" si="76"/>
        <v>5.9832000236328485E-9</v>
      </c>
      <c r="X295" s="32">
        <f t="shared" si="76"/>
        <v>3.6103474388522857E-7</v>
      </c>
      <c r="Y295" s="32">
        <f t="shared" si="76"/>
        <v>8.1628204383100622E-6</v>
      </c>
      <c r="Z295" s="32">
        <f t="shared" si="76"/>
        <v>8.5977910048871459E-5</v>
      </c>
      <c r="AA295" s="32">
        <f t="shared" si="76"/>
        <v>4.9743017313275627E-4</v>
      </c>
      <c r="AB295" s="32">
        <f t="shared" si="76"/>
        <v>1.7931006865019802E-3</v>
      </c>
      <c r="AC295" s="32">
        <f t="shared" si="76"/>
        <v>4.4390945054406652E-3</v>
      </c>
      <c r="AD295" s="32">
        <f t="shared" si="76"/>
        <v>8.1428555316299008E-3</v>
      </c>
    </row>
    <row r="296" spans="2:30" x14ac:dyDescent="0.2">
      <c r="B296" s="7">
        <f t="shared" si="70"/>
        <v>85537.211320792703</v>
      </c>
      <c r="C296" s="7">
        <f t="shared" si="71"/>
        <v>2000.0000006878897</v>
      </c>
      <c r="E296" s="7">
        <f t="shared" si="72"/>
        <v>28.000000000000128</v>
      </c>
      <c r="F296" s="32">
        <f t="shared" ref="F296:O305" si="77">_xlfn.NORM.DIST($E296,F$3,F$5,FALSE)*WindSpeedStep</f>
        <v>0</v>
      </c>
      <c r="G296" s="32">
        <f t="shared" si="77"/>
        <v>0</v>
      </c>
      <c r="H296" s="32">
        <f t="shared" si="77"/>
        <v>0</v>
      </c>
      <c r="I296" s="32">
        <f t="shared" si="77"/>
        <v>0</v>
      </c>
      <c r="J296" s="32">
        <f t="shared" si="77"/>
        <v>0</v>
      </c>
      <c r="K296" s="32">
        <f t="shared" si="77"/>
        <v>7.5920155961035098E-294</v>
      </c>
      <c r="L296" s="32">
        <f t="shared" si="77"/>
        <v>2.1052087641007227E-197</v>
      </c>
      <c r="M296" s="32">
        <f t="shared" si="77"/>
        <v>9.5674121704861717E-138</v>
      </c>
      <c r="N296" s="32">
        <f t="shared" si="77"/>
        <v>7.3909399795910695E-99</v>
      </c>
      <c r="O296" s="32">
        <f t="shared" si="77"/>
        <v>1.758749542591055E-72</v>
      </c>
      <c r="P296" s="32">
        <f t="shared" ref="P296:AD305" si="78">_xlfn.NORM.DIST($E296,P$3,P$5,FALSE)*WindSpeedStep</f>
        <v>4.9593446865836268E-54</v>
      </c>
      <c r="Q296" s="32">
        <f t="shared" si="78"/>
        <v>8.2751309083063914E-41</v>
      </c>
      <c r="R296" s="32">
        <f t="shared" si="78"/>
        <v>3.7742536512272923E-31</v>
      </c>
      <c r="S296" s="32">
        <f t="shared" si="78"/>
        <v>5.4961418762138722E-24</v>
      </c>
      <c r="T296" s="32">
        <f t="shared" si="78"/>
        <v>1.3021117687938032E-18</v>
      </c>
      <c r="U296" s="32">
        <f t="shared" si="78"/>
        <v>1.5214503331422178E-14</v>
      </c>
      <c r="V296" s="32">
        <f t="shared" si="78"/>
        <v>1.9003310166924902E-11</v>
      </c>
      <c r="W296" s="32">
        <f t="shared" si="78"/>
        <v>4.4011099937372521E-9</v>
      </c>
      <c r="X296" s="32">
        <f t="shared" si="78"/>
        <v>2.8175890528848815E-7</v>
      </c>
      <c r="Y296" s="32">
        <f t="shared" si="78"/>
        <v>6.6915112882425569E-6</v>
      </c>
      <c r="Z296" s="32">
        <f t="shared" si="78"/>
        <v>7.3441856966228371E-5</v>
      </c>
      <c r="AA296" s="32">
        <f t="shared" si="78"/>
        <v>4.3988850933902158E-4</v>
      </c>
      <c r="AB296" s="32">
        <f t="shared" si="78"/>
        <v>1.6329261174966476E-3</v>
      </c>
      <c r="AC296" s="32">
        <f t="shared" si="78"/>
        <v>4.1448807830308278E-3</v>
      </c>
      <c r="AD296" s="32">
        <f t="shared" si="78"/>
        <v>7.7674421993280413E-3</v>
      </c>
    </row>
    <row r="297" spans="2:30" x14ac:dyDescent="0.2">
      <c r="B297" s="7">
        <f t="shared" si="70"/>
        <v>86456.958446219593</v>
      </c>
      <c r="C297" s="7">
        <f t="shared" si="71"/>
        <v>2000.0000006878897</v>
      </c>
      <c r="E297" s="7">
        <f t="shared" si="72"/>
        <v>28.100000000000129</v>
      </c>
      <c r="F297" s="32">
        <f t="shared" si="77"/>
        <v>0</v>
      </c>
      <c r="G297" s="32">
        <f t="shared" si="77"/>
        <v>0</v>
      </c>
      <c r="H297" s="32">
        <f t="shared" si="77"/>
        <v>0</v>
      </c>
      <c r="I297" s="32">
        <f t="shared" si="77"/>
        <v>0</v>
      </c>
      <c r="J297" s="32">
        <f t="shared" si="77"/>
        <v>0</v>
      </c>
      <c r="K297" s="32">
        <f t="shared" si="77"/>
        <v>1.6607466685582369E-296</v>
      </c>
      <c r="L297" s="32">
        <f t="shared" si="77"/>
        <v>2.8681478017869482E-199</v>
      </c>
      <c r="M297" s="32">
        <f t="shared" si="77"/>
        <v>4.1709146458171319E-139</v>
      </c>
      <c r="N297" s="32">
        <f t="shared" si="77"/>
        <v>7.0356365105895743E-100</v>
      </c>
      <c r="O297" s="32">
        <f t="shared" si="77"/>
        <v>2.8926937527297336E-73</v>
      </c>
      <c r="P297" s="32">
        <f t="shared" si="78"/>
        <v>1.2118919133632058E-54</v>
      </c>
      <c r="Q297" s="32">
        <f t="shared" si="78"/>
        <v>2.7146727377526127E-41</v>
      </c>
      <c r="R297" s="32">
        <f t="shared" si="78"/>
        <v>1.5490937933280713E-31</v>
      </c>
      <c r="S297" s="32">
        <f t="shared" si="78"/>
        <v>2.6837354115275704E-24</v>
      </c>
      <c r="T297" s="32">
        <f t="shared" si="78"/>
        <v>7.2905025243322245E-19</v>
      </c>
      <c r="U297" s="32">
        <f t="shared" si="78"/>
        <v>9.5024153576597916E-15</v>
      </c>
      <c r="V297" s="32">
        <f t="shared" si="78"/>
        <v>1.2965088462269711E-11</v>
      </c>
      <c r="W297" s="32">
        <f t="shared" si="78"/>
        <v>3.2273830100518548E-9</v>
      </c>
      <c r="X297" s="32">
        <f t="shared" si="78"/>
        <v>2.1928214603980225E-7</v>
      </c>
      <c r="Y297" s="32">
        <f t="shared" si="78"/>
        <v>5.4717021719885993E-6</v>
      </c>
      <c r="Z297" s="32">
        <f t="shared" si="78"/>
        <v>6.2591537540080059E-5</v>
      </c>
      <c r="AA297" s="32">
        <f t="shared" si="78"/>
        <v>3.8820024697424005E-4</v>
      </c>
      <c r="AB297" s="32">
        <f t="shared" si="78"/>
        <v>1.4842512428830702E-3</v>
      </c>
      <c r="AC297" s="32">
        <f t="shared" si="78"/>
        <v>3.8634537083961328E-3</v>
      </c>
      <c r="AD297" s="32">
        <f t="shared" si="78"/>
        <v>7.3974912385317386E-3</v>
      </c>
    </row>
    <row r="298" spans="2:30" x14ac:dyDescent="0.2">
      <c r="B298" s="7">
        <f t="shared" si="70"/>
        <v>87383.275166138439</v>
      </c>
      <c r="C298" s="7">
        <f t="shared" si="71"/>
        <v>2000.0000006878897</v>
      </c>
      <c r="E298" s="7">
        <f t="shared" si="72"/>
        <v>28.200000000000131</v>
      </c>
      <c r="F298" s="32">
        <f t="shared" si="77"/>
        <v>0</v>
      </c>
      <c r="G298" s="32">
        <f t="shared" si="77"/>
        <v>0</v>
      </c>
      <c r="H298" s="32">
        <f t="shared" si="77"/>
        <v>0</v>
      </c>
      <c r="I298" s="32">
        <f t="shared" si="77"/>
        <v>0</v>
      </c>
      <c r="J298" s="32">
        <f t="shared" si="77"/>
        <v>0</v>
      </c>
      <c r="K298" s="32">
        <f t="shared" si="77"/>
        <v>3.5333442525132923E-299</v>
      </c>
      <c r="L298" s="32">
        <f t="shared" si="77"/>
        <v>3.8286417720083256E-201</v>
      </c>
      <c r="M298" s="32">
        <f t="shared" si="77"/>
        <v>1.7901205147776307E-140</v>
      </c>
      <c r="N298" s="32">
        <f t="shared" si="77"/>
        <v>6.615237672832869E-101</v>
      </c>
      <c r="O298" s="32">
        <f t="shared" si="77"/>
        <v>4.7104020030787372E-74</v>
      </c>
      <c r="P298" s="32">
        <f t="shared" si="78"/>
        <v>2.9370698196450878E-55</v>
      </c>
      <c r="Q298" s="32">
        <f t="shared" si="78"/>
        <v>8.8439067826141071E-42</v>
      </c>
      <c r="R298" s="32">
        <f t="shared" si="78"/>
        <v>6.3205453838165434E-32</v>
      </c>
      <c r="S298" s="32">
        <f t="shared" si="78"/>
        <v>1.3037840693873624E-24</v>
      </c>
      <c r="T298" s="32">
        <f t="shared" si="78"/>
        <v>4.0638387530384933E-19</v>
      </c>
      <c r="U298" s="32">
        <f t="shared" si="78"/>
        <v>5.9117189254879002E-15</v>
      </c>
      <c r="V298" s="32">
        <f t="shared" si="78"/>
        <v>8.8149319263249182E-12</v>
      </c>
      <c r="W298" s="32">
        <f t="shared" si="78"/>
        <v>2.3593826369184176E-9</v>
      </c>
      <c r="X298" s="32">
        <f t="shared" si="78"/>
        <v>1.7018679617237903E-7</v>
      </c>
      <c r="Y298" s="32">
        <f t="shared" si="78"/>
        <v>4.463082858855449E-6</v>
      </c>
      <c r="Z298" s="32">
        <f t="shared" si="78"/>
        <v>5.3223422213409798E-5</v>
      </c>
      <c r="AA298" s="32">
        <f t="shared" si="78"/>
        <v>3.4187842494127579E-4</v>
      </c>
      <c r="AB298" s="32">
        <f t="shared" si="78"/>
        <v>1.3465650390227797E-3</v>
      </c>
      <c r="AC298" s="32">
        <f t="shared" si="78"/>
        <v>3.5948882844376384E-3</v>
      </c>
      <c r="AD298" s="32">
        <f t="shared" si="78"/>
        <v>7.0338972119060247E-3</v>
      </c>
    </row>
    <row r="299" spans="2:30" x14ac:dyDescent="0.2">
      <c r="B299" s="7">
        <f t="shared" si="70"/>
        <v>88316.184859889036</v>
      </c>
      <c r="C299" s="7">
        <f t="shared" si="71"/>
        <v>2000.0000006878897</v>
      </c>
      <c r="E299" s="7">
        <f t="shared" si="72"/>
        <v>28.300000000000132</v>
      </c>
      <c r="F299" s="32">
        <f t="shared" si="77"/>
        <v>0</v>
      </c>
      <c r="G299" s="32">
        <f t="shared" si="77"/>
        <v>0</v>
      </c>
      <c r="H299" s="32">
        <f t="shared" si="77"/>
        <v>0</v>
      </c>
      <c r="I299" s="32">
        <f t="shared" si="77"/>
        <v>0</v>
      </c>
      <c r="J299" s="32">
        <f t="shared" si="77"/>
        <v>0</v>
      </c>
      <c r="K299" s="32">
        <f t="shared" si="77"/>
        <v>7.3114713034106746E-302</v>
      </c>
      <c r="L299" s="32">
        <f t="shared" si="77"/>
        <v>5.0075441419631454E-203</v>
      </c>
      <c r="M299" s="32">
        <f t="shared" si="77"/>
        <v>7.5639279870509902E-142</v>
      </c>
      <c r="N299" s="32">
        <f t="shared" si="77"/>
        <v>6.1436412842532542E-102</v>
      </c>
      <c r="O299" s="32">
        <f t="shared" si="77"/>
        <v>7.5939991384052242E-75</v>
      </c>
      <c r="P299" s="32">
        <f t="shared" si="78"/>
        <v>7.0595243919273018E-56</v>
      </c>
      <c r="Q299" s="32">
        <f t="shared" si="78"/>
        <v>2.8612440149834239E-42</v>
      </c>
      <c r="R299" s="32">
        <f t="shared" si="78"/>
        <v>2.5636669487497607E-32</v>
      </c>
      <c r="S299" s="32">
        <f t="shared" si="78"/>
        <v>6.3016728853110291E-25</v>
      </c>
      <c r="T299" s="32">
        <f t="shared" si="78"/>
        <v>2.255201088974455E-19</v>
      </c>
      <c r="U299" s="32">
        <f t="shared" si="78"/>
        <v>3.6635074729897212E-15</v>
      </c>
      <c r="V299" s="32">
        <f t="shared" si="78"/>
        <v>5.9725485967532483E-12</v>
      </c>
      <c r="W299" s="32">
        <f t="shared" si="78"/>
        <v>1.7195144691513853E-9</v>
      </c>
      <c r="X299" s="32">
        <f t="shared" si="78"/>
        <v>1.3171808880085678E-7</v>
      </c>
      <c r="Y299" s="32">
        <f t="shared" si="78"/>
        <v>3.6312965151116297E-6</v>
      </c>
      <c r="Z299" s="32">
        <f t="shared" si="78"/>
        <v>4.5154930368989757E-5</v>
      </c>
      <c r="AA299" s="32">
        <f t="shared" si="78"/>
        <v>3.0046250169944212E-4</v>
      </c>
      <c r="AB299" s="32">
        <f t="shared" si="78"/>
        <v>1.2193440839400596E-3</v>
      </c>
      <c r="AC299" s="32">
        <f t="shared" si="78"/>
        <v>3.339189768260756E-3</v>
      </c>
      <c r="AD299" s="32">
        <f t="shared" si="78"/>
        <v>6.6774816696680873E-3</v>
      </c>
    </row>
    <row r="300" spans="2:30" x14ac:dyDescent="0.2">
      <c r="B300" s="7">
        <f t="shared" si="70"/>
        <v>89255.710906811219</v>
      </c>
      <c r="C300" s="7">
        <f t="shared" si="71"/>
        <v>2000.0000006878897</v>
      </c>
      <c r="E300" s="7">
        <f t="shared" si="72"/>
        <v>28.400000000000134</v>
      </c>
      <c r="F300" s="32">
        <f t="shared" si="77"/>
        <v>0</v>
      </c>
      <c r="G300" s="32">
        <f t="shared" si="77"/>
        <v>0</v>
      </c>
      <c r="H300" s="32">
        <f t="shared" si="77"/>
        <v>0</v>
      </c>
      <c r="I300" s="32">
        <f t="shared" si="77"/>
        <v>0</v>
      </c>
      <c r="J300" s="32">
        <f t="shared" si="77"/>
        <v>0</v>
      </c>
      <c r="K300" s="32">
        <f t="shared" si="77"/>
        <v>1.4714986611839747E-304</v>
      </c>
      <c r="L300" s="32">
        <f t="shared" si="77"/>
        <v>6.4171425473179876E-205</v>
      </c>
      <c r="M300" s="32">
        <f t="shared" si="77"/>
        <v>3.146492131478342E-143</v>
      </c>
      <c r="N300" s="32">
        <f t="shared" si="77"/>
        <v>5.6356574514288833E-103</v>
      </c>
      <c r="O300" s="32">
        <f t="shared" si="77"/>
        <v>1.2121047949048848E-75</v>
      </c>
      <c r="P300" s="32">
        <f t="shared" si="78"/>
        <v>1.6828577418947388E-56</v>
      </c>
      <c r="Q300" s="32">
        <f t="shared" si="78"/>
        <v>9.1928400613868473E-43</v>
      </c>
      <c r="R300" s="32">
        <f t="shared" si="78"/>
        <v>1.0337103506728539E-32</v>
      </c>
      <c r="S300" s="32">
        <f t="shared" si="78"/>
        <v>3.0303322844901617E-25</v>
      </c>
      <c r="T300" s="32">
        <f t="shared" si="78"/>
        <v>1.2459593685921656E-19</v>
      </c>
      <c r="U300" s="32">
        <f t="shared" si="78"/>
        <v>2.2614340319438612E-15</v>
      </c>
      <c r="V300" s="32">
        <f t="shared" si="78"/>
        <v>4.0327163167875721E-12</v>
      </c>
      <c r="W300" s="32">
        <f t="shared" si="78"/>
        <v>1.2493176486086442E-9</v>
      </c>
      <c r="X300" s="32">
        <f t="shared" si="78"/>
        <v>1.0166277187309904E-7</v>
      </c>
      <c r="Y300" s="32">
        <f t="shared" si="78"/>
        <v>2.9471533878261654E-6</v>
      </c>
      <c r="Z300" s="32">
        <f t="shared" si="78"/>
        <v>3.8222823346057803E-5</v>
      </c>
      <c r="AA300" s="32">
        <f t="shared" si="78"/>
        <v>2.6351877365827305E-4</v>
      </c>
      <c r="AB300" s="32">
        <f t="shared" si="78"/>
        <v>1.1020574728050204E-3</v>
      </c>
      <c r="AC300" s="32">
        <f t="shared" si="78"/>
        <v>3.096298481624397E-3</v>
      </c>
      <c r="AD300" s="32">
        <f t="shared" si="78"/>
        <v>6.3289916148148622E-3</v>
      </c>
    </row>
    <row r="301" spans="2:30" x14ac:dyDescent="0.2">
      <c r="B301" s="7">
        <f t="shared" si="70"/>
        <v>90201.876686244825</v>
      </c>
      <c r="C301" s="7">
        <f t="shared" si="71"/>
        <v>2000.0000006878897</v>
      </c>
      <c r="E301" s="7">
        <f t="shared" si="72"/>
        <v>28.500000000000135</v>
      </c>
      <c r="F301" s="32">
        <f t="shared" si="77"/>
        <v>0</v>
      </c>
      <c r="G301" s="32">
        <f t="shared" si="77"/>
        <v>0</v>
      </c>
      <c r="H301" s="32">
        <f t="shared" si="77"/>
        <v>0</v>
      </c>
      <c r="I301" s="32">
        <f t="shared" si="77"/>
        <v>0</v>
      </c>
      <c r="J301" s="32">
        <f t="shared" si="77"/>
        <v>0</v>
      </c>
      <c r="K301" s="32">
        <f t="shared" si="77"/>
        <v>2.8803895537829375E-307</v>
      </c>
      <c r="L301" s="32">
        <f t="shared" si="77"/>
        <v>8.0574094616561144E-207</v>
      </c>
      <c r="M301" s="32">
        <f t="shared" si="77"/>
        <v>1.2886057452763721E-144</v>
      </c>
      <c r="N301" s="32">
        <f t="shared" si="77"/>
        <v>5.1062451949608317E-104</v>
      </c>
      <c r="O301" s="32">
        <f t="shared" si="77"/>
        <v>1.915432491667145E-76</v>
      </c>
      <c r="P301" s="32">
        <f t="shared" si="78"/>
        <v>3.9785988827113029E-57</v>
      </c>
      <c r="Q301" s="32">
        <f t="shared" si="78"/>
        <v>2.9331115316583454E-43</v>
      </c>
      <c r="R301" s="32">
        <f t="shared" si="78"/>
        <v>4.1434903871921349E-33</v>
      </c>
      <c r="S301" s="32">
        <f t="shared" si="78"/>
        <v>1.4498025581931161E-25</v>
      </c>
      <c r="T301" s="32">
        <f t="shared" si="78"/>
        <v>6.8531823811070109E-20</v>
      </c>
      <c r="U301" s="32">
        <f t="shared" si="78"/>
        <v>1.3905105953356803E-15</v>
      </c>
      <c r="V301" s="32">
        <f t="shared" si="78"/>
        <v>2.7135192300336237E-12</v>
      </c>
      <c r="W301" s="32">
        <f t="shared" si="78"/>
        <v>9.0489773375435346E-10</v>
      </c>
      <c r="X301" s="32">
        <f t="shared" si="78"/>
        <v>7.8248395512303662E-8</v>
      </c>
      <c r="Y301" s="32">
        <f t="shared" si="78"/>
        <v>2.3859318270595611E-6</v>
      </c>
      <c r="Z301" s="32">
        <f t="shared" si="78"/>
        <v>3.2281637387262922E-5</v>
      </c>
      <c r="AA301" s="32">
        <f t="shared" si="78"/>
        <v>2.3064048355649175E-4</v>
      </c>
      <c r="AB301" s="32">
        <f t="shared" si="78"/>
        <v>9.9417134081226217E-4</v>
      </c>
      <c r="AC301" s="32">
        <f t="shared" si="78"/>
        <v>2.8660948261118621E-3</v>
      </c>
      <c r="AD301" s="32">
        <f t="shared" si="78"/>
        <v>5.989098625429342E-3</v>
      </c>
    </row>
    <row r="302" spans="2:30" x14ac:dyDescent="0.2">
      <c r="B302" s="7">
        <f t="shared" si="70"/>
        <v>91154.705577529647</v>
      </c>
      <c r="C302" s="7">
        <f t="shared" si="71"/>
        <v>2000.0000006878897</v>
      </c>
      <c r="E302" s="7">
        <f t="shared" si="72"/>
        <v>28.600000000000136</v>
      </c>
      <c r="F302" s="32">
        <f t="shared" si="77"/>
        <v>0</v>
      </c>
      <c r="G302" s="32">
        <f t="shared" si="77"/>
        <v>0</v>
      </c>
      <c r="H302" s="32">
        <f t="shared" si="77"/>
        <v>0</v>
      </c>
      <c r="I302" s="32">
        <f t="shared" si="77"/>
        <v>0</v>
      </c>
      <c r="J302" s="32">
        <f t="shared" si="77"/>
        <v>0</v>
      </c>
      <c r="K302" s="32">
        <f t="shared" si="77"/>
        <v>0</v>
      </c>
      <c r="L302" s="32">
        <f t="shared" si="77"/>
        <v>9.9125645649560809E-209</v>
      </c>
      <c r="M302" s="32">
        <f t="shared" si="77"/>
        <v>5.1955033039817036E-146</v>
      </c>
      <c r="N302" s="32">
        <f t="shared" si="77"/>
        <v>4.5697988320622383E-105</v>
      </c>
      <c r="O302" s="32">
        <f t="shared" si="77"/>
        <v>2.9967504981653153E-77</v>
      </c>
      <c r="P302" s="32">
        <f t="shared" si="78"/>
        <v>9.3287552071805637E-58</v>
      </c>
      <c r="Q302" s="32">
        <f t="shared" si="78"/>
        <v>9.2937613566153722E-44</v>
      </c>
      <c r="R302" s="32">
        <f t="shared" si="78"/>
        <v>1.6510644120464433E-33</v>
      </c>
      <c r="S302" s="32">
        <f t="shared" si="78"/>
        <v>6.9009945204537804E-26</v>
      </c>
      <c r="T302" s="32">
        <f t="shared" si="78"/>
        <v>3.7527575009773322E-20</v>
      </c>
      <c r="U302" s="32">
        <f t="shared" si="78"/>
        <v>8.5166385998505642E-16</v>
      </c>
      <c r="V302" s="32">
        <f t="shared" si="78"/>
        <v>1.8195558303727877E-12</v>
      </c>
      <c r="W302" s="32">
        <f t="shared" si="78"/>
        <v>6.5340990092811566E-10</v>
      </c>
      <c r="X302" s="32">
        <f t="shared" si="78"/>
        <v>6.0060079623496511E-8</v>
      </c>
      <c r="Y302" s="32">
        <f t="shared" si="78"/>
        <v>1.9267598371037884E-6</v>
      </c>
      <c r="Z302" s="32">
        <f t="shared" si="78"/>
        <v>2.7202170082621559E-5</v>
      </c>
      <c r="AA302" s="32">
        <f t="shared" si="78"/>
        <v>2.01447655088054E-4</v>
      </c>
      <c r="AB302" s="32">
        <f t="shared" si="78"/>
        <v>8.9515298177613313E-4</v>
      </c>
      <c r="AC302" s="32">
        <f t="shared" si="78"/>
        <v>2.6484044382064781E-3</v>
      </c>
      <c r="AD302" s="32">
        <f t="shared" si="78"/>
        <v>5.6583986089931079E-3</v>
      </c>
    </row>
    <row r="303" spans="2:30" x14ac:dyDescent="0.2">
      <c r="B303" s="7">
        <f t="shared" si="70"/>
        <v>92114.220960005579</v>
      </c>
      <c r="C303" s="7">
        <f t="shared" si="71"/>
        <v>2000.0000006878897</v>
      </c>
      <c r="E303" s="7">
        <f t="shared" si="72"/>
        <v>28.700000000000138</v>
      </c>
      <c r="F303" s="32">
        <f t="shared" si="77"/>
        <v>0</v>
      </c>
      <c r="G303" s="32">
        <f t="shared" si="77"/>
        <v>0</v>
      </c>
      <c r="H303" s="32">
        <f t="shared" si="77"/>
        <v>0</v>
      </c>
      <c r="I303" s="32">
        <f t="shared" si="77"/>
        <v>0</v>
      </c>
      <c r="J303" s="32">
        <f t="shared" si="77"/>
        <v>0</v>
      </c>
      <c r="K303" s="32">
        <f t="shared" si="77"/>
        <v>0</v>
      </c>
      <c r="L303" s="32">
        <f t="shared" si="77"/>
        <v>1.1948502294007985E-210</v>
      </c>
      <c r="M303" s="32">
        <f t="shared" si="77"/>
        <v>2.0622881014045554E-147</v>
      </c>
      <c r="N303" s="32">
        <f t="shared" si="77"/>
        <v>4.0395300128905917E-106</v>
      </c>
      <c r="O303" s="32">
        <f t="shared" si="77"/>
        <v>4.6418529413649702E-78</v>
      </c>
      <c r="P303" s="32">
        <f t="shared" si="78"/>
        <v>2.1693420128761754E-58</v>
      </c>
      <c r="Q303" s="32">
        <f t="shared" si="78"/>
        <v>2.9244117612327975E-44</v>
      </c>
      <c r="R303" s="32">
        <f t="shared" si="78"/>
        <v>6.5402132251493627E-34</v>
      </c>
      <c r="S303" s="32">
        <f t="shared" si="78"/>
        <v>3.268125421797231E-26</v>
      </c>
      <c r="T303" s="32">
        <f t="shared" si="78"/>
        <v>2.0458722704780258E-20</v>
      </c>
      <c r="U303" s="32">
        <f t="shared" si="78"/>
        <v>5.1959584771177648E-16</v>
      </c>
      <c r="V303" s="32">
        <f t="shared" si="78"/>
        <v>1.2158923299891874E-12</v>
      </c>
      <c r="W303" s="32">
        <f t="shared" si="78"/>
        <v>4.7036121791828643E-10</v>
      </c>
      <c r="X303" s="32">
        <f t="shared" si="78"/>
        <v>4.5971993260033878E-8</v>
      </c>
      <c r="Y303" s="32">
        <f t="shared" si="78"/>
        <v>1.5520703528920449E-6</v>
      </c>
      <c r="Z303" s="32">
        <f t="shared" si="78"/>
        <v>2.2870031029557365E-5</v>
      </c>
      <c r="AA303" s="32">
        <f t="shared" si="78"/>
        <v>1.7558668931950947E-4</v>
      </c>
      <c r="AB303" s="32">
        <f t="shared" si="78"/>
        <v>8.0447455695452103E-4</v>
      </c>
      <c r="AC303" s="32">
        <f t="shared" si="78"/>
        <v>2.4430034224782499E-3</v>
      </c>
      <c r="AD303" s="32">
        <f t="shared" si="78"/>
        <v>5.3374121580396575E-3</v>
      </c>
    </row>
    <row r="304" spans="2:30" x14ac:dyDescent="0.2">
      <c r="B304" s="7">
        <f t="shared" si="70"/>
        <v>93080.446213012416</v>
      </c>
      <c r="C304" s="7">
        <f t="shared" si="71"/>
        <v>2000.0000006878897</v>
      </c>
      <c r="E304" s="7">
        <f t="shared" si="72"/>
        <v>28.800000000000139</v>
      </c>
      <c r="F304" s="32">
        <f t="shared" si="77"/>
        <v>0</v>
      </c>
      <c r="G304" s="32">
        <f t="shared" si="77"/>
        <v>0</v>
      </c>
      <c r="H304" s="32">
        <f t="shared" si="77"/>
        <v>0</v>
      </c>
      <c r="I304" s="32">
        <f t="shared" si="77"/>
        <v>0</v>
      </c>
      <c r="J304" s="32">
        <f t="shared" si="77"/>
        <v>0</v>
      </c>
      <c r="K304" s="32">
        <f t="shared" si="77"/>
        <v>0</v>
      </c>
      <c r="L304" s="32">
        <f t="shared" si="77"/>
        <v>1.4111648841320652E-212</v>
      </c>
      <c r="M304" s="32">
        <f t="shared" si="77"/>
        <v>8.0590749642106669E-149</v>
      </c>
      <c r="N304" s="32">
        <f t="shared" si="77"/>
        <v>3.5269795031273524E-107</v>
      </c>
      <c r="O304" s="32">
        <f t="shared" si="77"/>
        <v>7.1185120392203847E-79</v>
      </c>
      <c r="P304" s="32">
        <f t="shared" si="78"/>
        <v>5.0031456565945191E-59</v>
      </c>
      <c r="Q304" s="32">
        <f t="shared" si="78"/>
        <v>9.1383879948935482E-45</v>
      </c>
      <c r="R304" s="32">
        <f t="shared" si="78"/>
        <v>2.5754315323399658E-34</v>
      </c>
      <c r="S304" s="32">
        <f t="shared" si="78"/>
        <v>1.539820012532212E-26</v>
      </c>
      <c r="T304" s="32">
        <f t="shared" si="78"/>
        <v>1.1103920215856569E-20</v>
      </c>
      <c r="U304" s="32">
        <f t="shared" si="78"/>
        <v>3.1576694272083595E-16</v>
      </c>
      <c r="V304" s="32">
        <f t="shared" si="78"/>
        <v>8.0969620335255616E-13</v>
      </c>
      <c r="W304" s="32">
        <f t="shared" si="78"/>
        <v>3.3754904721224892E-10</v>
      </c>
      <c r="X304" s="32">
        <f t="shared" si="78"/>
        <v>3.509116068439037E-8</v>
      </c>
      <c r="Y304" s="32">
        <f t="shared" si="78"/>
        <v>1.2471235645022956E-6</v>
      </c>
      <c r="Z304" s="32">
        <f t="shared" si="78"/>
        <v>1.9184264838431064E-5</v>
      </c>
      <c r="AA304" s="32">
        <f t="shared" si="78"/>
        <v>1.5272975726434278E-4</v>
      </c>
      <c r="AB304" s="32">
        <f t="shared" si="78"/>
        <v>7.216163942879969E-4</v>
      </c>
      <c r="AC304" s="32">
        <f t="shared" si="78"/>
        <v>2.2496236047159094E-3</v>
      </c>
      <c r="AD304" s="32">
        <f t="shared" si="78"/>
        <v>5.0265854715630994E-3</v>
      </c>
    </row>
    <row r="305" spans="2:30" x14ac:dyDescent="0.2">
      <c r="B305" s="7">
        <f t="shared" si="70"/>
        <v>94053.404715889978</v>
      </c>
      <c r="C305" s="7">
        <f t="shared" si="71"/>
        <v>2000.0000006878897</v>
      </c>
      <c r="E305" s="7">
        <f t="shared" si="72"/>
        <v>28.900000000000141</v>
      </c>
      <c r="F305" s="32">
        <f t="shared" si="77"/>
        <v>0</v>
      </c>
      <c r="G305" s="32">
        <f t="shared" si="77"/>
        <v>0</v>
      </c>
      <c r="H305" s="32">
        <f t="shared" si="77"/>
        <v>0</v>
      </c>
      <c r="I305" s="32">
        <f t="shared" si="77"/>
        <v>0</v>
      </c>
      <c r="J305" s="32">
        <f t="shared" si="77"/>
        <v>0</v>
      </c>
      <c r="K305" s="32">
        <f t="shared" si="77"/>
        <v>0</v>
      </c>
      <c r="L305" s="32">
        <f t="shared" si="77"/>
        <v>1.632972599792642E-214</v>
      </c>
      <c r="M305" s="32">
        <f t="shared" si="77"/>
        <v>3.1005247588625629E-150</v>
      </c>
      <c r="N305" s="32">
        <f t="shared" si="77"/>
        <v>3.0416789491285959E-108</v>
      </c>
      <c r="O305" s="32">
        <f t="shared" si="77"/>
        <v>1.0807969874518575E-79</v>
      </c>
      <c r="P305" s="32">
        <f t="shared" si="78"/>
        <v>1.1443768286165768E-59</v>
      </c>
      <c r="Q305" s="32">
        <f t="shared" si="78"/>
        <v>2.8358596333254837E-45</v>
      </c>
      <c r="R305" s="32">
        <f t="shared" si="78"/>
        <v>1.0081805623917697E-34</v>
      </c>
      <c r="S305" s="32">
        <f t="shared" si="78"/>
        <v>7.2181419084659091E-27</v>
      </c>
      <c r="T305" s="32">
        <f t="shared" si="78"/>
        <v>5.999899163548956E-21</v>
      </c>
      <c r="U305" s="32">
        <f t="shared" si="78"/>
        <v>1.9114863009120611E-16</v>
      </c>
      <c r="V305" s="32">
        <f t="shared" si="78"/>
        <v>5.3733649460937452E-13</v>
      </c>
      <c r="W305" s="32">
        <f t="shared" si="78"/>
        <v>2.4149150140826323E-10</v>
      </c>
      <c r="X305" s="32">
        <f t="shared" si="78"/>
        <v>2.6711550658956207E-8</v>
      </c>
      <c r="Y305" s="32">
        <f t="shared" si="78"/>
        <v>9.9958983534582704E-7</v>
      </c>
      <c r="Z305" s="32">
        <f t="shared" si="78"/>
        <v>1.6056052289997971E-5</v>
      </c>
      <c r="AA305" s="32">
        <f t="shared" si="78"/>
        <v>1.3257402141793052E-4</v>
      </c>
      <c r="AB305" s="32">
        <f t="shared" si="78"/>
        <v>6.4606988335843716E-4</v>
      </c>
      <c r="AC305" s="32">
        <f t="shared" si="78"/>
        <v>2.0679577509730472E-3</v>
      </c>
      <c r="AD305" s="32">
        <f t="shared" si="78"/>
        <v>4.7262918023828759E-3</v>
      </c>
    </row>
    <row r="306" spans="2:30" x14ac:dyDescent="0.2">
      <c r="B306" s="7">
        <f t="shared" si="70"/>
        <v>95033.119847978087</v>
      </c>
      <c r="C306" s="7">
        <f t="shared" si="71"/>
        <v>2000.0000006878897</v>
      </c>
      <c r="E306" s="7">
        <f t="shared" si="72"/>
        <v>29.000000000000142</v>
      </c>
      <c r="F306" s="32">
        <f t="shared" ref="F306:O315" si="79">_xlfn.NORM.DIST($E306,F$3,F$5,FALSE)*WindSpeedStep</f>
        <v>0</v>
      </c>
      <c r="G306" s="32">
        <f t="shared" si="79"/>
        <v>0</v>
      </c>
      <c r="H306" s="32">
        <f t="shared" si="79"/>
        <v>0</v>
      </c>
      <c r="I306" s="32">
        <f t="shared" si="79"/>
        <v>0</v>
      </c>
      <c r="J306" s="32">
        <f t="shared" si="79"/>
        <v>0</v>
      </c>
      <c r="K306" s="32">
        <f t="shared" si="79"/>
        <v>0</v>
      </c>
      <c r="L306" s="32">
        <f t="shared" si="79"/>
        <v>1.8514708625587989E-216</v>
      </c>
      <c r="M306" s="32">
        <f t="shared" si="79"/>
        <v>1.1743548902053735E-151</v>
      </c>
      <c r="N306" s="32">
        <f t="shared" si="79"/>
        <v>2.5909685903083518E-109</v>
      </c>
      <c r="O306" s="32">
        <f t="shared" si="79"/>
        <v>1.6246360367692216E-80</v>
      </c>
      <c r="P306" s="32">
        <f t="shared" ref="P306:AD315" si="80">_xlfn.NORM.DIST($E306,P$3,P$5,FALSE)*WindSpeedStep</f>
        <v>2.5960063709412788E-60</v>
      </c>
      <c r="Q306" s="32">
        <f t="shared" si="80"/>
        <v>8.7394466255592511E-46</v>
      </c>
      <c r="R306" s="32">
        <f t="shared" si="80"/>
        <v>3.9233480894327354E-35</v>
      </c>
      <c r="S306" s="32">
        <f t="shared" si="80"/>
        <v>3.3663950858121763E-27</v>
      </c>
      <c r="T306" s="32">
        <f t="shared" si="80"/>
        <v>3.2276123811600401E-21</v>
      </c>
      <c r="U306" s="32">
        <f t="shared" si="80"/>
        <v>1.152601697134583E-16</v>
      </c>
      <c r="V306" s="32">
        <f t="shared" si="80"/>
        <v>3.5535941287984935E-13</v>
      </c>
      <c r="W306" s="32">
        <f t="shared" si="80"/>
        <v>1.7223697990112592E-10</v>
      </c>
      <c r="X306" s="32">
        <f t="shared" si="80"/>
        <v>2.0276707472384778E-8</v>
      </c>
      <c r="Y306" s="32">
        <f t="shared" si="80"/>
        <v>7.9918705534501829E-7</v>
      </c>
      <c r="Z306" s="32">
        <f t="shared" si="80"/>
        <v>1.3407493396762024E-5</v>
      </c>
      <c r="AA306" s="32">
        <f t="shared" si="80"/>
        <v>1.14840717186519E-4</v>
      </c>
      <c r="AB306" s="32">
        <f t="shared" si="80"/>
        <v>5.7733997590358479E-4</v>
      </c>
      <c r="AC306" s="32">
        <f t="shared" si="80"/>
        <v>1.8976647030375005E-3</v>
      </c>
      <c r="AD306" s="32">
        <f t="shared" si="80"/>
        <v>4.4368333871778187E-3</v>
      </c>
    </row>
    <row r="307" spans="2:30" x14ac:dyDescent="0.2">
      <c r="B307" s="7">
        <f t="shared" si="70"/>
        <v>96019.614988616609</v>
      </c>
      <c r="C307" s="7">
        <f t="shared" si="71"/>
        <v>2000.0000006878897</v>
      </c>
      <c r="E307" s="7">
        <f t="shared" si="72"/>
        <v>29.100000000000144</v>
      </c>
      <c r="F307" s="32">
        <f t="shared" si="79"/>
        <v>0</v>
      </c>
      <c r="G307" s="32">
        <f t="shared" si="79"/>
        <v>0</v>
      </c>
      <c r="H307" s="32">
        <f t="shared" si="79"/>
        <v>0</v>
      </c>
      <c r="I307" s="32">
        <f t="shared" si="79"/>
        <v>0</v>
      </c>
      <c r="J307" s="32">
        <f t="shared" si="79"/>
        <v>0</v>
      </c>
      <c r="K307" s="32">
        <f t="shared" si="79"/>
        <v>0</v>
      </c>
      <c r="L307" s="32">
        <f t="shared" si="79"/>
        <v>2.0567983402822194E-218</v>
      </c>
      <c r="M307" s="32">
        <f t="shared" si="79"/>
        <v>4.379027436187415E-153</v>
      </c>
      <c r="N307" s="32">
        <f t="shared" si="79"/>
        <v>2.1799637100833778E-110</v>
      </c>
      <c r="O307" s="32">
        <f t="shared" si="79"/>
        <v>2.4178262829114922E-81</v>
      </c>
      <c r="P307" s="32">
        <f t="shared" si="80"/>
        <v>5.8405432149932131E-61</v>
      </c>
      <c r="Q307" s="32">
        <f t="shared" si="80"/>
        <v>2.6746515086788121E-46</v>
      </c>
      <c r="R307" s="32">
        <f t="shared" si="80"/>
        <v>1.5177686330296236E-35</v>
      </c>
      <c r="S307" s="32">
        <f t="shared" si="80"/>
        <v>1.5620285381101866E-27</v>
      </c>
      <c r="T307" s="32">
        <f t="shared" si="80"/>
        <v>1.7285764673986996E-21</v>
      </c>
      <c r="U307" s="32">
        <f t="shared" si="80"/>
        <v>6.9229446076212285E-17</v>
      </c>
      <c r="V307" s="32">
        <f t="shared" si="80"/>
        <v>2.3419982189002183E-13</v>
      </c>
      <c r="W307" s="32">
        <f t="shared" si="80"/>
        <v>1.2246459109780783E-10</v>
      </c>
      <c r="X307" s="32">
        <f t="shared" si="80"/>
        <v>1.5349447199287223E-8</v>
      </c>
      <c r="Y307" s="32">
        <f t="shared" si="80"/>
        <v>6.3736661909146385E-7</v>
      </c>
      <c r="Z307" s="32">
        <f t="shared" si="80"/>
        <v>1.1170474330166443E-5</v>
      </c>
      <c r="AA307" s="32">
        <f t="shared" si="80"/>
        <v>9.9274123036775807E-5</v>
      </c>
      <c r="AB307" s="32">
        <f t="shared" si="80"/>
        <v>5.1494730565697551E-4</v>
      </c>
      <c r="AC307" s="32">
        <f t="shared" si="80"/>
        <v>1.7383743856805552E-3</v>
      </c>
      <c r="AD307" s="32">
        <f t="shared" si="80"/>
        <v>4.1584438131501769E-3</v>
      </c>
    </row>
    <row r="308" spans="2:30" x14ac:dyDescent="0.2">
      <c r="B308" s="7">
        <f t="shared" si="70"/>
        <v>97012.913517145338</v>
      </c>
      <c r="C308" s="7">
        <f t="shared" si="71"/>
        <v>2000.0000006878897</v>
      </c>
      <c r="E308" s="7">
        <f t="shared" si="72"/>
        <v>29.200000000000145</v>
      </c>
      <c r="F308" s="32">
        <f t="shared" si="79"/>
        <v>0</v>
      </c>
      <c r="G308" s="32">
        <f t="shared" si="79"/>
        <v>0</v>
      </c>
      <c r="H308" s="32">
        <f t="shared" si="79"/>
        <v>0</v>
      </c>
      <c r="I308" s="32">
        <f t="shared" si="79"/>
        <v>0</v>
      </c>
      <c r="J308" s="32">
        <f t="shared" si="79"/>
        <v>0</v>
      </c>
      <c r="K308" s="32">
        <f t="shared" si="79"/>
        <v>0</v>
      </c>
      <c r="L308" s="32">
        <f t="shared" si="79"/>
        <v>2.2387386235014543E-220</v>
      </c>
      <c r="M308" s="32">
        <f t="shared" si="79"/>
        <v>1.6075708425815355E-154</v>
      </c>
      <c r="N308" s="32">
        <f t="shared" si="79"/>
        <v>1.8116517567348113E-111</v>
      </c>
      <c r="O308" s="32">
        <f t="shared" si="79"/>
        <v>3.5624695539914991E-82</v>
      </c>
      <c r="P308" s="32">
        <f t="shared" si="80"/>
        <v>1.3032013429152611E-61</v>
      </c>
      <c r="Q308" s="32">
        <f t="shared" si="80"/>
        <v>8.1289516386022724E-47</v>
      </c>
      <c r="R308" s="32">
        <f t="shared" si="80"/>
        <v>5.8369304040849082E-36</v>
      </c>
      <c r="S308" s="32">
        <f t="shared" si="80"/>
        <v>7.2110259082576081E-28</v>
      </c>
      <c r="T308" s="32">
        <f t="shared" si="80"/>
        <v>9.2164913984126174E-22</v>
      </c>
      <c r="U308" s="32">
        <f t="shared" si="80"/>
        <v>4.14196090997738E-17</v>
      </c>
      <c r="V308" s="32">
        <f t="shared" si="80"/>
        <v>1.5381636652489735E-13</v>
      </c>
      <c r="W308" s="32">
        <f t="shared" si="80"/>
        <v>8.6806901898877885E-11</v>
      </c>
      <c r="X308" s="32">
        <f t="shared" si="80"/>
        <v>1.1587373633369329E-8</v>
      </c>
      <c r="Y308" s="32">
        <f t="shared" si="80"/>
        <v>5.0704260327416777E-7</v>
      </c>
      <c r="Z308" s="32">
        <f t="shared" si="80"/>
        <v>9.2856186410810101E-6</v>
      </c>
      <c r="AA308" s="32">
        <f t="shared" si="80"/>
        <v>8.564044591606411E-5</v>
      </c>
      <c r="AB308" s="32">
        <f t="shared" si="80"/>
        <v>4.58429944614301E-4</v>
      </c>
      <c r="AC308" s="32">
        <f t="shared" si="80"/>
        <v>1.5896926461005407E-3</v>
      </c>
      <c r="AD308" s="32">
        <f t="shared" si="80"/>
        <v>3.8912907732583215E-3</v>
      </c>
    </row>
    <row r="309" spans="2:30" x14ac:dyDescent="0.2">
      <c r="B309" s="7">
        <f t="shared" si="70"/>
        <v>98013.038812904124</v>
      </c>
      <c r="C309" s="7">
        <f t="shared" si="71"/>
        <v>2000.0000006878897</v>
      </c>
      <c r="E309" s="7">
        <f t="shared" si="72"/>
        <v>29.300000000000146</v>
      </c>
      <c r="F309" s="32">
        <f t="shared" si="79"/>
        <v>0</v>
      </c>
      <c r="G309" s="32">
        <f t="shared" si="79"/>
        <v>0</v>
      </c>
      <c r="H309" s="32">
        <f t="shared" si="79"/>
        <v>0</v>
      </c>
      <c r="I309" s="32">
        <f t="shared" si="79"/>
        <v>0</v>
      </c>
      <c r="J309" s="32">
        <f t="shared" si="79"/>
        <v>0</v>
      </c>
      <c r="K309" s="32">
        <f t="shared" si="79"/>
        <v>0</v>
      </c>
      <c r="L309" s="32">
        <f t="shared" si="79"/>
        <v>2.3875469359292413E-222</v>
      </c>
      <c r="M309" s="32">
        <f t="shared" si="79"/>
        <v>5.8100079092627697E-156</v>
      </c>
      <c r="N309" s="32">
        <f t="shared" si="79"/>
        <v>1.4870943195855658E-112</v>
      </c>
      <c r="O309" s="32">
        <f t="shared" si="79"/>
        <v>5.1967794246575604E-83</v>
      </c>
      <c r="P309" s="32">
        <f t="shared" si="80"/>
        <v>2.8839025788038366E-62</v>
      </c>
      <c r="Q309" s="32">
        <f t="shared" si="80"/>
        <v>2.4534993186362383E-47</v>
      </c>
      <c r="R309" s="32">
        <f t="shared" si="80"/>
        <v>2.2314834340553154E-36</v>
      </c>
      <c r="S309" s="32">
        <f t="shared" si="80"/>
        <v>3.3119926135703589E-28</v>
      </c>
      <c r="T309" s="32">
        <f t="shared" si="80"/>
        <v>4.8922929002148116E-22</v>
      </c>
      <c r="U309" s="32">
        <f t="shared" si="80"/>
        <v>2.4684519183755386E-17</v>
      </c>
      <c r="V309" s="32">
        <f t="shared" si="80"/>
        <v>1.0067364356277323E-13</v>
      </c>
      <c r="W309" s="32">
        <f t="shared" si="80"/>
        <v>6.1341947733005167E-11</v>
      </c>
      <c r="X309" s="32">
        <f t="shared" si="80"/>
        <v>8.7231682852968866E-9</v>
      </c>
      <c r="Y309" s="32">
        <f t="shared" si="80"/>
        <v>4.0235912282447826E-7</v>
      </c>
      <c r="Z309" s="32">
        <f t="shared" si="80"/>
        <v>7.7013219093511765E-6</v>
      </c>
      <c r="AA309" s="32">
        <f t="shared" si="80"/>
        <v>7.372664610915067E-5</v>
      </c>
      <c r="AB309" s="32">
        <f t="shared" si="80"/>
        <v>4.0734481556629665E-4</v>
      </c>
      <c r="AC309" s="32">
        <f t="shared" si="80"/>
        <v>1.4512058911512384E-3</v>
      </c>
      <c r="AD309" s="32">
        <f t="shared" si="80"/>
        <v>3.6354791606509479E-3</v>
      </c>
    </row>
    <row r="310" spans="2:30" x14ac:dyDescent="0.2">
      <c r="B310" s="7">
        <f t="shared" si="70"/>
        <v>99020.014255232774</v>
      </c>
      <c r="C310" s="7">
        <f t="shared" si="71"/>
        <v>2000.0000006878897</v>
      </c>
      <c r="E310" s="7">
        <f t="shared" si="72"/>
        <v>29.400000000000148</v>
      </c>
      <c r="F310" s="32">
        <f t="shared" si="79"/>
        <v>0</v>
      </c>
      <c r="G310" s="32">
        <f t="shared" si="79"/>
        <v>0</v>
      </c>
      <c r="H310" s="32">
        <f t="shared" si="79"/>
        <v>0</v>
      </c>
      <c r="I310" s="32">
        <f t="shared" si="79"/>
        <v>0</v>
      </c>
      <c r="J310" s="32">
        <f t="shared" si="79"/>
        <v>0</v>
      </c>
      <c r="K310" s="32">
        <f t="shared" si="79"/>
        <v>0</v>
      </c>
      <c r="L310" s="32">
        <f t="shared" si="79"/>
        <v>2.4948089382103735E-224</v>
      </c>
      <c r="M310" s="32">
        <f t="shared" si="79"/>
        <v>2.0672713001350045E-157</v>
      </c>
      <c r="N310" s="32">
        <f t="shared" si="79"/>
        <v>1.2057038555363936E-113</v>
      </c>
      <c r="O310" s="32">
        <f t="shared" si="79"/>
        <v>7.5054106864335092E-84</v>
      </c>
      <c r="P310" s="32">
        <f t="shared" si="80"/>
        <v>6.3293693746703079E-63</v>
      </c>
      <c r="Q310" s="32">
        <f t="shared" si="80"/>
        <v>7.3539624788161658E-48</v>
      </c>
      <c r="R310" s="32">
        <f t="shared" si="80"/>
        <v>8.4807259467738782E-37</v>
      </c>
      <c r="S310" s="32">
        <f t="shared" si="80"/>
        <v>1.5134423239335104E-28</v>
      </c>
      <c r="T310" s="32">
        <f t="shared" si="80"/>
        <v>2.5854079544955127E-22</v>
      </c>
      <c r="U310" s="32">
        <f t="shared" si="80"/>
        <v>1.4653686154390601E-17</v>
      </c>
      <c r="V310" s="32">
        <f t="shared" si="80"/>
        <v>6.5663839975283383E-14</v>
      </c>
      <c r="W310" s="32">
        <f t="shared" si="80"/>
        <v>4.3213600378142408E-11</v>
      </c>
      <c r="X310" s="32">
        <f t="shared" si="80"/>
        <v>6.5487808744954087E-9</v>
      </c>
      <c r="Y310" s="32">
        <f t="shared" si="80"/>
        <v>3.1849125894324424E-7</v>
      </c>
      <c r="Z310" s="32">
        <f t="shared" si="80"/>
        <v>6.3728678935641814E-6</v>
      </c>
      <c r="AA310" s="32">
        <f t="shared" si="80"/>
        <v>6.3339223260144026E-5</v>
      </c>
      <c r="AB310" s="32">
        <f t="shared" si="80"/>
        <v>3.6126878290321002E-4</v>
      </c>
      <c r="AC310" s="32">
        <f t="shared" si="80"/>
        <v>1.3224854931526268E-3</v>
      </c>
      <c r="AD310" s="32">
        <f t="shared" si="80"/>
        <v>3.391054452320537E-3</v>
      </c>
    </row>
    <row r="311" spans="2:30" x14ac:dyDescent="0.2">
      <c r="B311" s="7">
        <f t="shared" si="70"/>
        <v>100033.86322347115</v>
      </c>
      <c r="C311" s="7">
        <f t="shared" si="71"/>
        <v>2000.0000006878897</v>
      </c>
      <c r="E311" s="7">
        <f t="shared" si="72"/>
        <v>29.500000000000149</v>
      </c>
      <c r="F311" s="32">
        <f t="shared" si="79"/>
        <v>0</v>
      </c>
      <c r="G311" s="32">
        <f t="shared" si="79"/>
        <v>0</v>
      </c>
      <c r="H311" s="32">
        <f t="shared" si="79"/>
        <v>0</v>
      </c>
      <c r="I311" s="32">
        <f t="shared" si="79"/>
        <v>0</v>
      </c>
      <c r="J311" s="32">
        <f t="shared" si="79"/>
        <v>0</v>
      </c>
      <c r="K311" s="32">
        <f t="shared" si="79"/>
        <v>0</v>
      </c>
      <c r="L311" s="32">
        <f t="shared" si="79"/>
        <v>2.5542271212689458E-226</v>
      </c>
      <c r="M311" s="32">
        <f t="shared" si="79"/>
        <v>7.241564043421513E-159</v>
      </c>
      <c r="N311" s="32">
        <f t="shared" si="79"/>
        <v>9.6556413158269007E-115</v>
      </c>
      <c r="O311" s="32">
        <f t="shared" si="79"/>
        <v>1.0731778340651542E-84</v>
      </c>
      <c r="P311" s="32">
        <f t="shared" si="80"/>
        <v>1.3776886696219504E-63</v>
      </c>
      <c r="Q311" s="32">
        <f t="shared" si="80"/>
        <v>2.1889757167334777E-48</v>
      </c>
      <c r="R311" s="32">
        <f t="shared" si="80"/>
        <v>3.2040744707947539E-37</v>
      </c>
      <c r="S311" s="32">
        <f t="shared" si="80"/>
        <v>6.8806046130220573E-29</v>
      </c>
      <c r="T311" s="32">
        <f t="shared" si="80"/>
        <v>1.3602399110020137E-22</v>
      </c>
      <c r="U311" s="32">
        <f t="shared" si="80"/>
        <v>8.6650811938567545E-18</v>
      </c>
      <c r="V311" s="32">
        <f t="shared" si="80"/>
        <v>4.2680944044975984E-14</v>
      </c>
      <c r="W311" s="32">
        <f t="shared" si="80"/>
        <v>3.0348898012651528E-11</v>
      </c>
      <c r="X311" s="32">
        <f t="shared" si="80"/>
        <v>4.9027938793331924E-9</v>
      </c>
      <c r="Y311" s="32">
        <f t="shared" si="80"/>
        <v>2.5147536442953294E-7</v>
      </c>
      <c r="Z311" s="32">
        <f t="shared" si="80"/>
        <v>5.2616233968435943E-6</v>
      </c>
      <c r="AA311" s="32">
        <f t="shared" si="80"/>
        <v>5.4302982848149759E-5</v>
      </c>
      <c r="AB311" s="32">
        <f t="shared" si="80"/>
        <v>3.197994453135412E-4</v>
      </c>
      <c r="AC311" s="32">
        <f t="shared" si="80"/>
        <v>1.2030919402393027E-3</v>
      </c>
      <c r="AD311" s="32">
        <f t="shared" si="80"/>
        <v>3.158006332035427E-3</v>
      </c>
    </row>
    <row r="312" spans="2:30" x14ac:dyDescent="0.2">
      <c r="B312" s="7">
        <f t="shared" si="70"/>
        <v>101054.60909695904</v>
      </c>
      <c r="C312" s="7">
        <f t="shared" si="71"/>
        <v>2000.0000006878897</v>
      </c>
      <c r="E312" s="7">
        <f t="shared" si="72"/>
        <v>29.600000000000151</v>
      </c>
      <c r="F312" s="32">
        <f t="shared" si="79"/>
        <v>0</v>
      </c>
      <c r="G312" s="32">
        <f t="shared" si="79"/>
        <v>0</v>
      </c>
      <c r="H312" s="32">
        <f t="shared" si="79"/>
        <v>0</v>
      </c>
      <c r="I312" s="32">
        <f t="shared" si="79"/>
        <v>0</v>
      </c>
      <c r="J312" s="32">
        <f t="shared" si="79"/>
        <v>0</v>
      </c>
      <c r="K312" s="32">
        <f t="shared" si="79"/>
        <v>0</v>
      </c>
      <c r="L312" s="32">
        <f t="shared" si="79"/>
        <v>2.5622327619016786E-228</v>
      </c>
      <c r="M312" s="32">
        <f t="shared" si="79"/>
        <v>2.4973615739477153E-160</v>
      </c>
      <c r="N312" s="32">
        <f t="shared" si="79"/>
        <v>7.6376532733033255E-116</v>
      </c>
      <c r="O312" s="32">
        <f t="shared" si="79"/>
        <v>1.5192385847917154E-85</v>
      </c>
      <c r="P312" s="32">
        <f t="shared" si="80"/>
        <v>2.9740791440264012E-64</v>
      </c>
      <c r="Q312" s="32">
        <f t="shared" si="80"/>
        <v>6.4705998592115471E-49</v>
      </c>
      <c r="R312" s="32">
        <f t="shared" si="80"/>
        <v>1.2033788773540107E-37</v>
      </c>
      <c r="S312" s="32">
        <f t="shared" si="80"/>
        <v>3.1122289726681415E-29</v>
      </c>
      <c r="T312" s="32">
        <f t="shared" si="80"/>
        <v>7.1247847535214507E-23</v>
      </c>
      <c r="U312" s="32">
        <f t="shared" si="80"/>
        <v>5.1038972697893713E-18</v>
      </c>
      <c r="V312" s="32">
        <f t="shared" si="80"/>
        <v>2.7646426800177759E-14</v>
      </c>
      <c r="W312" s="32">
        <f t="shared" si="80"/>
        <v>2.1248338967112186E-11</v>
      </c>
      <c r="X312" s="32">
        <f t="shared" si="80"/>
        <v>3.6603598226074081E-9</v>
      </c>
      <c r="Y312" s="32">
        <f t="shared" si="80"/>
        <v>1.9806495455153199E-7</v>
      </c>
      <c r="Z312" s="32">
        <f t="shared" si="80"/>
        <v>4.3343083992429568E-6</v>
      </c>
      <c r="AA312" s="32">
        <f t="shared" si="80"/>
        <v>4.6459800003996795E-5</v>
      </c>
      <c r="AB312" s="32">
        <f t="shared" si="80"/>
        <v>2.8255565510367094E-4</v>
      </c>
      <c r="AC312" s="32">
        <f t="shared" si="80"/>
        <v>1.0925787122377368E-3</v>
      </c>
      <c r="AD312" s="32">
        <f t="shared" si="80"/>
        <v>2.9362725032659504E-3</v>
      </c>
    </row>
    <row r="313" spans="2:30" x14ac:dyDescent="0.2">
      <c r="B313" s="7">
        <f t="shared" si="70"/>
        <v>102082.27525503631</v>
      </c>
      <c r="C313" s="7">
        <f t="shared" si="71"/>
        <v>2000.0000006878897</v>
      </c>
      <c r="E313" s="7">
        <f t="shared" si="72"/>
        <v>29.700000000000152</v>
      </c>
      <c r="F313" s="32">
        <f t="shared" si="79"/>
        <v>0</v>
      </c>
      <c r="G313" s="32">
        <f t="shared" si="79"/>
        <v>0</v>
      </c>
      <c r="H313" s="32">
        <f t="shared" si="79"/>
        <v>0</v>
      </c>
      <c r="I313" s="32">
        <f t="shared" si="79"/>
        <v>0</v>
      </c>
      <c r="J313" s="32">
        <f t="shared" si="79"/>
        <v>0</v>
      </c>
      <c r="K313" s="32">
        <f t="shared" si="79"/>
        <v>0</v>
      </c>
      <c r="L313" s="32">
        <f t="shared" si="79"/>
        <v>2.5183407632520217E-230</v>
      </c>
      <c r="M313" s="32">
        <f t="shared" si="79"/>
        <v>8.4789997610949392E-162</v>
      </c>
      <c r="N313" s="32">
        <f t="shared" si="79"/>
        <v>5.9672892944442587E-117</v>
      </c>
      <c r="O313" s="32">
        <f t="shared" si="79"/>
        <v>2.1293023083242661E-86</v>
      </c>
      <c r="P313" s="32">
        <f t="shared" si="80"/>
        <v>6.367438303910961E-65</v>
      </c>
      <c r="Q313" s="32">
        <f t="shared" si="80"/>
        <v>1.8994690005424802E-49</v>
      </c>
      <c r="R313" s="32">
        <f t="shared" si="80"/>
        <v>4.4929581860513583E-38</v>
      </c>
      <c r="S313" s="32">
        <f t="shared" si="80"/>
        <v>1.4005566898466265E-29</v>
      </c>
      <c r="T313" s="32">
        <f t="shared" si="80"/>
        <v>3.7153333484767912E-23</v>
      </c>
      <c r="U313" s="32">
        <f t="shared" si="80"/>
        <v>2.994571930925481E-18</v>
      </c>
      <c r="V313" s="32">
        <f t="shared" si="80"/>
        <v>1.7846014874892267E-14</v>
      </c>
      <c r="W313" s="32">
        <f t="shared" si="80"/>
        <v>1.483087008200773E-11</v>
      </c>
      <c r="X313" s="32">
        <f t="shared" si="80"/>
        <v>2.7252157637902222E-9</v>
      </c>
      <c r="Y313" s="32">
        <f t="shared" si="80"/>
        <v>1.5560877895738976E-7</v>
      </c>
      <c r="Z313" s="32">
        <f t="shared" si="80"/>
        <v>3.5623375123090343E-6</v>
      </c>
      <c r="AA313" s="32">
        <f t="shared" si="80"/>
        <v>3.9667395229343188E-5</v>
      </c>
      <c r="AB313" s="32">
        <f t="shared" si="80"/>
        <v>2.491777894942682E-4</v>
      </c>
      <c r="AC313" s="32">
        <f t="shared" si="80"/>
        <v>9.9049586791292695E-4</v>
      </c>
      <c r="AD313" s="32">
        <f t="shared" si="80"/>
        <v>2.7257426440414718E-3</v>
      </c>
    </row>
    <row r="314" spans="2:30" x14ac:dyDescent="0.2">
      <c r="B314" s="7">
        <f t="shared" si="70"/>
        <v>103116.88507704277</v>
      </c>
      <c r="C314" s="7">
        <f t="shared" si="71"/>
        <v>2000.0000006878897</v>
      </c>
      <c r="E314" s="7">
        <f t="shared" si="72"/>
        <v>29.800000000000153</v>
      </c>
      <c r="F314" s="32">
        <f t="shared" si="79"/>
        <v>0</v>
      </c>
      <c r="G314" s="32">
        <f t="shared" si="79"/>
        <v>0</v>
      </c>
      <c r="H314" s="32">
        <f t="shared" si="79"/>
        <v>0</v>
      </c>
      <c r="I314" s="32">
        <f t="shared" si="79"/>
        <v>0</v>
      </c>
      <c r="J314" s="32">
        <f t="shared" si="79"/>
        <v>0</v>
      </c>
      <c r="K314" s="32">
        <f t="shared" si="79"/>
        <v>0</v>
      </c>
      <c r="L314" s="32">
        <f t="shared" si="79"/>
        <v>2.4251983152126397E-232</v>
      </c>
      <c r="M314" s="32">
        <f t="shared" si="79"/>
        <v>2.8341443729403192E-163</v>
      </c>
      <c r="N314" s="32">
        <f t="shared" si="79"/>
        <v>4.605031304820817E-118</v>
      </c>
      <c r="O314" s="32">
        <f t="shared" si="79"/>
        <v>2.9546478246501378E-87</v>
      </c>
      <c r="P314" s="32">
        <f t="shared" si="80"/>
        <v>1.3520344549791489E-65</v>
      </c>
      <c r="Q314" s="32">
        <f t="shared" si="80"/>
        <v>5.5373750889624877E-50</v>
      </c>
      <c r="R314" s="32">
        <f t="shared" si="80"/>
        <v>1.6676026618249968E-38</v>
      </c>
      <c r="S314" s="32">
        <f t="shared" si="80"/>
        <v>6.2706715715700183E-30</v>
      </c>
      <c r="T314" s="32">
        <f t="shared" si="80"/>
        <v>1.9288285486014768E-23</v>
      </c>
      <c r="U314" s="32">
        <f t="shared" si="80"/>
        <v>1.7501332334677141E-18</v>
      </c>
      <c r="V314" s="32">
        <f t="shared" si="80"/>
        <v>1.1479969756117889E-14</v>
      </c>
      <c r="W314" s="32">
        <f t="shared" si="80"/>
        <v>1.0319718719705695E-11</v>
      </c>
      <c r="X314" s="32">
        <f t="shared" si="80"/>
        <v>2.02336844743863E-9</v>
      </c>
      <c r="Y314" s="32">
        <f t="shared" si="80"/>
        <v>1.2194803729462212E-7</v>
      </c>
      <c r="Z314" s="32">
        <f t="shared" si="80"/>
        <v>2.9212284666430041E-6</v>
      </c>
      <c r="AA314" s="32">
        <f t="shared" si="80"/>
        <v>3.3798134358073533E-5</v>
      </c>
      <c r="AB314" s="32">
        <f t="shared" si="80"/>
        <v>2.1932779944715768E-4</v>
      </c>
      <c r="AC314" s="32">
        <f t="shared" si="80"/>
        <v>8.9639333403209722E-4</v>
      </c>
      <c r="AD314" s="32">
        <f t="shared" si="80"/>
        <v>2.5262624574076478E-3</v>
      </c>
    </row>
    <row r="315" spans="2:30" x14ac:dyDescent="0.2">
      <c r="B315" s="7">
        <f t="shared" si="70"/>
        <v>104158.46194231826</v>
      </c>
      <c r="C315" s="7">
        <f t="shared" si="71"/>
        <v>2000.0000006878897</v>
      </c>
      <c r="E315" s="7">
        <f t="shared" si="72"/>
        <v>29.900000000000155</v>
      </c>
      <c r="F315" s="32">
        <f t="shared" si="79"/>
        <v>0</v>
      </c>
      <c r="G315" s="32">
        <f t="shared" si="79"/>
        <v>0</v>
      </c>
      <c r="H315" s="32">
        <f t="shared" si="79"/>
        <v>0</v>
      </c>
      <c r="I315" s="32">
        <f t="shared" si="79"/>
        <v>0</v>
      </c>
      <c r="J315" s="32">
        <f t="shared" si="79"/>
        <v>0</v>
      </c>
      <c r="K315" s="32">
        <f t="shared" si="79"/>
        <v>0</v>
      </c>
      <c r="L315" s="32">
        <f t="shared" si="79"/>
        <v>2.2883205869595921E-234</v>
      </c>
      <c r="M315" s="32">
        <f t="shared" si="79"/>
        <v>9.3263876967951855E-165</v>
      </c>
      <c r="N315" s="32">
        <f t="shared" si="79"/>
        <v>3.5101560199240586E-119</v>
      </c>
      <c r="O315" s="32">
        <f t="shared" si="79"/>
        <v>4.0591133264974186E-88</v>
      </c>
      <c r="P315" s="32">
        <f t="shared" si="80"/>
        <v>2.8472235175670415E-66</v>
      </c>
      <c r="Q315" s="32">
        <f t="shared" si="80"/>
        <v>1.603096777406735E-50</v>
      </c>
      <c r="R315" s="32">
        <f t="shared" si="80"/>
        <v>6.1529444284572482E-39</v>
      </c>
      <c r="S315" s="32">
        <f t="shared" si="80"/>
        <v>2.7932617198853419E-30</v>
      </c>
      <c r="T315" s="32">
        <f t="shared" si="80"/>
        <v>9.9691760935033562E-24</v>
      </c>
      <c r="U315" s="32">
        <f t="shared" si="80"/>
        <v>1.0188517862317889E-18</v>
      </c>
      <c r="V315" s="32">
        <f t="shared" si="80"/>
        <v>7.3593166223278698E-15</v>
      </c>
      <c r="W315" s="32">
        <f t="shared" si="80"/>
        <v>7.1586095350545084E-12</v>
      </c>
      <c r="X315" s="32">
        <f t="shared" si="80"/>
        <v>1.4981180007886489E-9</v>
      </c>
      <c r="Y315" s="32">
        <f t="shared" si="80"/>
        <v>9.5330045156104134E-8</v>
      </c>
      <c r="Z315" s="32">
        <f t="shared" si="80"/>
        <v>2.3900731291669125E-6</v>
      </c>
      <c r="AA315" s="32">
        <f t="shared" si="80"/>
        <v>2.8737863006488652E-5</v>
      </c>
      <c r="AB315" s="32">
        <f t="shared" si="80"/>
        <v>1.9268906138857035E-4</v>
      </c>
      <c r="AC315" s="32">
        <f t="shared" si="80"/>
        <v>8.0982389101091293E-4</v>
      </c>
      <c r="AD315" s="32">
        <f t="shared" si="80"/>
        <v>2.3376377733377754E-3</v>
      </c>
    </row>
    <row r="316" spans="2:30" x14ac:dyDescent="0.2">
      <c r="B316" s="7">
        <f t="shared" si="70"/>
        <v>105207.02923020259</v>
      </c>
      <c r="C316" s="7">
        <f t="shared" si="71"/>
        <v>2000.0000006878897</v>
      </c>
      <c r="E316" s="7">
        <f t="shared" si="72"/>
        <v>30.000000000000156</v>
      </c>
      <c r="F316" s="32">
        <f t="shared" ref="F316:O325" si="81">_xlfn.NORM.DIST($E316,F$3,F$5,FALSE)*WindSpeedStep</f>
        <v>0</v>
      </c>
      <c r="G316" s="32">
        <f t="shared" si="81"/>
        <v>0</v>
      </c>
      <c r="H316" s="32">
        <f t="shared" si="81"/>
        <v>0</v>
      </c>
      <c r="I316" s="32">
        <f t="shared" si="81"/>
        <v>0</v>
      </c>
      <c r="J316" s="32">
        <f t="shared" si="81"/>
        <v>0</v>
      </c>
      <c r="K316" s="32">
        <f t="shared" si="81"/>
        <v>0</v>
      </c>
      <c r="L316" s="32">
        <f t="shared" si="81"/>
        <v>2.1155501502201968E-236</v>
      </c>
      <c r="M316" s="32">
        <f t="shared" si="81"/>
        <v>3.0214757232581212E-166</v>
      </c>
      <c r="N316" s="32">
        <f t="shared" si="81"/>
        <v>2.6427652879610242E-120</v>
      </c>
      <c r="O316" s="32">
        <f t="shared" si="81"/>
        <v>5.5209483621425032E-89</v>
      </c>
      <c r="P316" s="32">
        <f t="shared" ref="P316:AD325" si="82">_xlfn.NORM.DIST($E316,P$3,P$5,FALSE)*WindSpeedStep</f>
        <v>5.9465647839154822E-67</v>
      </c>
      <c r="Q316" s="32">
        <f t="shared" si="82"/>
        <v>4.6089246248615042E-51</v>
      </c>
      <c r="R316" s="32">
        <f t="shared" si="82"/>
        <v>2.2568547856420235E-39</v>
      </c>
      <c r="S316" s="32">
        <f t="shared" si="82"/>
        <v>1.2379223844857489E-30</v>
      </c>
      <c r="T316" s="32">
        <f t="shared" si="82"/>
        <v>5.1297324177988858E-24</v>
      </c>
      <c r="U316" s="32">
        <f t="shared" si="82"/>
        <v>5.9081899261842468E-19</v>
      </c>
      <c r="V316" s="32">
        <f t="shared" si="82"/>
        <v>4.7014463357613357E-15</v>
      </c>
      <c r="W316" s="32">
        <f t="shared" si="82"/>
        <v>4.9505001040816977E-12</v>
      </c>
      <c r="X316" s="32">
        <f t="shared" si="82"/>
        <v>1.1061500406154653E-9</v>
      </c>
      <c r="Y316" s="32">
        <f t="shared" si="82"/>
        <v>7.4335975736685849E-8</v>
      </c>
      <c r="Z316" s="32">
        <f t="shared" si="82"/>
        <v>1.9510664444013201E-6</v>
      </c>
      <c r="AA316" s="32">
        <f t="shared" si="82"/>
        <v>2.4384783810988867E-5</v>
      </c>
      <c r="AB316" s="32">
        <f t="shared" si="82"/>
        <v>1.6896605666890955E-4</v>
      </c>
      <c r="AC316" s="32">
        <f t="shared" si="82"/>
        <v>7.3034585389857064E-4</v>
      </c>
      <c r="AD316" s="32">
        <f t="shared" si="82"/>
        <v>2.159638660527252E-3</v>
      </c>
    </row>
    <row r="317" spans="2:30" x14ac:dyDescent="0.2">
      <c r="B317" s="7">
        <f t="shared" si="70"/>
        <v>106262.6103200356</v>
      </c>
      <c r="C317" s="7">
        <f t="shared" si="71"/>
        <v>2000.0000006878897</v>
      </c>
      <c r="E317" s="7">
        <f t="shared" si="72"/>
        <v>30.100000000000158</v>
      </c>
      <c r="F317" s="32">
        <f t="shared" si="81"/>
        <v>0</v>
      </c>
      <c r="G317" s="32">
        <f t="shared" si="81"/>
        <v>0</v>
      </c>
      <c r="H317" s="32">
        <f t="shared" si="81"/>
        <v>0</v>
      </c>
      <c r="I317" s="32">
        <f t="shared" si="81"/>
        <v>0</v>
      </c>
      <c r="J317" s="32">
        <f t="shared" si="81"/>
        <v>0</v>
      </c>
      <c r="K317" s="32">
        <f t="shared" si="81"/>
        <v>0</v>
      </c>
      <c r="L317" s="32">
        <f t="shared" si="81"/>
        <v>1.9163138104852514E-238</v>
      </c>
      <c r="M317" s="32">
        <f t="shared" si="81"/>
        <v>9.6369343842091964E-168</v>
      </c>
      <c r="N317" s="32">
        <f t="shared" si="81"/>
        <v>1.9653011437847374E-121</v>
      </c>
      <c r="O317" s="32">
        <f t="shared" si="81"/>
        <v>7.4345253896568925E-90</v>
      </c>
      <c r="P317" s="32">
        <f t="shared" si="82"/>
        <v>1.231747065797746E-67</v>
      </c>
      <c r="Q317" s="32">
        <f t="shared" si="82"/>
        <v>1.3159019676740283E-51</v>
      </c>
      <c r="R317" s="32">
        <f t="shared" si="82"/>
        <v>8.2291399677891832E-40</v>
      </c>
      <c r="S317" s="32">
        <f t="shared" si="82"/>
        <v>5.4583252939838009E-31</v>
      </c>
      <c r="T317" s="32">
        <f t="shared" si="82"/>
        <v>2.6278462876191439E-24</v>
      </c>
      <c r="U317" s="32">
        <f t="shared" si="82"/>
        <v>3.4127260034713124E-19</v>
      </c>
      <c r="V317" s="32">
        <f t="shared" si="82"/>
        <v>2.9931103542239417E-15</v>
      </c>
      <c r="W317" s="32">
        <f t="shared" si="82"/>
        <v>3.4129431823281966E-12</v>
      </c>
      <c r="X317" s="32">
        <f t="shared" si="82"/>
        <v>8.1447737562702798E-10</v>
      </c>
      <c r="Y317" s="32">
        <f t="shared" si="82"/>
        <v>5.7820595178966056E-8</v>
      </c>
      <c r="Z317" s="32">
        <f t="shared" si="82"/>
        <v>1.5890886855060722E-6</v>
      </c>
      <c r="AA317" s="32">
        <f t="shared" si="82"/>
        <v>2.0648382962032972E-5</v>
      </c>
      <c r="AB317" s="32">
        <f t="shared" si="82"/>
        <v>1.4788390278332864E-4</v>
      </c>
      <c r="AC317" s="32">
        <f t="shared" si="82"/>
        <v>6.5752545109288543E-4</v>
      </c>
      <c r="AD317" s="32">
        <f t="shared" si="82"/>
        <v>1.9920035094025744E-3</v>
      </c>
    </row>
    <row r="318" spans="2:30" x14ac:dyDescent="0.2">
      <c r="B318" s="7">
        <f t="shared" si="70"/>
        <v>107325.22859115712</v>
      </c>
      <c r="C318" s="7">
        <f t="shared" si="71"/>
        <v>2000.0000006878897</v>
      </c>
      <c r="E318" s="7">
        <f t="shared" si="72"/>
        <v>30.200000000000159</v>
      </c>
      <c r="F318" s="32">
        <f t="shared" si="81"/>
        <v>0</v>
      </c>
      <c r="G318" s="32">
        <f t="shared" si="81"/>
        <v>0</v>
      </c>
      <c r="H318" s="32">
        <f t="shared" si="81"/>
        <v>0</v>
      </c>
      <c r="I318" s="32">
        <f t="shared" si="81"/>
        <v>0</v>
      </c>
      <c r="J318" s="32">
        <f t="shared" si="81"/>
        <v>0</v>
      </c>
      <c r="K318" s="32">
        <f t="shared" si="81"/>
        <v>0</v>
      </c>
      <c r="L318" s="32">
        <f t="shared" si="81"/>
        <v>1.700774678303262E-240</v>
      </c>
      <c r="M318" s="32">
        <f t="shared" si="81"/>
        <v>3.0260273120050331E-169</v>
      </c>
      <c r="N318" s="32">
        <f t="shared" si="81"/>
        <v>1.4435703711502002E-122</v>
      </c>
      <c r="O318" s="32">
        <f t="shared" si="81"/>
        <v>9.9117392378340631E-91</v>
      </c>
      <c r="P318" s="32">
        <f t="shared" si="82"/>
        <v>2.5303914274837334E-68</v>
      </c>
      <c r="Q318" s="32">
        <f t="shared" si="82"/>
        <v>3.7310539863480649E-52</v>
      </c>
      <c r="R318" s="32">
        <f t="shared" si="82"/>
        <v>2.982878011595191E-40</v>
      </c>
      <c r="S318" s="32">
        <f t="shared" si="82"/>
        <v>2.3944712358988737E-31</v>
      </c>
      <c r="T318" s="32">
        <f t="shared" si="82"/>
        <v>1.3402166437388762E-24</v>
      </c>
      <c r="U318" s="32">
        <f t="shared" si="82"/>
        <v>1.9635950679138117E-19</v>
      </c>
      <c r="V318" s="32">
        <f t="shared" si="82"/>
        <v>1.8989399281659706E-15</v>
      </c>
      <c r="W318" s="32">
        <f t="shared" si="82"/>
        <v>2.345679258336895E-12</v>
      </c>
      <c r="X318" s="32">
        <f t="shared" si="82"/>
        <v>5.9805479771084848E-10</v>
      </c>
      <c r="Y318" s="32">
        <f t="shared" si="82"/>
        <v>4.4862175811898439E-8</v>
      </c>
      <c r="Z318" s="32">
        <f t="shared" si="82"/>
        <v>1.291336469511867E-6</v>
      </c>
      <c r="AA318" s="32">
        <f t="shared" si="82"/>
        <v>1.7448410918606514E-5</v>
      </c>
      <c r="AB318" s="32">
        <f t="shared" si="82"/>
        <v>1.2918775931898441E-4</v>
      </c>
      <c r="AC318" s="32">
        <f t="shared" si="82"/>
        <v>5.9093890643478709E-4</v>
      </c>
      <c r="AD318" s="32">
        <f t="shared" si="82"/>
        <v>1.8344430508419537E-3</v>
      </c>
    </row>
    <row r="319" spans="2:30" x14ac:dyDescent="0.2">
      <c r="B319" s="7">
        <f t="shared" si="70"/>
        <v>108394.90742290698</v>
      </c>
      <c r="C319" s="7">
        <f t="shared" si="71"/>
        <v>2000.0000006878897</v>
      </c>
      <c r="E319" s="7">
        <f t="shared" si="72"/>
        <v>30.300000000000161</v>
      </c>
      <c r="F319" s="32">
        <f t="shared" si="81"/>
        <v>0</v>
      </c>
      <c r="G319" s="32">
        <f t="shared" si="81"/>
        <v>0</v>
      </c>
      <c r="H319" s="32">
        <f t="shared" si="81"/>
        <v>0</v>
      </c>
      <c r="I319" s="32">
        <f t="shared" si="81"/>
        <v>0</v>
      </c>
      <c r="J319" s="32">
        <f t="shared" si="81"/>
        <v>0</v>
      </c>
      <c r="K319" s="32">
        <f t="shared" si="81"/>
        <v>0</v>
      </c>
      <c r="L319" s="32">
        <f t="shared" si="81"/>
        <v>1.4789850377142887E-242</v>
      </c>
      <c r="M319" s="32">
        <f t="shared" si="81"/>
        <v>9.3545076346632902E-171</v>
      </c>
      <c r="N319" s="32">
        <f t="shared" si="81"/>
        <v>1.047333878995819E-123</v>
      </c>
      <c r="O319" s="32">
        <f t="shared" si="81"/>
        <v>1.3082885546772884E-91</v>
      </c>
      <c r="P319" s="32">
        <f t="shared" si="82"/>
        <v>5.1554273146746132E-69</v>
      </c>
      <c r="Q319" s="32">
        <f t="shared" si="82"/>
        <v>1.0505666157801937E-52</v>
      </c>
      <c r="R319" s="32">
        <f t="shared" si="82"/>
        <v>1.0748472419679594E-40</v>
      </c>
      <c r="S319" s="32">
        <f t="shared" si="82"/>
        <v>1.0450667881757377E-31</v>
      </c>
      <c r="T319" s="32">
        <f t="shared" si="82"/>
        <v>6.8048703961965727E-25</v>
      </c>
      <c r="U319" s="32">
        <f t="shared" si="82"/>
        <v>1.1253975898734956E-19</v>
      </c>
      <c r="V319" s="32">
        <f t="shared" si="82"/>
        <v>1.2005962270480954E-15</v>
      </c>
      <c r="W319" s="32">
        <f t="shared" si="82"/>
        <v>1.6071920734478333E-12</v>
      </c>
      <c r="X319" s="32">
        <f t="shared" si="82"/>
        <v>4.3792516328132592E-10</v>
      </c>
      <c r="Y319" s="32">
        <f t="shared" si="82"/>
        <v>3.4721011769262389E-8</v>
      </c>
      <c r="Z319" s="32">
        <f t="shared" si="82"/>
        <v>1.0469981218594212E-6</v>
      </c>
      <c r="AA319" s="32">
        <f t="shared" si="82"/>
        <v>1.4713920731493922E-5</v>
      </c>
      <c r="AB319" s="32">
        <f t="shared" si="82"/>
        <v>1.1264213033988995E-4</v>
      </c>
      <c r="AC319" s="32">
        <f t="shared" si="82"/>
        <v>5.3017423320121692E-4</v>
      </c>
      <c r="AD319" s="32">
        <f t="shared" si="82"/>
        <v>1.6866442784705838E-3</v>
      </c>
    </row>
    <row r="320" spans="2:30" x14ac:dyDescent="0.2">
      <c r="B320" s="7">
        <f t="shared" si="70"/>
        <v>109471.67019462503</v>
      </c>
      <c r="C320" s="7">
        <f t="shared" si="71"/>
        <v>2000.0000006878897</v>
      </c>
      <c r="E320" s="7">
        <f t="shared" si="72"/>
        <v>30.400000000000162</v>
      </c>
      <c r="F320" s="32">
        <f t="shared" si="81"/>
        <v>0</v>
      </c>
      <c r="G320" s="32">
        <f t="shared" si="81"/>
        <v>0</v>
      </c>
      <c r="H320" s="32">
        <f t="shared" si="81"/>
        <v>0</v>
      </c>
      <c r="I320" s="32">
        <f t="shared" si="81"/>
        <v>0</v>
      </c>
      <c r="J320" s="32">
        <f t="shared" si="81"/>
        <v>0</v>
      </c>
      <c r="K320" s="32">
        <f t="shared" si="81"/>
        <v>0</v>
      </c>
      <c r="L320" s="32">
        <f t="shared" si="81"/>
        <v>1.2601366037084507E-244</v>
      </c>
      <c r="M320" s="32">
        <f t="shared" si="81"/>
        <v>2.8469718484046438E-172</v>
      </c>
      <c r="N320" s="32">
        <f t="shared" si="81"/>
        <v>7.5053454175717709E-125</v>
      </c>
      <c r="O320" s="32">
        <f t="shared" si="81"/>
        <v>1.7096777957971248E-92</v>
      </c>
      <c r="P320" s="32">
        <f t="shared" si="82"/>
        <v>1.041723396376456E-69</v>
      </c>
      <c r="Q320" s="32">
        <f t="shared" si="82"/>
        <v>2.9376477912929016E-53</v>
      </c>
      <c r="R320" s="32">
        <f t="shared" si="82"/>
        <v>3.850243623183239E-41</v>
      </c>
      <c r="S320" s="32">
        <f t="shared" si="82"/>
        <v>4.5379810705501041E-32</v>
      </c>
      <c r="T320" s="32">
        <f t="shared" si="82"/>
        <v>3.4398104506809744E-25</v>
      </c>
      <c r="U320" s="32">
        <f t="shared" si="82"/>
        <v>6.4248584822872288E-20</v>
      </c>
      <c r="V320" s="32">
        <f t="shared" si="82"/>
        <v>7.5644955732836386E-16</v>
      </c>
      <c r="W320" s="32">
        <f t="shared" si="82"/>
        <v>1.0978083279040104E-12</v>
      </c>
      <c r="X320" s="32">
        <f t="shared" si="82"/>
        <v>3.1978330788527251E-10</v>
      </c>
      <c r="Y320" s="32">
        <f t="shared" si="82"/>
        <v>2.6805176723476834E-8</v>
      </c>
      <c r="Z320" s="32">
        <f t="shared" si="82"/>
        <v>8.4696915434352588E-7</v>
      </c>
      <c r="AA320" s="32">
        <f t="shared" si="82"/>
        <v>1.2382366115854424E-5</v>
      </c>
      <c r="AB320" s="32">
        <f t="shared" si="82"/>
        <v>9.8030083512781537E-5</v>
      </c>
      <c r="AC320" s="32">
        <f t="shared" si="82"/>
        <v>4.7483275099147529E-4</v>
      </c>
      <c r="AD320" s="32">
        <f t="shared" si="82"/>
        <v>1.5482742458980071E-3</v>
      </c>
    </row>
    <row r="321" spans="2:30" x14ac:dyDescent="0.2">
      <c r="B321" s="7">
        <f t="shared" si="70"/>
        <v>110555.54028565105</v>
      </c>
      <c r="C321" s="7">
        <f t="shared" si="71"/>
        <v>2000.0000006878897</v>
      </c>
      <c r="E321" s="7">
        <f t="shared" si="72"/>
        <v>30.500000000000163</v>
      </c>
      <c r="F321" s="32">
        <f t="shared" si="81"/>
        <v>0</v>
      </c>
      <c r="G321" s="32">
        <f t="shared" si="81"/>
        <v>0</v>
      </c>
      <c r="H321" s="32">
        <f t="shared" si="81"/>
        <v>0</v>
      </c>
      <c r="I321" s="32">
        <f t="shared" si="81"/>
        <v>0</v>
      </c>
      <c r="J321" s="32">
        <f t="shared" si="81"/>
        <v>0</v>
      </c>
      <c r="K321" s="32">
        <f t="shared" si="81"/>
        <v>0</v>
      </c>
      <c r="L321" s="32">
        <f t="shared" si="81"/>
        <v>1.0519820285077977E-246</v>
      </c>
      <c r="M321" s="32">
        <f t="shared" si="81"/>
        <v>8.5302068086905194E-174</v>
      </c>
      <c r="N321" s="32">
        <f t="shared" si="81"/>
        <v>5.3124463419728024E-126</v>
      </c>
      <c r="O321" s="32">
        <f t="shared" si="81"/>
        <v>2.2119843802031519E-93</v>
      </c>
      <c r="P321" s="32">
        <f t="shared" si="82"/>
        <v>2.0876176387009867E-70</v>
      </c>
      <c r="Q321" s="32">
        <f t="shared" si="82"/>
        <v>8.1575532983654473E-54</v>
      </c>
      <c r="R321" s="32">
        <f t="shared" si="82"/>
        <v>1.3710708081766029E-41</v>
      </c>
      <c r="S321" s="32">
        <f t="shared" si="82"/>
        <v>1.9604940361543633E-32</v>
      </c>
      <c r="T321" s="32">
        <f t="shared" si="82"/>
        <v>1.7310872886723245E-25</v>
      </c>
      <c r="U321" s="32">
        <f t="shared" si="82"/>
        <v>3.6536310431156008E-20</v>
      </c>
      <c r="V321" s="32">
        <f t="shared" si="82"/>
        <v>4.7496348534366794E-16</v>
      </c>
      <c r="W321" s="32">
        <f t="shared" si="82"/>
        <v>7.4755791671724394E-13</v>
      </c>
      <c r="X321" s="32">
        <f t="shared" si="82"/>
        <v>2.3286737565752006E-10</v>
      </c>
      <c r="Y321" s="32">
        <f t="shared" si="82"/>
        <v>2.0642354943141118E-8</v>
      </c>
      <c r="Z321" s="32">
        <f t="shared" si="82"/>
        <v>6.8360383563680461E-7</v>
      </c>
      <c r="AA321" s="32">
        <f t="shared" si="82"/>
        <v>1.0398760290383769E-5</v>
      </c>
      <c r="AB321" s="32">
        <f t="shared" si="82"/>
        <v>8.515240475859696E-5</v>
      </c>
      <c r="AC321" s="32">
        <f t="shared" si="82"/>
        <v>4.2453033858694906E-4</v>
      </c>
      <c r="AD321" s="32">
        <f t="shared" si="82"/>
        <v>1.4189837138490534E-3</v>
      </c>
    </row>
    <row r="322" spans="2:30" x14ac:dyDescent="0.2">
      <c r="B322" s="7">
        <f t="shared" si="70"/>
        <v>111646.54107532489</v>
      </c>
      <c r="C322" s="7">
        <f t="shared" si="71"/>
        <v>2000.0000006878897</v>
      </c>
      <c r="E322" s="7">
        <f t="shared" si="72"/>
        <v>30.600000000000165</v>
      </c>
      <c r="F322" s="32">
        <f t="shared" si="81"/>
        <v>0</v>
      </c>
      <c r="G322" s="32">
        <f t="shared" si="81"/>
        <v>0</v>
      </c>
      <c r="H322" s="32">
        <f t="shared" si="81"/>
        <v>0</v>
      </c>
      <c r="I322" s="32">
        <f t="shared" si="81"/>
        <v>0</v>
      </c>
      <c r="J322" s="32">
        <f t="shared" si="81"/>
        <v>0</v>
      </c>
      <c r="K322" s="32">
        <f t="shared" si="81"/>
        <v>0</v>
      </c>
      <c r="L322" s="32">
        <f t="shared" si="81"/>
        <v>8.6047025418316008E-249</v>
      </c>
      <c r="M322" s="32">
        <f t="shared" si="81"/>
        <v>2.516228614723242E-175</v>
      </c>
      <c r="N322" s="32">
        <f t="shared" si="81"/>
        <v>3.7141271575333522E-127</v>
      </c>
      <c r="O322" s="32">
        <f t="shared" si="81"/>
        <v>2.8333935151342142E-94</v>
      </c>
      <c r="P322" s="32">
        <f t="shared" si="82"/>
        <v>4.1491609939834383E-71</v>
      </c>
      <c r="Q322" s="32">
        <f t="shared" si="82"/>
        <v>2.2495941871524567E-54</v>
      </c>
      <c r="R322" s="32">
        <f t="shared" si="82"/>
        <v>4.8535752624038081E-42</v>
      </c>
      <c r="S322" s="32">
        <f t="shared" si="82"/>
        <v>8.4266039558550082E-33</v>
      </c>
      <c r="T322" s="32">
        <f t="shared" si="82"/>
        <v>8.6730774661494989E-26</v>
      </c>
      <c r="U322" s="32">
        <f t="shared" si="82"/>
        <v>2.0696139751160537E-20</v>
      </c>
      <c r="V322" s="32">
        <f t="shared" si="82"/>
        <v>2.9719241667841262E-16</v>
      </c>
      <c r="W322" s="32">
        <f t="shared" si="82"/>
        <v>5.0748446713104177E-13</v>
      </c>
      <c r="X322" s="32">
        <f t="shared" si="82"/>
        <v>1.6910578908184452E-10</v>
      </c>
      <c r="Y322" s="32">
        <f t="shared" si="82"/>
        <v>1.5856746083572952E-8</v>
      </c>
      <c r="Z322" s="32">
        <f t="shared" si="82"/>
        <v>5.5049907406995739E-7</v>
      </c>
      <c r="AA322" s="32">
        <f t="shared" si="82"/>
        <v>8.7148956355404161E-6</v>
      </c>
      <c r="AB322" s="32">
        <f t="shared" si="82"/>
        <v>7.3826705622112153E-5</v>
      </c>
      <c r="AC322" s="32">
        <f t="shared" si="82"/>
        <v>3.7889843756622248E-4</v>
      </c>
      <c r="AD322" s="32">
        <f t="shared" si="82"/>
        <v>1.2984106257477065E-3</v>
      </c>
    </row>
    <row r="323" spans="2:30" x14ac:dyDescent="0.2">
      <c r="B323" s="7">
        <f t="shared" si="70"/>
        <v>112744.69594298639</v>
      </c>
      <c r="C323" s="7">
        <f t="shared" si="71"/>
        <v>2000.0000006878897</v>
      </c>
      <c r="E323" s="7">
        <f t="shared" si="72"/>
        <v>30.700000000000166</v>
      </c>
      <c r="F323" s="32">
        <f t="shared" si="81"/>
        <v>0</v>
      </c>
      <c r="G323" s="32">
        <f t="shared" si="81"/>
        <v>0</v>
      </c>
      <c r="H323" s="32">
        <f t="shared" si="81"/>
        <v>0</v>
      </c>
      <c r="I323" s="32">
        <f t="shared" si="81"/>
        <v>0</v>
      </c>
      <c r="J323" s="32">
        <f t="shared" si="81"/>
        <v>0</v>
      </c>
      <c r="K323" s="32">
        <f t="shared" si="81"/>
        <v>0</v>
      </c>
      <c r="L323" s="32">
        <f t="shared" si="81"/>
        <v>6.8960475921254143E-251</v>
      </c>
      <c r="M323" s="32">
        <f t="shared" si="81"/>
        <v>7.3072637308055018E-177</v>
      </c>
      <c r="N323" s="32">
        <f t="shared" si="81"/>
        <v>2.5648225283955014E-128</v>
      </c>
      <c r="O323" s="32">
        <f t="shared" si="81"/>
        <v>3.5932612209574414E-95</v>
      </c>
      <c r="P323" s="32">
        <f t="shared" si="82"/>
        <v>8.1786270524124975E-72</v>
      </c>
      <c r="Q323" s="32">
        <f t="shared" si="82"/>
        <v>6.1607347177116651E-55</v>
      </c>
      <c r="R323" s="32">
        <f t="shared" si="82"/>
        <v>1.7080235830133666E-42</v>
      </c>
      <c r="S323" s="32">
        <f t="shared" si="82"/>
        <v>3.6034944049742479E-33</v>
      </c>
      <c r="T323" s="32">
        <f t="shared" si="82"/>
        <v>4.326107288080253E-26</v>
      </c>
      <c r="U323" s="32">
        <f t="shared" si="82"/>
        <v>1.167770621520706E-20</v>
      </c>
      <c r="V323" s="32">
        <f t="shared" si="82"/>
        <v>1.8531581125610971E-16</v>
      </c>
      <c r="W323" s="32">
        <f t="shared" si="82"/>
        <v>3.4344741190239274E-13</v>
      </c>
      <c r="X323" s="32">
        <f t="shared" si="82"/>
        <v>1.2246310593030908E-10</v>
      </c>
      <c r="Y323" s="32">
        <f t="shared" si="82"/>
        <v>1.2150192705397239E-8</v>
      </c>
      <c r="Z323" s="32">
        <f t="shared" si="82"/>
        <v>4.4230708907708696E-7</v>
      </c>
      <c r="AA323" s="32">
        <f t="shared" si="82"/>
        <v>7.2886234087314538E-6</v>
      </c>
      <c r="AB323" s="32">
        <f t="shared" si="82"/>
        <v>6.3886498921544328E-5</v>
      </c>
      <c r="AC323" s="32">
        <f t="shared" si="82"/>
        <v>3.3758482279070594E-4</v>
      </c>
      <c r="AD323" s="32">
        <f t="shared" si="82"/>
        <v>1.1861833938934712E-3</v>
      </c>
    </row>
    <row r="324" spans="2:30" x14ac:dyDescent="0.2">
      <c r="B324" s="7">
        <f t="shared" si="70"/>
        <v>113850.02826797537</v>
      </c>
      <c r="C324" s="7">
        <f t="shared" si="71"/>
        <v>2000.0000006878897</v>
      </c>
      <c r="E324" s="7">
        <f t="shared" si="72"/>
        <v>30.800000000000168</v>
      </c>
      <c r="F324" s="32">
        <f t="shared" si="81"/>
        <v>0</v>
      </c>
      <c r="G324" s="32">
        <f t="shared" si="81"/>
        <v>0</v>
      </c>
      <c r="H324" s="32">
        <f t="shared" si="81"/>
        <v>0</v>
      </c>
      <c r="I324" s="32">
        <f t="shared" si="81"/>
        <v>0</v>
      </c>
      <c r="J324" s="32">
        <f t="shared" si="81"/>
        <v>0</v>
      </c>
      <c r="K324" s="32">
        <f t="shared" si="81"/>
        <v>0</v>
      </c>
      <c r="L324" s="32">
        <f t="shared" si="81"/>
        <v>5.4150377143752904E-253</v>
      </c>
      <c r="M324" s="32">
        <f t="shared" si="81"/>
        <v>2.089169206400131E-178</v>
      </c>
      <c r="N324" s="32">
        <f t="shared" si="81"/>
        <v>1.7494285545082605E-129</v>
      </c>
      <c r="O324" s="32">
        <f t="shared" si="81"/>
        <v>4.5115704195323981E-96</v>
      </c>
      <c r="P324" s="32">
        <f t="shared" si="82"/>
        <v>1.5988632205367317E-72</v>
      </c>
      <c r="Q324" s="32">
        <f t="shared" si="82"/>
        <v>1.6755018116524829E-55</v>
      </c>
      <c r="R324" s="32">
        <f t="shared" si="82"/>
        <v>5.9752511933492066E-43</v>
      </c>
      <c r="S324" s="32">
        <f t="shared" si="82"/>
        <v>1.53313123975715E-33</v>
      </c>
      <c r="T324" s="32">
        <f t="shared" si="82"/>
        <v>2.1482813018855117E-26</v>
      </c>
      <c r="U324" s="32">
        <f t="shared" si="82"/>
        <v>6.563406143725139E-21</v>
      </c>
      <c r="V324" s="32">
        <f t="shared" si="82"/>
        <v>1.1515544494481209E-16</v>
      </c>
      <c r="W324" s="32">
        <f t="shared" si="82"/>
        <v>2.3171669576513658E-13</v>
      </c>
      <c r="X324" s="32">
        <f t="shared" si="82"/>
        <v>8.8440060847701157E-11</v>
      </c>
      <c r="Y324" s="32">
        <f t="shared" si="82"/>
        <v>9.2868092227722585E-9</v>
      </c>
      <c r="Z324" s="32">
        <f t="shared" si="82"/>
        <v>3.5457361288701201E-7</v>
      </c>
      <c r="AA324" s="32">
        <f t="shared" si="82"/>
        <v>6.0831920802202249E-6</v>
      </c>
      <c r="AB324" s="32">
        <f t="shared" si="82"/>
        <v>5.5180256601336774E-5</v>
      </c>
      <c r="AC324" s="32">
        <f t="shared" si="82"/>
        <v>3.0025415685865867E-4</v>
      </c>
      <c r="AD324" s="32">
        <f t="shared" si="82"/>
        <v>1.0819239818751034E-3</v>
      </c>
    </row>
    <row r="325" spans="2:30" x14ac:dyDescent="0.2">
      <c r="B325" s="7">
        <f t="shared" si="70"/>
        <v>114962.56142963168</v>
      </c>
      <c r="C325" s="7">
        <f t="shared" si="71"/>
        <v>2000.0000006878897</v>
      </c>
      <c r="E325" s="7">
        <f t="shared" si="72"/>
        <v>30.900000000000169</v>
      </c>
      <c r="F325" s="32">
        <f t="shared" si="81"/>
        <v>0</v>
      </c>
      <c r="G325" s="32">
        <f t="shared" si="81"/>
        <v>0</v>
      </c>
      <c r="H325" s="32">
        <f t="shared" si="81"/>
        <v>0</v>
      </c>
      <c r="I325" s="32">
        <f t="shared" si="81"/>
        <v>0</v>
      </c>
      <c r="J325" s="32">
        <f t="shared" si="81"/>
        <v>0</v>
      </c>
      <c r="K325" s="32">
        <f t="shared" si="81"/>
        <v>0</v>
      </c>
      <c r="L325" s="32">
        <f t="shared" si="81"/>
        <v>4.1661947633830823E-255</v>
      </c>
      <c r="M325" s="32">
        <f t="shared" si="81"/>
        <v>5.8803963378645206E-180</v>
      </c>
      <c r="N325" s="32">
        <f t="shared" si="81"/>
        <v>1.1786190106216038E-130</v>
      </c>
      <c r="O325" s="32">
        <f t="shared" si="81"/>
        <v>5.6082032627716913E-97</v>
      </c>
      <c r="P325" s="32">
        <f t="shared" si="82"/>
        <v>3.0999380108493443E-73</v>
      </c>
      <c r="Q325" s="32">
        <f t="shared" si="82"/>
        <v>4.5252373312507907E-56</v>
      </c>
      <c r="R325" s="32">
        <f t="shared" si="82"/>
        <v>2.0780150182449336E-43</v>
      </c>
      <c r="S325" s="32">
        <f t="shared" si="82"/>
        <v>6.4896163920399834E-34</v>
      </c>
      <c r="T325" s="32">
        <f t="shared" si="82"/>
        <v>1.0620740884660359E-26</v>
      </c>
      <c r="U325" s="32">
        <f t="shared" si="82"/>
        <v>3.6745532932868268E-21</v>
      </c>
      <c r="V325" s="32">
        <f t="shared" si="82"/>
        <v>7.1310540991980036E-17</v>
      </c>
      <c r="W325" s="32">
        <f t="shared" si="82"/>
        <v>1.5585257809830057E-13</v>
      </c>
      <c r="X325" s="32">
        <f t="shared" si="82"/>
        <v>6.369271528813663E-11</v>
      </c>
      <c r="Y325" s="32">
        <f t="shared" si="82"/>
        <v>7.0805035650773308E-9</v>
      </c>
      <c r="Z325" s="32">
        <f t="shared" si="82"/>
        <v>2.8359863117976504E-7</v>
      </c>
      <c r="AA325" s="32">
        <f t="shared" si="82"/>
        <v>5.0666423089655393E-6</v>
      </c>
      <c r="AB325" s="32">
        <f t="shared" si="82"/>
        <v>4.7570462091846863E-5</v>
      </c>
      <c r="AC325" s="32">
        <f t="shared" si="82"/>
        <v>2.6658834628009445E-4</v>
      </c>
      <c r="AD325" s="32">
        <f t="shared" si="82"/>
        <v>9.8525077225514244E-4</v>
      </c>
    </row>
    <row r="326" spans="2:30" x14ac:dyDescent="0.2">
      <c r="B326" s="7">
        <f t="shared" si="70"/>
        <v>116082.31880729512</v>
      </c>
      <c r="C326" s="7">
        <f t="shared" si="71"/>
        <v>2000.0000006878897</v>
      </c>
      <c r="E326" s="7">
        <f t="shared" si="72"/>
        <v>31.000000000000171</v>
      </c>
      <c r="F326" s="32">
        <f t="shared" ref="F326:O335" si="83">_xlfn.NORM.DIST($E326,F$3,F$5,FALSE)*WindSpeedStep</f>
        <v>0</v>
      </c>
      <c r="G326" s="32">
        <f t="shared" si="83"/>
        <v>0</v>
      </c>
      <c r="H326" s="32">
        <f t="shared" si="83"/>
        <v>0</v>
      </c>
      <c r="I326" s="32">
        <f t="shared" si="83"/>
        <v>0</v>
      </c>
      <c r="J326" s="32">
        <f t="shared" si="83"/>
        <v>0</v>
      </c>
      <c r="K326" s="32">
        <f t="shared" si="83"/>
        <v>0</v>
      </c>
      <c r="L326" s="32">
        <f t="shared" si="83"/>
        <v>3.1406135420340638E-257</v>
      </c>
      <c r="M326" s="32">
        <f t="shared" si="83"/>
        <v>1.6294976172427854E-181</v>
      </c>
      <c r="N326" s="32">
        <f t="shared" si="83"/>
        <v>7.8431227570283404E-132</v>
      </c>
      <c r="O326" s="32">
        <f t="shared" si="83"/>
        <v>6.9020294201025031E-98</v>
      </c>
      <c r="P326" s="32">
        <f t="shared" ref="P326:AD335" si="84">_xlfn.NORM.DIST($E326,P$3,P$5,FALSE)*WindSpeedStep</f>
        <v>5.9608129763720394E-74</v>
      </c>
      <c r="Q326" s="32">
        <f t="shared" si="84"/>
        <v>1.2137294414654884E-56</v>
      </c>
      <c r="R326" s="32">
        <f t="shared" si="84"/>
        <v>7.1840840848271828E-44</v>
      </c>
      <c r="S326" s="32">
        <f t="shared" si="84"/>
        <v>2.7330207602525853E-34</v>
      </c>
      <c r="T326" s="32">
        <f t="shared" si="84"/>
        <v>5.2274306593535844E-27</v>
      </c>
      <c r="U326" s="32">
        <f t="shared" si="84"/>
        <v>2.0491953367363453E-21</v>
      </c>
      <c r="V326" s="32">
        <f t="shared" si="84"/>
        <v>4.4006845200424572E-17</v>
      </c>
      <c r="W326" s="32">
        <f t="shared" si="84"/>
        <v>1.0450335647101624E-13</v>
      </c>
      <c r="X326" s="32">
        <f t="shared" si="84"/>
        <v>4.5743296921348086E-11</v>
      </c>
      <c r="Y326" s="32">
        <f t="shared" si="84"/>
        <v>5.3848800212691128E-9</v>
      </c>
      <c r="Z326" s="32">
        <f t="shared" si="84"/>
        <v>2.2631693526297949E-7</v>
      </c>
      <c r="AA326" s="32">
        <f t="shared" si="84"/>
        <v>4.2112561510447671E-6</v>
      </c>
      <c r="AB326" s="32">
        <f t="shared" si="84"/>
        <v>4.0932667902364634E-5</v>
      </c>
      <c r="AC326" s="32">
        <f t="shared" si="84"/>
        <v>2.3628671747686345E-4</v>
      </c>
      <c r="AD326" s="32">
        <f t="shared" si="84"/>
        <v>8.9578121179356934E-4</v>
      </c>
    </row>
    <row r="327" spans="2:30" x14ac:dyDescent="0.2">
      <c r="B327" s="7">
        <f t="shared" si="70"/>
        <v>117209.32378030552</v>
      </c>
      <c r="C327" s="7">
        <f t="shared" si="71"/>
        <v>2000.0000006878897</v>
      </c>
      <c r="E327" s="7">
        <f t="shared" si="72"/>
        <v>31.100000000000172</v>
      </c>
      <c r="F327" s="32">
        <f t="shared" si="83"/>
        <v>0</v>
      </c>
      <c r="G327" s="32">
        <f t="shared" si="83"/>
        <v>0</v>
      </c>
      <c r="H327" s="32">
        <f t="shared" si="83"/>
        <v>0</v>
      </c>
      <c r="I327" s="32">
        <f t="shared" si="83"/>
        <v>0</v>
      </c>
      <c r="J327" s="32">
        <f t="shared" si="83"/>
        <v>0</v>
      </c>
      <c r="K327" s="32">
        <f t="shared" si="83"/>
        <v>0</v>
      </c>
      <c r="L327" s="32">
        <f t="shared" si="83"/>
        <v>2.3196703778403549E-259</v>
      </c>
      <c r="M327" s="32">
        <f t="shared" si="83"/>
        <v>4.4454426287061403E-183</v>
      </c>
      <c r="N327" s="32">
        <f t="shared" si="83"/>
        <v>5.155169185782955E-133</v>
      </c>
      <c r="O327" s="32">
        <f t="shared" si="83"/>
        <v>8.4098242851738002E-99</v>
      </c>
      <c r="P327" s="32">
        <f t="shared" si="84"/>
        <v>1.1367599694492151E-74</v>
      </c>
      <c r="Q327" s="32">
        <f t="shared" si="84"/>
        <v>3.2328568783662907E-57</v>
      </c>
      <c r="R327" s="32">
        <f t="shared" si="84"/>
        <v>2.4690184873198685E-44</v>
      </c>
      <c r="S327" s="32">
        <f t="shared" si="84"/>
        <v>1.1451201246645789E-34</v>
      </c>
      <c r="T327" s="32">
        <f t="shared" si="84"/>
        <v>2.5614834269226329E-27</v>
      </c>
      <c r="U327" s="32">
        <f t="shared" si="84"/>
        <v>1.1383235073676159E-21</v>
      </c>
      <c r="V327" s="32">
        <f t="shared" si="84"/>
        <v>2.7063501851782918E-17</v>
      </c>
      <c r="W327" s="32">
        <f t="shared" si="84"/>
        <v>6.9856379464662594E-14</v>
      </c>
      <c r="X327" s="32">
        <f t="shared" si="84"/>
        <v>3.2761375712077096E-11</v>
      </c>
      <c r="Y327" s="32">
        <f t="shared" si="84"/>
        <v>4.085095189269658E-9</v>
      </c>
      <c r="Z327" s="32">
        <f t="shared" si="84"/>
        <v>1.8019601467878757E-7</v>
      </c>
      <c r="AA327" s="32">
        <f t="shared" si="84"/>
        <v>3.4930577728135249E-6</v>
      </c>
      <c r="AB327" s="32">
        <f t="shared" si="84"/>
        <v>3.5154567658076892E-5</v>
      </c>
      <c r="AC327" s="32">
        <f t="shared" si="84"/>
        <v>2.0906603078881667E-4</v>
      </c>
      <c r="AD327" s="32">
        <f t="shared" si="84"/>
        <v>8.1313422952889705E-4</v>
      </c>
    </row>
    <row r="328" spans="2:30" x14ac:dyDescent="0.2">
      <c r="B328" s="7">
        <f t="shared" si="70"/>
        <v>118343.59972800272</v>
      </c>
      <c r="C328" s="7">
        <f t="shared" si="71"/>
        <v>2000.0000006878897</v>
      </c>
      <c r="E328" s="7">
        <f t="shared" si="72"/>
        <v>31.200000000000173</v>
      </c>
      <c r="F328" s="32">
        <f t="shared" si="83"/>
        <v>0</v>
      </c>
      <c r="G328" s="32">
        <f t="shared" si="83"/>
        <v>0</v>
      </c>
      <c r="H328" s="32">
        <f t="shared" si="83"/>
        <v>0</v>
      </c>
      <c r="I328" s="32">
        <f t="shared" si="83"/>
        <v>0</v>
      </c>
      <c r="J328" s="32">
        <f t="shared" si="83"/>
        <v>0</v>
      </c>
      <c r="K328" s="32">
        <f t="shared" si="83"/>
        <v>0</v>
      </c>
      <c r="L328" s="32">
        <f t="shared" si="83"/>
        <v>1.6787070004241208E-261</v>
      </c>
      <c r="M328" s="32">
        <f t="shared" si="83"/>
        <v>1.1939618177360714E-184</v>
      </c>
      <c r="N328" s="32">
        <f t="shared" si="83"/>
        <v>3.3468417114113218E-134</v>
      </c>
      <c r="O328" s="32">
        <f t="shared" si="83"/>
        <v>1.0145047680845153E-99</v>
      </c>
      <c r="P328" s="32">
        <f t="shared" si="84"/>
        <v>2.1500216688284177E-75</v>
      </c>
      <c r="Q328" s="32">
        <f t="shared" si="84"/>
        <v>8.5513589399130847E-58</v>
      </c>
      <c r="R328" s="32">
        <f t="shared" si="84"/>
        <v>8.4354350722071525E-45</v>
      </c>
      <c r="S328" s="32">
        <f t="shared" si="84"/>
        <v>4.7735708794216803E-35</v>
      </c>
      <c r="T328" s="32">
        <f t="shared" si="84"/>
        <v>1.2495816015596352E-27</v>
      </c>
      <c r="U328" s="32">
        <f t="shared" si="84"/>
        <v>6.2987096214310165E-22</v>
      </c>
      <c r="V328" s="32">
        <f t="shared" si="84"/>
        <v>1.6586127411042146E-17</v>
      </c>
      <c r="W328" s="32">
        <f t="shared" si="84"/>
        <v>4.6552337389909608E-14</v>
      </c>
      <c r="X328" s="32">
        <f t="shared" si="84"/>
        <v>2.3398809729363034E-11</v>
      </c>
      <c r="Y328" s="32">
        <f t="shared" si="84"/>
        <v>3.0913102500814242E-9</v>
      </c>
      <c r="Z328" s="32">
        <f t="shared" si="84"/>
        <v>1.4314906482226367E-7</v>
      </c>
      <c r="AA328" s="32">
        <f t="shared" si="84"/>
        <v>2.8913627145276554E-6</v>
      </c>
      <c r="AB328" s="32">
        <f t="shared" si="84"/>
        <v>3.0135090352871945E-5</v>
      </c>
      <c r="AC328" s="32">
        <f t="shared" si="84"/>
        <v>1.8466035049737712E-4</v>
      </c>
      <c r="AD328" s="32">
        <f t="shared" si="84"/>
        <v>7.3693242587435557E-4</v>
      </c>
    </row>
    <row r="329" spans="2:30" x14ac:dyDescent="0.2">
      <c r="B329" s="7">
        <f t="shared" si="70"/>
        <v>119485.17002972656</v>
      </c>
      <c r="C329" s="7">
        <f t="shared" si="71"/>
        <v>2000.0000006878897</v>
      </c>
      <c r="E329" s="7">
        <f t="shared" si="72"/>
        <v>31.300000000000175</v>
      </c>
      <c r="F329" s="32">
        <f t="shared" si="83"/>
        <v>0</v>
      </c>
      <c r="G329" s="32">
        <f t="shared" si="83"/>
        <v>0</v>
      </c>
      <c r="H329" s="32">
        <f t="shared" si="83"/>
        <v>0</v>
      </c>
      <c r="I329" s="32">
        <f t="shared" si="83"/>
        <v>0</v>
      </c>
      <c r="J329" s="32">
        <f t="shared" si="83"/>
        <v>0</v>
      </c>
      <c r="K329" s="32">
        <f t="shared" si="83"/>
        <v>0</v>
      </c>
      <c r="L329" s="32">
        <f t="shared" si="83"/>
        <v>1.1903107989779949E-263</v>
      </c>
      <c r="M329" s="32">
        <f t="shared" si="83"/>
        <v>3.1570395019754594E-186</v>
      </c>
      <c r="N329" s="32">
        <f t="shared" si="83"/>
        <v>2.1461781188953683E-135</v>
      </c>
      <c r="O329" s="32">
        <f t="shared" si="83"/>
        <v>1.2116531577306678E-100</v>
      </c>
      <c r="P329" s="32">
        <f t="shared" si="84"/>
        <v>4.032995074532907E-76</v>
      </c>
      <c r="Q329" s="32">
        <f t="shared" si="84"/>
        <v>2.2463005321824871E-58</v>
      </c>
      <c r="R329" s="32">
        <f t="shared" si="84"/>
        <v>2.8649750376287863E-45</v>
      </c>
      <c r="S329" s="32">
        <f t="shared" si="84"/>
        <v>1.9797935984224837E-35</v>
      </c>
      <c r="T329" s="32">
        <f t="shared" si="84"/>
        <v>6.0688652724216395E-28</v>
      </c>
      <c r="U329" s="32">
        <f t="shared" si="84"/>
        <v>3.4716905496584956E-22</v>
      </c>
      <c r="V329" s="32">
        <f t="shared" si="84"/>
        <v>1.0129855595918833E-17</v>
      </c>
      <c r="W329" s="32">
        <f t="shared" si="84"/>
        <v>3.0926907492963978E-14</v>
      </c>
      <c r="X329" s="32">
        <f t="shared" si="84"/>
        <v>1.6665654330545022E-11</v>
      </c>
      <c r="Y329" s="32">
        <f t="shared" si="84"/>
        <v>2.3334433987959799E-9</v>
      </c>
      <c r="Z329" s="32">
        <f t="shared" si="84"/>
        <v>1.1346111678293535E-7</v>
      </c>
      <c r="AA329" s="32">
        <f t="shared" si="84"/>
        <v>2.3883726060172153E-6</v>
      </c>
      <c r="AB329" s="32">
        <f t="shared" si="84"/>
        <v>2.5783523240394738E-5</v>
      </c>
      <c r="AC329" s="32">
        <f t="shared" si="84"/>
        <v>1.6282078849195927E-4</v>
      </c>
      <c r="AD329" s="32">
        <f t="shared" si="84"/>
        <v>6.6680403349512541E-4</v>
      </c>
    </row>
    <row r="330" spans="2:30" x14ac:dyDescent="0.2">
      <c r="B330" s="7">
        <f t="shared" si="70"/>
        <v>120634.05806481685</v>
      </c>
      <c r="C330" s="7">
        <f t="shared" si="71"/>
        <v>2000.0000006878897</v>
      </c>
      <c r="E330" s="7">
        <f t="shared" si="72"/>
        <v>31.400000000000176</v>
      </c>
      <c r="F330" s="32">
        <f t="shared" si="83"/>
        <v>0</v>
      </c>
      <c r="G330" s="32">
        <f t="shared" si="83"/>
        <v>0</v>
      </c>
      <c r="H330" s="32">
        <f t="shared" si="83"/>
        <v>0</v>
      </c>
      <c r="I330" s="32">
        <f t="shared" si="83"/>
        <v>0</v>
      </c>
      <c r="J330" s="32">
        <f t="shared" si="83"/>
        <v>0</v>
      </c>
      <c r="K330" s="32">
        <f t="shared" si="83"/>
        <v>0</v>
      </c>
      <c r="L330" s="32">
        <f t="shared" si="83"/>
        <v>8.2695655343872985E-266</v>
      </c>
      <c r="M330" s="32">
        <f t="shared" si="83"/>
        <v>8.2183331441610843E-188</v>
      </c>
      <c r="N330" s="32">
        <f t="shared" si="83"/>
        <v>1.3593606445607516E-136</v>
      </c>
      <c r="O330" s="32">
        <f t="shared" si="83"/>
        <v>1.4327143131441282E-101</v>
      </c>
      <c r="P330" s="32">
        <f t="shared" si="84"/>
        <v>7.5027994115642228E-77</v>
      </c>
      <c r="Q330" s="32">
        <f t="shared" si="84"/>
        <v>5.8598250494357043E-59</v>
      </c>
      <c r="R330" s="32">
        <f t="shared" si="84"/>
        <v>9.6730717205773933E-46</v>
      </c>
      <c r="S330" s="32">
        <f t="shared" si="84"/>
        <v>8.169221424182135E-36</v>
      </c>
      <c r="T330" s="32">
        <f t="shared" si="84"/>
        <v>2.9344058029466907E-28</v>
      </c>
      <c r="U330" s="32">
        <f t="shared" si="84"/>
        <v>1.9060485753939386E-22</v>
      </c>
      <c r="V330" s="32">
        <f t="shared" si="84"/>
        <v>6.1653645722787941E-18</v>
      </c>
      <c r="W330" s="32">
        <f t="shared" si="84"/>
        <v>2.0482882976463871E-14</v>
      </c>
      <c r="X330" s="32">
        <f t="shared" si="84"/>
        <v>1.1837171550366136E-11</v>
      </c>
      <c r="Y330" s="32">
        <f t="shared" si="84"/>
        <v>1.7569775474093366E-9</v>
      </c>
      <c r="Z330" s="32">
        <f t="shared" si="84"/>
        <v>8.9726514591545249E-8</v>
      </c>
      <c r="AA330" s="32">
        <f t="shared" si="84"/>
        <v>1.9688121627967259E-6</v>
      </c>
      <c r="AB330" s="32">
        <f t="shared" si="84"/>
        <v>2.2018668534411137E-5</v>
      </c>
      <c r="AC330" s="32">
        <f t="shared" si="84"/>
        <v>1.4331513863257182E-4</v>
      </c>
      <c r="AD330" s="32">
        <f t="shared" si="84"/>
        <v>6.0238465309498919E-4</v>
      </c>
    </row>
    <row r="331" spans="2:30" x14ac:dyDescent="0.2">
      <c r="B331" s="7">
        <f t="shared" si="70"/>
        <v>121790.28721261342</v>
      </c>
      <c r="C331" s="7">
        <f t="shared" si="71"/>
        <v>2000.0000006878897</v>
      </c>
      <c r="E331" s="7">
        <f t="shared" si="72"/>
        <v>31.500000000000178</v>
      </c>
      <c r="F331" s="32">
        <f t="shared" si="83"/>
        <v>0</v>
      </c>
      <c r="G331" s="32">
        <f t="shared" si="83"/>
        <v>0</v>
      </c>
      <c r="H331" s="32">
        <f t="shared" si="83"/>
        <v>0</v>
      </c>
      <c r="I331" s="32">
        <f t="shared" si="83"/>
        <v>0</v>
      </c>
      <c r="J331" s="32">
        <f t="shared" si="83"/>
        <v>0</v>
      </c>
      <c r="K331" s="32">
        <f t="shared" si="83"/>
        <v>0</v>
      </c>
      <c r="L331" s="32">
        <f t="shared" si="83"/>
        <v>5.6291375387164729E-268</v>
      </c>
      <c r="M331" s="32">
        <f t="shared" si="83"/>
        <v>2.1062097412381463E-189</v>
      </c>
      <c r="N331" s="32">
        <f t="shared" si="83"/>
        <v>8.5043663737577517E-138</v>
      </c>
      <c r="O331" s="32">
        <f t="shared" si="83"/>
        <v>1.6772505228480039E-102</v>
      </c>
      <c r="P331" s="32">
        <f t="shared" si="84"/>
        <v>1.3842985664687956E-77</v>
      </c>
      <c r="Q331" s="32">
        <f t="shared" si="84"/>
        <v>1.5180480070236811E-59</v>
      </c>
      <c r="R331" s="32">
        <f t="shared" si="84"/>
        <v>3.2466702651684106E-46</v>
      </c>
      <c r="S331" s="32">
        <f t="shared" si="84"/>
        <v>3.3537109699769572E-36</v>
      </c>
      <c r="T331" s="32">
        <f t="shared" si="84"/>
        <v>1.4125461690043893E-28</v>
      </c>
      <c r="U331" s="32">
        <f t="shared" si="84"/>
        <v>1.0423905335863985E-22</v>
      </c>
      <c r="V331" s="32">
        <f t="shared" si="84"/>
        <v>3.7394826413931554E-18</v>
      </c>
      <c r="W331" s="32">
        <f t="shared" si="84"/>
        <v>1.3524002961262285E-14</v>
      </c>
      <c r="X331" s="32">
        <f t="shared" si="84"/>
        <v>8.3843708975080755E-12</v>
      </c>
      <c r="Y331" s="32">
        <f t="shared" si="84"/>
        <v>1.3196216017846119E-9</v>
      </c>
      <c r="Z331" s="32">
        <f t="shared" si="84"/>
        <v>7.0796167368269958E-8</v>
      </c>
      <c r="AA331" s="32">
        <f t="shared" si="84"/>
        <v>1.6196052779401129E-6</v>
      </c>
      <c r="AB331" s="32">
        <f t="shared" si="84"/>
        <v>1.8768037942270698E-5</v>
      </c>
      <c r="AC331" s="32">
        <f t="shared" si="84"/>
        <v>1.2592741813325254E-4</v>
      </c>
      <c r="AD331" s="32">
        <f t="shared" si="84"/>
        <v>5.4331876934732423E-4</v>
      </c>
    </row>
    <row r="332" spans="2:30" x14ac:dyDescent="0.2">
      <c r="B332" s="7">
        <f t="shared" si="70"/>
        <v>122953.88085245612</v>
      </c>
      <c r="C332" s="7">
        <f t="shared" si="71"/>
        <v>2000.0000006878897</v>
      </c>
      <c r="E332" s="7">
        <f t="shared" si="72"/>
        <v>31.600000000000179</v>
      </c>
      <c r="F332" s="32">
        <f t="shared" si="83"/>
        <v>0</v>
      </c>
      <c r="G332" s="32">
        <f t="shared" si="83"/>
        <v>0</v>
      </c>
      <c r="H332" s="32">
        <f t="shared" si="83"/>
        <v>0</v>
      </c>
      <c r="I332" s="32">
        <f t="shared" si="83"/>
        <v>0</v>
      </c>
      <c r="J332" s="32">
        <f t="shared" si="83"/>
        <v>0</v>
      </c>
      <c r="K332" s="32">
        <f t="shared" si="83"/>
        <v>0</v>
      </c>
      <c r="L332" s="32">
        <f t="shared" si="83"/>
        <v>3.7543769442732089E-270</v>
      </c>
      <c r="M332" s="32">
        <f t="shared" si="83"/>
        <v>5.3141479418743971E-191</v>
      </c>
      <c r="N332" s="32">
        <f t="shared" si="83"/>
        <v>5.255179692613616E-139</v>
      </c>
      <c r="O332" s="32">
        <f t="shared" si="83"/>
        <v>1.9439868705519149E-103</v>
      </c>
      <c r="P332" s="32">
        <f t="shared" si="84"/>
        <v>2.5330688369416468E-78</v>
      </c>
      <c r="Q332" s="32">
        <f t="shared" si="84"/>
        <v>3.9054441192972291E-60</v>
      </c>
      <c r="R332" s="32">
        <f t="shared" si="84"/>
        <v>1.0832836025258654E-46</v>
      </c>
      <c r="S332" s="32">
        <f t="shared" si="84"/>
        <v>1.3697925728510507E-36</v>
      </c>
      <c r="T332" s="32">
        <f t="shared" si="84"/>
        <v>6.7694741270918094E-29</v>
      </c>
      <c r="U332" s="32">
        <f t="shared" si="84"/>
        <v>5.6784589449792022E-23</v>
      </c>
      <c r="V332" s="32">
        <f t="shared" si="84"/>
        <v>2.2602763013977407E-18</v>
      </c>
      <c r="W332" s="32">
        <f t="shared" si="84"/>
        <v>8.901824246631149E-15</v>
      </c>
      <c r="X332" s="32">
        <f t="shared" si="84"/>
        <v>5.9222943679498244E-12</v>
      </c>
      <c r="Y332" s="32">
        <f t="shared" si="84"/>
        <v>9.8865982031172095E-10</v>
      </c>
      <c r="Z332" s="32">
        <f t="shared" si="84"/>
        <v>5.5733190048249704E-8</v>
      </c>
      <c r="AA332" s="32">
        <f t="shared" si="84"/>
        <v>1.3295870620671746E-6</v>
      </c>
      <c r="AB332" s="32">
        <f t="shared" si="84"/>
        <v>1.5967088015357157E-5</v>
      </c>
      <c r="AC332" s="32">
        <f t="shared" si="84"/>
        <v>1.1045733143456182E-4</v>
      </c>
      <c r="AD332" s="32">
        <f t="shared" si="84"/>
        <v>4.8926105405102652E-4</v>
      </c>
    </row>
    <row r="333" spans="2:30" x14ac:dyDescent="0.2">
      <c r="B333" s="7">
        <f t="shared" si="70"/>
        <v>124124.86236368476</v>
      </c>
      <c r="C333" s="7">
        <f t="shared" si="71"/>
        <v>2000.0000006878897</v>
      </c>
      <c r="E333" s="7">
        <f t="shared" si="72"/>
        <v>31.70000000000018</v>
      </c>
      <c r="F333" s="32">
        <f t="shared" si="83"/>
        <v>0</v>
      </c>
      <c r="G333" s="32">
        <f t="shared" si="83"/>
        <v>0</v>
      </c>
      <c r="H333" s="32">
        <f t="shared" si="83"/>
        <v>0</v>
      </c>
      <c r="I333" s="32">
        <f t="shared" si="83"/>
        <v>0</v>
      </c>
      <c r="J333" s="32">
        <f t="shared" si="83"/>
        <v>0</v>
      </c>
      <c r="K333" s="32">
        <f t="shared" si="83"/>
        <v>0</v>
      </c>
      <c r="L333" s="32">
        <f t="shared" si="83"/>
        <v>2.4534134151403913E-272</v>
      </c>
      <c r="M333" s="32">
        <f t="shared" si="83"/>
        <v>1.3200178773659385E-192</v>
      </c>
      <c r="N333" s="32">
        <f t="shared" si="83"/>
        <v>3.2075358521361606E-140</v>
      </c>
      <c r="O333" s="32">
        <f t="shared" si="83"/>
        <v>2.2307236625378997E-104</v>
      </c>
      <c r="P333" s="32">
        <f t="shared" si="84"/>
        <v>4.5970052986204707E-79</v>
      </c>
      <c r="Q333" s="32">
        <f t="shared" si="84"/>
        <v>9.977906187091678E-61</v>
      </c>
      <c r="R333" s="32">
        <f t="shared" si="84"/>
        <v>3.5931584198100117E-47</v>
      </c>
      <c r="S333" s="32">
        <f t="shared" si="84"/>
        <v>5.5663203186434907E-37</v>
      </c>
      <c r="T333" s="32">
        <f t="shared" si="84"/>
        <v>3.2298103067950341E-29</v>
      </c>
      <c r="U333" s="32">
        <f t="shared" si="84"/>
        <v>3.0813005317084472E-23</v>
      </c>
      <c r="V333" s="32">
        <f t="shared" si="84"/>
        <v>1.3614722457111178E-18</v>
      </c>
      <c r="W333" s="32">
        <f t="shared" si="84"/>
        <v>5.8413382966348234E-15</v>
      </c>
      <c r="X333" s="32">
        <f t="shared" si="84"/>
        <v>4.1716365777356533E-12</v>
      </c>
      <c r="Y333" s="32">
        <f t="shared" si="84"/>
        <v>7.3885397932361166E-10</v>
      </c>
      <c r="Z333" s="32">
        <f t="shared" si="84"/>
        <v>4.3775716351482658E-8</v>
      </c>
      <c r="AA333" s="32">
        <f t="shared" si="84"/>
        <v>1.0892487616012931E-6</v>
      </c>
      <c r="AB333" s="32">
        <f t="shared" si="84"/>
        <v>1.3558498368831168E-5</v>
      </c>
      <c r="AC333" s="32">
        <f t="shared" si="84"/>
        <v>9.671967107672981E-5</v>
      </c>
      <c r="AD333" s="32">
        <f t="shared" si="84"/>
        <v>4.3987746517613815E-4</v>
      </c>
    </row>
    <row r="334" spans="2:30" x14ac:dyDescent="0.2">
      <c r="B334" s="7">
        <f t="shared" si="70"/>
        <v>125303.25512563917</v>
      </c>
      <c r="C334" s="7">
        <f t="shared" si="71"/>
        <v>2000.0000006878897</v>
      </c>
      <c r="E334" s="7">
        <f t="shared" si="72"/>
        <v>31.800000000000182</v>
      </c>
      <c r="F334" s="32">
        <f t="shared" si="83"/>
        <v>0</v>
      </c>
      <c r="G334" s="32">
        <f t="shared" si="83"/>
        <v>0</v>
      </c>
      <c r="H334" s="32">
        <f t="shared" si="83"/>
        <v>0</v>
      </c>
      <c r="I334" s="32">
        <f t="shared" si="83"/>
        <v>0</v>
      </c>
      <c r="J334" s="32">
        <f t="shared" si="83"/>
        <v>0</v>
      </c>
      <c r="K334" s="32">
        <f t="shared" si="83"/>
        <v>0</v>
      </c>
      <c r="L334" s="32">
        <f t="shared" si="83"/>
        <v>1.5708707185110829E-274</v>
      </c>
      <c r="M334" s="32">
        <f t="shared" si="83"/>
        <v>3.2280491161557875E-194</v>
      </c>
      <c r="N334" s="32">
        <f t="shared" si="83"/>
        <v>1.933720974283112E-141</v>
      </c>
      <c r="O334" s="32">
        <f t="shared" si="83"/>
        <v>2.5342839665060451E-105</v>
      </c>
      <c r="P334" s="32">
        <f t="shared" si="84"/>
        <v>8.2739674116414854E-80</v>
      </c>
      <c r="Q334" s="32">
        <f t="shared" si="84"/>
        <v>2.5315847489853427E-61</v>
      </c>
      <c r="R334" s="32">
        <f t="shared" si="84"/>
        <v>1.1847883402064329E-47</v>
      </c>
      <c r="S334" s="32">
        <f t="shared" si="84"/>
        <v>2.2504314777344932E-37</v>
      </c>
      <c r="T334" s="32">
        <f t="shared" si="84"/>
        <v>1.5341538058966663E-29</v>
      </c>
      <c r="U334" s="32">
        <f t="shared" si="84"/>
        <v>1.6654866839908003E-23</v>
      </c>
      <c r="V334" s="32">
        <f t="shared" si="84"/>
        <v>8.172469421688458E-19</v>
      </c>
      <c r="W334" s="32">
        <f t="shared" si="84"/>
        <v>3.8212485505897585E-15</v>
      </c>
      <c r="X334" s="32">
        <f t="shared" si="84"/>
        <v>2.9303528076097805E-12</v>
      </c>
      <c r="Y334" s="32">
        <f t="shared" si="84"/>
        <v>5.5078818123381999E-10</v>
      </c>
      <c r="Z334" s="32">
        <f t="shared" si="84"/>
        <v>3.4305821750324908E-8</v>
      </c>
      <c r="AA334" s="32">
        <f t="shared" si="84"/>
        <v>8.9051259563057637E-7</v>
      </c>
      <c r="AB334" s="32">
        <f t="shared" si="84"/>
        <v>1.1491493998616372E-5</v>
      </c>
      <c r="AC334" s="32">
        <f t="shared" si="84"/>
        <v>8.4543669054136278E-5</v>
      </c>
      <c r="AD334" s="32">
        <f t="shared" si="84"/>
        <v>3.9484615178996761E-4</v>
      </c>
    </row>
    <row r="335" spans="2:30" x14ac:dyDescent="0.2">
      <c r="B335" s="7">
        <f t="shared" si="70"/>
        <v>126489.08251765918</v>
      </c>
      <c r="C335" s="7">
        <f t="shared" si="71"/>
        <v>2000.0000006878897</v>
      </c>
      <c r="E335" s="7">
        <f t="shared" si="72"/>
        <v>31.900000000000183</v>
      </c>
      <c r="F335" s="32">
        <f t="shared" si="83"/>
        <v>0</v>
      </c>
      <c r="G335" s="32">
        <f t="shared" si="83"/>
        <v>0</v>
      </c>
      <c r="H335" s="32">
        <f t="shared" si="83"/>
        <v>0</v>
      </c>
      <c r="I335" s="32">
        <f t="shared" si="83"/>
        <v>0</v>
      </c>
      <c r="J335" s="32">
        <f t="shared" si="83"/>
        <v>0</v>
      </c>
      <c r="K335" s="32">
        <f t="shared" si="83"/>
        <v>0</v>
      </c>
      <c r="L335" s="32">
        <f t="shared" si="83"/>
        <v>9.8547815205629546E-277</v>
      </c>
      <c r="M335" s="32">
        <f t="shared" si="83"/>
        <v>7.7716745187697746E-196</v>
      </c>
      <c r="N335" s="32">
        <f t="shared" si="83"/>
        <v>1.151474795230406E-142</v>
      </c>
      <c r="O335" s="32">
        <f t="shared" si="83"/>
        <v>2.8505051698898663E-106</v>
      </c>
      <c r="P335" s="32">
        <f t="shared" si="84"/>
        <v>1.4769418516077954E-80</v>
      </c>
      <c r="Q335" s="32">
        <f t="shared" si="84"/>
        <v>6.3786620186189118E-62</v>
      </c>
      <c r="R335" s="32">
        <f t="shared" si="84"/>
        <v>3.8836080074841365E-48</v>
      </c>
      <c r="S335" s="32">
        <f t="shared" si="84"/>
        <v>9.0520637735711563E-38</v>
      </c>
      <c r="T335" s="32">
        <f t="shared" si="84"/>
        <v>7.2548859543863614E-30</v>
      </c>
      <c r="U335" s="32">
        <f t="shared" si="84"/>
        <v>8.9670957630641933E-24</v>
      </c>
      <c r="V335" s="32">
        <f t="shared" si="84"/>
        <v>4.8887189099041558E-19</v>
      </c>
      <c r="W335" s="32">
        <f t="shared" si="84"/>
        <v>2.4920560162852852E-15</v>
      </c>
      <c r="X335" s="32">
        <f t="shared" si="84"/>
        <v>2.0527228867517212E-12</v>
      </c>
      <c r="Y335" s="32">
        <f t="shared" si="84"/>
        <v>4.0956692017373605E-10</v>
      </c>
      <c r="Z335" s="32">
        <f t="shared" si="84"/>
        <v>2.6823632913491937E-8</v>
      </c>
      <c r="AA335" s="32">
        <f t="shared" si="84"/>
        <v>7.2653368667725193E-7</v>
      </c>
      <c r="AB335" s="32">
        <f t="shared" si="84"/>
        <v>9.7212122036670432E-6</v>
      </c>
      <c r="AC335" s="32">
        <f t="shared" si="84"/>
        <v>7.3772311050601913E-5</v>
      </c>
      <c r="AD335" s="32">
        <f t="shared" si="84"/>
        <v>3.5385817592941738E-4</v>
      </c>
    </row>
    <row r="336" spans="2:30" x14ac:dyDescent="0.2">
      <c r="B336" s="7">
        <f t="shared" ref="B336:B399" si="85">(0.5*Density*Area*POWER(E336,3)/1000)</f>
        <v>127682.36791908459</v>
      </c>
      <c r="C336" s="7">
        <f t="shared" ref="C336:C399" si="86">IF($E336&lt;=C$9,0,IF($E336&lt;$C$7,$B336*C$10,C$8))</f>
        <v>2000.0000006878897</v>
      </c>
      <c r="E336" s="7">
        <f t="shared" si="72"/>
        <v>32.000000000000185</v>
      </c>
      <c r="F336" s="32">
        <f t="shared" ref="F336:O345" si="87">_xlfn.NORM.DIST($E336,F$3,F$5,FALSE)*WindSpeedStep</f>
        <v>0</v>
      </c>
      <c r="G336" s="32">
        <f t="shared" si="87"/>
        <v>0</v>
      </c>
      <c r="H336" s="32">
        <f t="shared" si="87"/>
        <v>0</v>
      </c>
      <c r="I336" s="32">
        <f t="shared" si="87"/>
        <v>0</v>
      </c>
      <c r="J336" s="32">
        <f t="shared" si="87"/>
        <v>0</v>
      </c>
      <c r="K336" s="32">
        <f t="shared" si="87"/>
        <v>0</v>
      </c>
      <c r="L336" s="32">
        <f t="shared" si="87"/>
        <v>6.0574578917047357E-279</v>
      </c>
      <c r="M336" s="32">
        <f t="shared" si="87"/>
        <v>1.8420576685854101E-197</v>
      </c>
      <c r="N336" s="32">
        <f t="shared" si="87"/>
        <v>6.7725684640643223E-144</v>
      </c>
      <c r="O336" s="32">
        <f t="shared" si="87"/>
        <v>3.174281552812361E-107</v>
      </c>
      <c r="P336" s="32">
        <f t="shared" ref="P336:AD345" si="88">_xlfn.NORM.DIST($E336,P$3,P$5,FALSE)*WindSpeedStep</f>
        <v>2.6147115037938748E-81</v>
      </c>
      <c r="Q336" s="32">
        <f t="shared" si="88"/>
        <v>1.5960657481260006E-62</v>
      </c>
      <c r="R336" s="32">
        <f t="shared" si="88"/>
        <v>1.2654943612384425E-48</v>
      </c>
      <c r="S336" s="32">
        <f t="shared" si="88"/>
        <v>3.6225436559148667E-38</v>
      </c>
      <c r="T336" s="32">
        <f t="shared" si="88"/>
        <v>3.4155612681338214E-30</v>
      </c>
      <c r="U336" s="32">
        <f t="shared" si="88"/>
        <v>4.8091241416859774E-24</v>
      </c>
      <c r="V336" s="32">
        <f t="shared" si="88"/>
        <v>2.9142988218740569E-19</v>
      </c>
      <c r="W336" s="32">
        <f t="shared" si="88"/>
        <v>1.6202047393315383E-15</v>
      </c>
      <c r="X336" s="32">
        <f t="shared" si="88"/>
        <v>1.433962207876646E-12</v>
      </c>
      <c r="Y336" s="32">
        <f t="shared" si="88"/>
        <v>3.0379414249099597E-10</v>
      </c>
      <c r="Z336" s="32">
        <f t="shared" si="88"/>
        <v>2.0925824209385084E-8</v>
      </c>
      <c r="AA336" s="32">
        <f t="shared" si="88"/>
        <v>5.9152641376665975E-7</v>
      </c>
      <c r="AB336" s="32">
        <f t="shared" si="88"/>
        <v>8.2081140018823107E-6</v>
      </c>
      <c r="AC336" s="32">
        <f t="shared" si="88"/>
        <v>6.4261624845446394E-5</v>
      </c>
      <c r="AD336" s="32">
        <f t="shared" si="88"/>
        <v>3.1661806331913288E-4</v>
      </c>
    </row>
    <row r="337" spans="2:30" x14ac:dyDescent="0.2">
      <c r="B337" s="7">
        <f t="shared" si="85"/>
        <v>128883.13470925529</v>
      </c>
      <c r="C337" s="7">
        <f t="shared" si="86"/>
        <v>2000.0000006878897</v>
      </c>
      <c r="E337" s="7">
        <f t="shared" ref="E337:E400" si="89">E336+WindSpeedStep</f>
        <v>32.100000000000186</v>
      </c>
      <c r="F337" s="32">
        <f t="shared" si="87"/>
        <v>0</v>
      </c>
      <c r="G337" s="32">
        <f t="shared" si="87"/>
        <v>0</v>
      </c>
      <c r="H337" s="32">
        <f t="shared" si="87"/>
        <v>0</v>
      </c>
      <c r="I337" s="32">
        <f t="shared" si="87"/>
        <v>0</v>
      </c>
      <c r="J337" s="32">
        <f t="shared" si="87"/>
        <v>0</v>
      </c>
      <c r="K337" s="32">
        <f t="shared" si="87"/>
        <v>0</v>
      </c>
      <c r="L337" s="32">
        <f t="shared" si="87"/>
        <v>3.648132928500822E-281</v>
      </c>
      <c r="M337" s="32">
        <f t="shared" si="87"/>
        <v>4.2983917062072585E-199</v>
      </c>
      <c r="N337" s="32">
        <f t="shared" si="87"/>
        <v>3.9345105275896912E-145</v>
      </c>
      <c r="O337" s="32">
        <f t="shared" si="87"/>
        <v>3.4996620866188556E-108</v>
      </c>
      <c r="P337" s="32">
        <f t="shared" si="88"/>
        <v>4.5908694984244296E-82</v>
      </c>
      <c r="Q337" s="32">
        <f t="shared" si="88"/>
        <v>3.9660303222959965E-63</v>
      </c>
      <c r="R337" s="32">
        <f t="shared" si="88"/>
        <v>4.0993523725461685E-49</v>
      </c>
      <c r="S337" s="32">
        <f t="shared" si="88"/>
        <v>1.4423274292126626E-38</v>
      </c>
      <c r="T337" s="32">
        <f t="shared" si="88"/>
        <v>1.6008969333367487E-30</v>
      </c>
      <c r="U337" s="32">
        <f t="shared" si="88"/>
        <v>2.5691159500224871E-24</v>
      </c>
      <c r="V337" s="32">
        <f t="shared" si="88"/>
        <v>1.7312920921477083E-19</v>
      </c>
      <c r="W337" s="32">
        <f t="shared" si="88"/>
        <v>1.0501264108970285E-15</v>
      </c>
      <c r="X337" s="32">
        <f t="shared" si="88"/>
        <v>9.9894609835976857E-13</v>
      </c>
      <c r="Y337" s="32">
        <f t="shared" si="88"/>
        <v>2.2477509155053527E-10</v>
      </c>
      <c r="Z337" s="32">
        <f t="shared" si="88"/>
        <v>1.62878122093634E-8</v>
      </c>
      <c r="AA337" s="32">
        <f t="shared" si="88"/>
        <v>4.8061268155996517E-7</v>
      </c>
      <c r="AB337" s="32">
        <f t="shared" si="88"/>
        <v>6.9174394032789753E-6</v>
      </c>
      <c r="AC337" s="32">
        <f t="shared" si="88"/>
        <v>5.5879953062084471E-5</v>
      </c>
      <c r="AD337" s="32">
        <f t="shared" si="88"/>
        <v>2.8284419544071817E-4</v>
      </c>
    </row>
    <row r="338" spans="2:30" x14ac:dyDescent="0.2">
      <c r="B338" s="7">
        <f t="shared" si="85"/>
        <v>130091.40626751108</v>
      </c>
      <c r="C338" s="7">
        <f t="shared" si="86"/>
        <v>2000.0000006878897</v>
      </c>
      <c r="E338" s="7">
        <f t="shared" si="89"/>
        <v>32.200000000000188</v>
      </c>
      <c r="F338" s="32">
        <f t="shared" si="87"/>
        <v>0</v>
      </c>
      <c r="G338" s="32">
        <f t="shared" si="87"/>
        <v>0</v>
      </c>
      <c r="H338" s="32">
        <f t="shared" si="87"/>
        <v>0</v>
      </c>
      <c r="I338" s="32">
        <f t="shared" si="87"/>
        <v>0</v>
      </c>
      <c r="J338" s="32">
        <f t="shared" si="87"/>
        <v>0</v>
      </c>
      <c r="K338" s="32">
        <f t="shared" si="87"/>
        <v>0</v>
      </c>
      <c r="L338" s="32">
        <f t="shared" si="87"/>
        <v>2.1527210251516793E-283</v>
      </c>
      <c r="M338" s="32">
        <f t="shared" si="87"/>
        <v>9.8746771532558633E-201</v>
      </c>
      <c r="N338" s="32">
        <f t="shared" si="87"/>
        <v>2.2577006555814528E-146</v>
      </c>
      <c r="O338" s="32">
        <f t="shared" si="87"/>
        <v>3.8200041543653772E-109</v>
      </c>
      <c r="P338" s="32">
        <f t="shared" si="88"/>
        <v>7.9942349291062383E-83</v>
      </c>
      <c r="Q338" s="32">
        <f t="shared" si="88"/>
        <v>9.7869044658833785E-64</v>
      </c>
      <c r="R338" s="32">
        <f t="shared" si="88"/>
        <v>1.3200807495694388E-49</v>
      </c>
      <c r="S338" s="32">
        <f t="shared" si="88"/>
        <v>5.7134483978521025E-39</v>
      </c>
      <c r="T338" s="32">
        <f t="shared" si="88"/>
        <v>7.4702384995442938E-31</v>
      </c>
      <c r="U338" s="32">
        <f t="shared" si="88"/>
        <v>1.3671147216349786E-24</v>
      </c>
      <c r="V338" s="32">
        <f t="shared" si="88"/>
        <v>1.024952787470013E-19</v>
      </c>
      <c r="W338" s="32">
        <f t="shared" si="88"/>
        <v>6.7853592949321842E-16</v>
      </c>
      <c r="X338" s="32">
        <f t="shared" si="88"/>
        <v>6.939742760567751E-13</v>
      </c>
      <c r="Y338" s="32">
        <f t="shared" si="88"/>
        <v>1.6589421217726978E-10</v>
      </c>
      <c r="Z338" s="32">
        <f t="shared" si="88"/>
        <v>1.2649056707241158E-8</v>
      </c>
      <c r="AA338" s="32">
        <f t="shared" si="88"/>
        <v>3.8968977196703216E-7</v>
      </c>
      <c r="AB338" s="32">
        <f t="shared" si="88"/>
        <v>5.8187054680366128E-6</v>
      </c>
      <c r="AC338" s="32">
        <f t="shared" si="88"/>
        <v>4.850721932150314E-5</v>
      </c>
      <c r="AD338" s="32">
        <f t="shared" si="88"/>
        <v>2.5226905585058268E-4</v>
      </c>
    </row>
    <row r="339" spans="2:30" x14ac:dyDescent="0.2">
      <c r="B339" s="7">
        <f t="shared" si="85"/>
        <v>131307.20597319177</v>
      </c>
      <c r="C339" s="7">
        <f t="shared" si="86"/>
        <v>2000.0000006878897</v>
      </c>
      <c r="E339" s="7">
        <f t="shared" si="89"/>
        <v>32.300000000000189</v>
      </c>
      <c r="F339" s="32">
        <f t="shared" si="87"/>
        <v>0</v>
      </c>
      <c r="G339" s="32">
        <f t="shared" si="87"/>
        <v>0</v>
      </c>
      <c r="H339" s="32">
        <f t="shared" si="87"/>
        <v>0</v>
      </c>
      <c r="I339" s="32">
        <f t="shared" si="87"/>
        <v>0</v>
      </c>
      <c r="J339" s="32">
        <f t="shared" si="87"/>
        <v>0</v>
      </c>
      <c r="K339" s="32">
        <f t="shared" si="87"/>
        <v>0</v>
      </c>
      <c r="L339" s="32">
        <f t="shared" si="87"/>
        <v>1.2446341067272946E-285</v>
      </c>
      <c r="M339" s="32">
        <f t="shared" si="87"/>
        <v>2.2333355045292498E-202</v>
      </c>
      <c r="N339" s="32">
        <f t="shared" si="87"/>
        <v>1.2796180167257718E-147</v>
      </c>
      <c r="O339" s="32">
        <f t="shared" si="87"/>
        <v>4.1281798813656901E-110</v>
      </c>
      <c r="P339" s="32">
        <f t="shared" si="88"/>
        <v>1.3806056793057656E-83</v>
      </c>
      <c r="Q339" s="32">
        <f t="shared" si="88"/>
        <v>2.3983840859538266E-64</v>
      </c>
      <c r="R339" s="32">
        <f t="shared" si="88"/>
        <v>4.2258682692054358E-50</v>
      </c>
      <c r="S339" s="32">
        <f t="shared" si="88"/>
        <v>2.2517333895428323E-39</v>
      </c>
      <c r="T339" s="32">
        <f t="shared" si="88"/>
        <v>3.4703666792105665E-31</v>
      </c>
      <c r="U339" s="32">
        <f t="shared" si="88"/>
        <v>7.2465242810698301E-25</v>
      </c>
      <c r="V339" s="32">
        <f t="shared" si="88"/>
        <v>6.0469256303874642E-20</v>
      </c>
      <c r="W339" s="32">
        <f t="shared" si="88"/>
        <v>4.3708278536958142E-16</v>
      </c>
      <c r="X339" s="32">
        <f t="shared" si="88"/>
        <v>4.8077475833464721E-13</v>
      </c>
      <c r="Y339" s="32">
        <f t="shared" si="88"/>
        <v>1.2213174134028151E-10</v>
      </c>
      <c r="Z339" s="32">
        <f t="shared" si="88"/>
        <v>9.8009625768370826E-9</v>
      </c>
      <c r="AA339" s="32">
        <f t="shared" si="88"/>
        <v>3.1531562035848487E-7</v>
      </c>
      <c r="AB339" s="32">
        <f t="shared" si="88"/>
        <v>4.8852457230134816E-6</v>
      </c>
      <c r="AC339" s="32">
        <f t="shared" si="88"/>
        <v>4.2034195777339338E-5</v>
      </c>
      <c r="AD339" s="32">
        <f t="shared" si="88"/>
        <v>2.2463934383958907E-4</v>
      </c>
    </row>
    <row r="340" spans="2:30" x14ac:dyDescent="0.2">
      <c r="B340" s="7">
        <f t="shared" si="85"/>
        <v>132530.55720563722</v>
      </c>
      <c r="C340" s="7">
        <f t="shared" si="86"/>
        <v>2000.0000006878897</v>
      </c>
      <c r="E340" s="7">
        <f t="shared" si="89"/>
        <v>32.40000000000019</v>
      </c>
      <c r="F340" s="32">
        <f t="shared" si="87"/>
        <v>0</v>
      </c>
      <c r="G340" s="32">
        <f t="shared" si="87"/>
        <v>0</v>
      </c>
      <c r="H340" s="32">
        <f t="shared" si="87"/>
        <v>0</v>
      </c>
      <c r="I340" s="32">
        <f t="shared" si="87"/>
        <v>0</v>
      </c>
      <c r="J340" s="32">
        <f t="shared" si="87"/>
        <v>0</v>
      </c>
      <c r="K340" s="32">
        <f t="shared" si="87"/>
        <v>0</v>
      </c>
      <c r="L340" s="32">
        <f t="shared" si="87"/>
        <v>7.0507041253315148E-288</v>
      </c>
      <c r="M340" s="32">
        <f t="shared" si="87"/>
        <v>4.9727792840664687E-204</v>
      </c>
      <c r="N340" s="32">
        <f t="shared" si="87"/>
        <v>7.163622190402967E-149</v>
      </c>
      <c r="O340" s="32">
        <f t="shared" si="87"/>
        <v>4.4168275792407403E-111</v>
      </c>
      <c r="P340" s="32">
        <f t="shared" si="88"/>
        <v>2.3646844403307702E-84</v>
      </c>
      <c r="Q340" s="32">
        <f t="shared" si="88"/>
        <v>5.8368184452498895E-65</v>
      </c>
      <c r="R340" s="32">
        <f t="shared" si="88"/>
        <v>1.3448121434456922E-50</v>
      </c>
      <c r="S340" s="32">
        <f t="shared" si="88"/>
        <v>8.8291691674253034E-40</v>
      </c>
      <c r="T340" s="32">
        <f t="shared" si="88"/>
        <v>1.6050407545571619E-31</v>
      </c>
      <c r="U340" s="32">
        <f t="shared" si="88"/>
        <v>3.826115540774775E-25</v>
      </c>
      <c r="V340" s="32">
        <f t="shared" si="88"/>
        <v>3.5551886007804529E-20</v>
      </c>
      <c r="W340" s="32">
        <f t="shared" si="88"/>
        <v>2.8068172686292534E-16</v>
      </c>
      <c r="X340" s="32">
        <f t="shared" si="88"/>
        <v>3.3215203085261592E-13</v>
      </c>
      <c r="Y340" s="32">
        <f t="shared" si="88"/>
        <v>8.9689195398151403E-11</v>
      </c>
      <c r="Z340" s="32">
        <f t="shared" si="88"/>
        <v>7.5769518522395677E-9</v>
      </c>
      <c r="AA340" s="32">
        <f t="shared" si="88"/>
        <v>2.5460953373951294E-7</v>
      </c>
      <c r="AB340" s="32">
        <f t="shared" si="88"/>
        <v>4.0937892311496886E-6</v>
      </c>
      <c r="AC340" s="32">
        <f t="shared" si="88"/>
        <v>3.6361778960229917E-5</v>
      </c>
      <c r="AD340" s="32">
        <f t="shared" si="88"/>
        <v>1.9971596854444988E-4</v>
      </c>
    </row>
    <row r="341" spans="2:30" x14ac:dyDescent="0.2">
      <c r="B341" s="7">
        <f t="shared" si="85"/>
        <v>133761.48334418726</v>
      </c>
      <c r="C341" s="7">
        <f t="shared" si="86"/>
        <v>2000.0000006878897</v>
      </c>
      <c r="E341" s="7">
        <f t="shared" si="89"/>
        <v>32.500000000000192</v>
      </c>
      <c r="F341" s="32">
        <f t="shared" si="87"/>
        <v>0</v>
      </c>
      <c r="G341" s="32">
        <f t="shared" si="87"/>
        <v>0</v>
      </c>
      <c r="H341" s="32">
        <f t="shared" si="87"/>
        <v>0</v>
      </c>
      <c r="I341" s="32">
        <f t="shared" si="87"/>
        <v>0</v>
      </c>
      <c r="J341" s="32">
        <f t="shared" si="87"/>
        <v>0</v>
      </c>
      <c r="K341" s="32">
        <f t="shared" si="87"/>
        <v>0</v>
      </c>
      <c r="L341" s="32">
        <f t="shared" si="87"/>
        <v>3.9134530714495157E-290</v>
      </c>
      <c r="M341" s="32">
        <f t="shared" si="87"/>
        <v>1.0900804369525071E-205</v>
      </c>
      <c r="N341" s="32">
        <f t="shared" si="87"/>
        <v>3.9611687086255567E-150</v>
      </c>
      <c r="O341" s="32">
        <f t="shared" si="87"/>
        <v>4.6786368172298347E-112</v>
      </c>
      <c r="P341" s="32">
        <f t="shared" si="88"/>
        <v>4.0168676375938011E-85</v>
      </c>
      <c r="Q341" s="32">
        <f t="shared" si="88"/>
        <v>1.4106448957914501E-65</v>
      </c>
      <c r="R341" s="32">
        <f t="shared" si="88"/>
        <v>4.25439196140935E-51</v>
      </c>
      <c r="S341" s="32">
        <f t="shared" si="88"/>
        <v>3.4443471760963163E-40</v>
      </c>
      <c r="T341" s="32">
        <f t="shared" si="88"/>
        <v>7.3903765373747481E-32</v>
      </c>
      <c r="U341" s="32">
        <f t="shared" si="88"/>
        <v>2.0122871171261433E-25</v>
      </c>
      <c r="V341" s="32">
        <f t="shared" si="88"/>
        <v>2.082993492100545E-20</v>
      </c>
      <c r="W341" s="32">
        <f t="shared" si="88"/>
        <v>1.796901050345454E-16</v>
      </c>
      <c r="X341" s="32">
        <f t="shared" si="88"/>
        <v>2.2883852208062337E-13</v>
      </c>
      <c r="Y341" s="32">
        <f t="shared" si="88"/>
        <v>6.5700090907754741E-11</v>
      </c>
      <c r="Z341" s="32">
        <f t="shared" si="88"/>
        <v>5.844340752358581E-9</v>
      </c>
      <c r="AA341" s="32">
        <f t="shared" si="88"/>
        <v>2.0516654018335428E-7</v>
      </c>
      <c r="AB341" s="32">
        <f t="shared" si="88"/>
        <v>3.4240773964870564E-6</v>
      </c>
      <c r="AC341" s="32">
        <f t="shared" si="88"/>
        <v>3.1400279857147057E-5</v>
      </c>
      <c r="AD341" s="32">
        <f t="shared" si="88"/>
        <v>1.7727393647747937E-4</v>
      </c>
    </row>
    <row r="342" spans="2:30" x14ac:dyDescent="0.2">
      <c r="B342" s="7">
        <f t="shared" si="85"/>
        <v>135000.00776818165</v>
      </c>
      <c r="C342" s="7">
        <f t="shared" si="86"/>
        <v>2000.0000006878897</v>
      </c>
      <c r="E342" s="7">
        <f t="shared" si="89"/>
        <v>32.600000000000193</v>
      </c>
      <c r="F342" s="32">
        <f t="shared" si="87"/>
        <v>0</v>
      </c>
      <c r="G342" s="32">
        <f t="shared" si="87"/>
        <v>0</v>
      </c>
      <c r="H342" s="32">
        <f t="shared" si="87"/>
        <v>0</v>
      </c>
      <c r="I342" s="32">
        <f t="shared" si="87"/>
        <v>0</v>
      </c>
      <c r="J342" s="32">
        <f t="shared" si="87"/>
        <v>0</v>
      </c>
      <c r="K342" s="32">
        <f t="shared" si="87"/>
        <v>0</v>
      </c>
      <c r="L342" s="32">
        <f t="shared" si="87"/>
        <v>2.1282596807039147E-292</v>
      </c>
      <c r="M342" s="32">
        <f t="shared" si="87"/>
        <v>2.352513132628195E-207</v>
      </c>
      <c r="N342" s="32">
        <f t="shared" si="87"/>
        <v>2.1634773159710277E-151</v>
      </c>
      <c r="O342" s="32">
        <f t="shared" si="87"/>
        <v>4.906652228779295E-113</v>
      </c>
      <c r="P342" s="32">
        <f t="shared" si="88"/>
        <v>6.7672565044728347E-86</v>
      </c>
      <c r="Q342" s="32">
        <f t="shared" si="88"/>
        <v>3.3856595503419177E-66</v>
      </c>
      <c r="R342" s="32">
        <f t="shared" si="88"/>
        <v>1.3379614080793737E-51</v>
      </c>
      <c r="S342" s="32">
        <f t="shared" si="88"/>
        <v>1.3368362515995762E-40</v>
      </c>
      <c r="T342" s="32">
        <f t="shared" si="88"/>
        <v>3.387793030541568E-32</v>
      </c>
      <c r="U342" s="32">
        <f t="shared" si="88"/>
        <v>1.0542056757927298E-25</v>
      </c>
      <c r="V342" s="32">
        <f t="shared" si="88"/>
        <v>1.2162152154156466E-20</v>
      </c>
      <c r="W342" s="32">
        <f t="shared" si="88"/>
        <v>1.1468160706577931E-16</v>
      </c>
      <c r="X342" s="32">
        <f t="shared" si="88"/>
        <v>1.5722381299555968E-13</v>
      </c>
      <c r="Y342" s="32">
        <f t="shared" si="88"/>
        <v>4.8007166851532341E-11</v>
      </c>
      <c r="Z342" s="32">
        <f t="shared" si="88"/>
        <v>4.4977129684622447E-9</v>
      </c>
      <c r="AA342" s="32">
        <f t="shared" si="88"/>
        <v>1.6498372519501396E-7</v>
      </c>
      <c r="AB342" s="32">
        <f t="shared" si="88"/>
        <v>2.8585164359912922E-6</v>
      </c>
      <c r="AC342" s="32">
        <f t="shared" si="88"/>
        <v>2.7068733204974056E-5</v>
      </c>
      <c r="AD342" s="32">
        <f t="shared" si="88"/>
        <v>1.5710214515695419E-4</v>
      </c>
    </row>
    <row r="343" spans="2:30" x14ac:dyDescent="0.2">
      <c r="B343" s="7">
        <f t="shared" si="85"/>
        <v>136246.15385696033</v>
      </c>
      <c r="C343" s="7">
        <f t="shared" si="86"/>
        <v>2000.0000006878897</v>
      </c>
      <c r="E343" s="7">
        <f t="shared" si="89"/>
        <v>32.700000000000195</v>
      </c>
      <c r="F343" s="32">
        <f t="shared" si="87"/>
        <v>0</v>
      </c>
      <c r="G343" s="32">
        <f t="shared" si="87"/>
        <v>0</v>
      </c>
      <c r="H343" s="32">
        <f t="shared" si="87"/>
        <v>0</v>
      </c>
      <c r="I343" s="32">
        <f t="shared" si="87"/>
        <v>0</v>
      </c>
      <c r="J343" s="32">
        <f t="shared" si="87"/>
        <v>0</v>
      </c>
      <c r="K343" s="32">
        <f t="shared" si="87"/>
        <v>0</v>
      </c>
      <c r="L343" s="32">
        <f t="shared" si="87"/>
        <v>1.1340336775462685E-294</v>
      </c>
      <c r="M343" s="32">
        <f t="shared" si="87"/>
        <v>4.9982700414921558E-209</v>
      </c>
      <c r="N343" s="32">
        <f t="shared" si="87"/>
        <v>1.1671312353868545E-152</v>
      </c>
      <c r="O343" s="32">
        <f t="shared" si="87"/>
        <v>5.0945787039381054E-114</v>
      </c>
      <c r="P343" s="32">
        <f t="shared" si="88"/>
        <v>1.130703000229555E-86</v>
      </c>
      <c r="Q343" s="32">
        <f t="shared" si="88"/>
        <v>8.069617211241653E-67</v>
      </c>
      <c r="R343" s="32">
        <f t="shared" si="88"/>
        <v>4.182923139515541E-52</v>
      </c>
      <c r="S343" s="32">
        <f t="shared" si="88"/>
        <v>5.1621868449471788E-41</v>
      </c>
      <c r="T343" s="32">
        <f t="shared" si="88"/>
        <v>1.5460978515017051E-32</v>
      </c>
      <c r="U343" s="32">
        <f t="shared" si="88"/>
        <v>5.5012868489059483E-26</v>
      </c>
      <c r="V343" s="32">
        <f t="shared" si="88"/>
        <v>7.0766905068842951E-21</v>
      </c>
      <c r="W343" s="32">
        <f t="shared" si="88"/>
        <v>7.2966407249334306E-17</v>
      </c>
      <c r="X343" s="32">
        <f t="shared" si="88"/>
        <v>1.0772201861083495E-13</v>
      </c>
      <c r="Y343" s="32">
        <f t="shared" si="88"/>
        <v>3.4991329742877387E-11</v>
      </c>
      <c r="Z343" s="32">
        <f t="shared" si="88"/>
        <v>3.4535293314101149E-9</v>
      </c>
      <c r="AA343" s="32">
        <f t="shared" si="88"/>
        <v>1.3239706976053937E-7</v>
      </c>
      <c r="AB343" s="32">
        <f t="shared" si="88"/>
        <v>2.3818633507298936E-6</v>
      </c>
      <c r="AC343" s="32">
        <f t="shared" si="88"/>
        <v>2.3294230093000081E-5</v>
      </c>
      <c r="AD343" s="32">
        <f t="shared" si="88"/>
        <v>1.390030951141642E-4</v>
      </c>
    </row>
    <row r="344" spans="2:30" x14ac:dyDescent="0.2">
      <c r="B344" s="7">
        <f t="shared" si="85"/>
        <v>137499.94498986306</v>
      </c>
      <c r="C344" s="7">
        <f t="shared" si="86"/>
        <v>2000.0000006878897</v>
      </c>
      <c r="E344" s="7">
        <f t="shared" si="89"/>
        <v>32.800000000000196</v>
      </c>
      <c r="F344" s="32">
        <f t="shared" si="87"/>
        <v>0</v>
      </c>
      <c r="G344" s="32">
        <f t="shared" si="87"/>
        <v>0</v>
      </c>
      <c r="H344" s="32">
        <f t="shared" si="87"/>
        <v>0</v>
      </c>
      <c r="I344" s="32">
        <f t="shared" si="87"/>
        <v>0</v>
      </c>
      <c r="J344" s="32">
        <f t="shared" si="87"/>
        <v>0</v>
      </c>
      <c r="K344" s="32">
        <f t="shared" si="87"/>
        <v>0</v>
      </c>
      <c r="L344" s="32">
        <f t="shared" si="87"/>
        <v>5.9205783657620579E-297</v>
      </c>
      <c r="M344" s="32">
        <f t="shared" si="87"/>
        <v>1.045493950724094E-210</v>
      </c>
      <c r="N344" s="32">
        <f t="shared" si="87"/>
        <v>6.2190690360112506E-154</v>
      </c>
      <c r="O344" s="32">
        <f t="shared" si="87"/>
        <v>5.2370694054506747E-115</v>
      </c>
      <c r="P344" s="32">
        <f t="shared" si="88"/>
        <v>1.8736792200269826E-87</v>
      </c>
      <c r="Q344" s="32">
        <f t="shared" si="88"/>
        <v>1.9100584150436394E-67</v>
      </c>
      <c r="R344" s="32">
        <f t="shared" si="88"/>
        <v>1.30000910013717E-52</v>
      </c>
      <c r="S344" s="32">
        <f t="shared" si="88"/>
        <v>1.9832316165707574E-41</v>
      </c>
      <c r="T344" s="32">
        <f t="shared" si="88"/>
        <v>7.0246855005044152E-33</v>
      </c>
      <c r="U344" s="32">
        <f t="shared" si="88"/>
        <v>2.859609744071826E-26</v>
      </c>
      <c r="V344" s="32">
        <f t="shared" si="88"/>
        <v>4.1034318366721265E-21</v>
      </c>
      <c r="W344" s="32">
        <f t="shared" si="88"/>
        <v>4.6281959752502288E-17</v>
      </c>
      <c r="X344" s="32">
        <f t="shared" si="88"/>
        <v>7.3601660056780631E-14</v>
      </c>
      <c r="Y344" s="32">
        <f t="shared" si="88"/>
        <v>2.5440701408209289E-11</v>
      </c>
      <c r="Z344" s="32">
        <f t="shared" si="88"/>
        <v>2.6457558589239261E-9</v>
      </c>
      <c r="AA344" s="32">
        <f t="shared" si="88"/>
        <v>1.0602745537264456E-7</v>
      </c>
      <c r="AB344" s="32">
        <f t="shared" si="88"/>
        <v>1.980943176257406E-6</v>
      </c>
      <c r="AC344" s="32">
        <f t="shared" si="88"/>
        <v>2.0011277150861558E-5</v>
      </c>
      <c r="AD344" s="32">
        <f t="shared" si="88"/>
        <v>1.2279253204415972E-4</v>
      </c>
    </row>
    <row r="345" spans="2:30" x14ac:dyDescent="0.2">
      <c r="B345" s="7">
        <f t="shared" si="85"/>
        <v>138761.40454622966</v>
      </c>
      <c r="C345" s="7">
        <f t="shared" si="86"/>
        <v>2000.0000006878897</v>
      </c>
      <c r="E345" s="7">
        <f t="shared" si="89"/>
        <v>32.900000000000198</v>
      </c>
      <c r="F345" s="32">
        <f t="shared" si="87"/>
        <v>0</v>
      </c>
      <c r="G345" s="32">
        <f t="shared" si="87"/>
        <v>0</v>
      </c>
      <c r="H345" s="32">
        <f t="shared" si="87"/>
        <v>0</v>
      </c>
      <c r="I345" s="32">
        <f t="shared" si="87"/>
        <v>0</v>
      </c>
      <c r="J345" s="32">
        <f t="shared" si="87"/>
        <v>0</v>
      </c>
      <c r="K345" s="32">
        <f t="shared" si="87"/>
        <v>0</v>
      </c>
      <c r="L345" s="32">
        <f t="shared" si="87"/>
        <v>3.0285807878613058E-299</v>
      </c>
      <c r="M345" s="32">
        <f t="shared" si="87"/>
        <v>2.1529675361553106E-212</v>
      </c>
      <c r="N345" s="32">
        <f t="shared" si="87"/>
        <v>3.2731763406120231E-155</v>
      </c>
      <c r="O345" s="32">
        <f t="shared" si="87"/>
        <v>5.3299782692521177E-116</v>
      </c>
      <c r="P345" s="32">
        <f t="shared" si="88"/>
        <v>3.0793051295589783E-88</v>
      </c>
      <c r="Q345" s="32">
        <f t="shared" si="88"/>
        <v>4.4897734850188972E-68</v>
      </c>
      <c r="R345" s="32">
        <f t="shared" si="88"/>
        <v>4.0164568947237051E-53</v>
      </c>
      <c r="S345" s="32">
        <f t="shared" si="88"/>
        <v>7.5804915279515026E-42</v>
      </c>
      <c r="T345" s="32">
        <f t="shared" si="88"/>
        <v>3.1775075884870983E-33</v>
      </c>
      <c r="U345" s="32">
        <f t="shared" si="88"/>
        <v>1.480651268694861E-26</v>
      </c>
      <c r="V345" s="32">
        <f t="shared" si="88"/>
        <v>2.3711634701286653E-21</v>
      </c>
      <c r="W345" s="32">
        <f t="shared" si="88"/>
        <v>2.9265779949335576E-17</v>
      </c>
      <c r="X345" s="32">
        <f t="shared" si="88"/>
        <v>5.0149626709690059E-14</v>
      </c>
      <c r="Y345" s="32">
        <f t="shared" si="88"/>
        <v>1.8450663080611103E-11</v>
      </c>
      <c r="Z345" s="32">
        <f t="shared" si="88"/>
        <v>2.0223279745012562E-9</v>
      </c>
      <c r="AA345" s="32">
        <f t="shared" si="88"/>
        <v>8.4734642449485414E-8</v>
      </c>
      <c r="AB345" s="32">
        <f t="shared" si="88"/>
        <v>1.6443952786363179E-6</v>
      </c>
      <c r="AC345" s="32">
        <f t="shared" si="88"/>
        <v>1.7161184849602399E-5</v>
      </c>
      <c r="AD345" s="32">
        <f t="shared" si="88"/>
        <v>1.0829903027360097E-4</v>
      </c>
    </row>
    <row r="346" spans="2:30" x14ac:dyDescent="0.2">
      <c r="B346" s="7">
        <f t="shared" si="85"/>
        <v>140030.55590540002</v>
      </c>
      <c r="C346" s="7">
        <f t="shared" si="86"/>
        <v>2000.0000006878897</v>
      </c>
      <c r="E346" s="7">
        <f t="shared" si="89"/>
        <v>33.000000000000199</v>
      </c>
      <c r="F346" s="32">
        <f t="shared" ref="F346:O355" si="90">_xlfn.NORM.DIST($E346,F$3,F$5,FALSE)*WindSpeedStep</f>
        <v>0</v>
      </c>
      <c r="G346" s="32">
        <f t="shared" si="90"/>
        <v>0</v>
      </c>
      <c r="H346" s="32">
        <f t="shared" si="90"/>
        <v>0</v>
      </c>
      <c r="I346" s="32">
        <f t="shared" si="90"/>
        <v>0</v>
      </c>
      <c r="J346" s="32">
        <f t="shared" si="90"/>
        <v>0</v>
      </c>
      <c r="K346" s="32">
        <f t="shared" si="90"/>
        <v>0</v>
      </c>
      <c r="L346" s="32">
        <f t="shared" si="90"/>
        <v>1.5179275363822257E-301</v>
      </c>
      <c r="M346" s="32">
        <f t="shared" si="90"/>
        <v>4.3648325467175215E-214</v>
      </c>
      <c r="N346" s="32">
        <f t="shared" si="90"/>
        <v>1.7015776344270025E-156</v>
      </c>
      <c r="O346" s="32">
        <f t="shared" si="90"/>
        <v>5.3705603649961694E-117</v>
      </c>
      <c r="P346" s="32">
        <f t="shared" ref="P346:AD355" si="91">_xlfn.NORM.DIST($E346,P$3,P$5,FALSE)*WindSpeedStep</f>
        <v>5.0190439655819538E-89</v>
      </c>
      <c r="Q346" s="32">
        <f t="shared" si="91"/>
        <v>1.0480603190621529E-68</v>
      </c>
      <c r="R346" s="32">
        <f t="shared" si="91"/>
        <v>1.2335877231711744E-53</v>
      </c>
      <c r="S346" s="32">
        <f t="shared" si="91"/>
        <v>2.8827402233576881E-42</v>
      </c>
      <c r="T346" s="32">
        <f t="shared" si="91"/>
        <v>1.4309224904397627E-33</v>
      </c>
      <c r="U346" s="32">
        <f t="shared" si="91"/>
        <v>7.6366403018548793E-27</v>
      </c>
      <c r="V346" s="32">
        <f t="shared" si="91"/>
        <v>1.3654412495817794E-21</v>
      </c>
      <c r="W346" s="32">
        <f t="shared" si="91"/>
        <v>1.8448796916245427E-17</v>
      </c>
      <c r="X346" s="32">
        <f t="shared" si="91"/>
        <v>3.4075698562518224E-14</v>
      </c>
      <c r="Y346" s="32">
        <f t="shared" si="91"/>
        <v>1.3347783073805632E-11</v>
      </c>
      <c r="Z346" s="32">
        <f t="shared" si="91"/>
        <v>1.5422991440629822E-9</v>
      </c>
      <c r="AA346" s="32">
        <f t="shared" si="91"/>
        <v>6.7578159760619644E-8</v>
      </c>
      <c r="AB346" s="32">
        <f t="shared" si="91"/>
        <v>1.3624464821396407E-6</v>
      </c>
      <c r="AC346" s="32">
        <f t="shared" si="91"/>
        <v>1.4691486765305696E-5</v>
      </c>
      <c r="AD346" s="32">
        <f t="shared" si="91"/>
        <v>9.5363528058569407E-5</v>
      </c>
    </row>
    <row r="347" spans="2:30" x14ac:dyDescent="0.2">
      <c r="B347" s="7">
        <f t="shared" si="85"/>
        <v>141307.42244671387</v>
      </c>
      <c r="C347" s="7">
        <f t="shared" si="86"/>
        <v>2000.0000006878897</v>
      </c>
      <c r="E347" s="7">
        <f t="shared" si="89"/>
        <v>33.1000000000002</v>
      </c>
      <c r="F347" s="32">
        <f t="shared" si="90"/>
        <v>0</v>
      </c>
      <c r="G347" s="32">
        <f t="shared" si="90"/>
        <v>0</v>
      </c>
      <c r="H347" s="32">
        <f t="shared" si="90"/>
        <v>0</v>
      </c>
      <c r="I347" s="32">
        <f t="shared" si="90"/>
        <v>0</v>
      </c>
      <c r="J347" s="32">
        <f t="shared" si="90"/>
        <v>0</v>
      </c>
      <c r="K347" s="32">
        <f t="shared" si="90"/>
        <v>0</v>
      </c>
      <c r="L347" s="32">
        <f t="shared" si="90"/>
        <v>7.4541780700106786E-304</v>
      </c>
      <c r="M347" s="32">
        <f t="shared" si="90"/>
        <v>8.7118791322136774E-216</v>
      </c>
      <c r="N347" s="32">
        <f t="shared" si="90"/>
        <v>8.7372039516719726E-158</v>
      </c>
      <c r="O347" s="32">
        <f t="shared" si="90"/>
        <v>5.3576066084984412E-118</v>
      </c>
      <c r="P347" s="32">
        <f t="shared" si="91"/>
        <v>8.1133472475447447E-90</v>
      </c>
      <c r="Q347" s="32">
        <f t="shared" si="91"/>
        <v>2.429585527617103E-69</v>
      </c>
      <c r="R347" s="32">
        <f t="shared" si="91"/>
        <v>3.7664063806994583E-54</v>
      </c>
      <c r="S347" s="32">
        <f t="shared" si="91"/>
        <v>1.0906812845899517E-42</v>
      </c>
      <c r="T347" s="32">
        <f t="shared" si="91"/>
        <v>6.4152771801711587E-34</v>
      </c>
      <c r="U347" s="32">
        <f t="shared" si="91"/>
        <v>3.9233352863274676E-27</v>
      </c>
      <c r="V347" s="32">
        <f t="shared" si="91"/>
        <v>7.8357720327546503E-22</v>
      </c>
      <c r="W347" s="32">
        <f t="shared" si="91"/>
        <v>1.1594061040388521E-17</v>
      </c>
      <c r="X347" s="32">
        <f t="shared" si="91"/>
        <v>2.3089727051028406E-14</v>
      </c>
      <c r="Y347" s="32">
        <f t="shared" si="91"/>
        <v>9.6320907396732349E-12</v>
      </c>
      <c r="Z347" s="32">
        <f t="shared" si="91"/>
        <v>1.1735479819674675E-9</v>
      </c>
      <c r="AA347" s="32">
        <f t="shared" si="91"/>
        <v>5.3784163508570674E-8</v>
      </c>
      <c r="AB347" s="32">
        <f t="shared" si="91"/>
        <v>1.1267088615573212E-6</v>
      </c>
      <c r="AC347" s="32">
        <f t="shared" si="91"/>
        <v>1.2555391047211308E-5</v>
      </c>
      <c r="AD347" s="32">
        <f t="shared" si="91"/>
        <v>8.383882451429601E-5</v>
      </c>
    </row>
    <row r="348" spans="2:30" x14ac:dyDescent="0.2">
      <c r="B348" s="7">
        <f t="shared" si="85"/>
        <v>142592.02754951114</v>
      </c>
      <c r="C348" s="7">
        <f t="shared" si="86"/>
        <v>2000.0000006878897</v>
      </c>
      <c r="E348" s="7">
        <f t="shared" si="89"/>
        <v>33.200000000000202</v>
      </c>
      <c r="F348" s="32">
        <f t="shared" si="90"/>
        <v>0</v>
      </c>
      <c r="G348" s="32">
        <f t="shared" si="90"/>
        <v>0</v>
      </c>
      <c r="H348" s="32">
        <f t="shared" si="90"/>
        <v>0</v>
      </c>
      <c r="I348" s="32">
        <f t="shared" si="90"/>
        <v>0</v>
      </c>
      <c r="J348" s="32">
        <f t="shared" si="90"/>
        <v>0</v>
      </c>
      <c r="K348" s="32">
        <f t="shared" si="90"/>
        <v>0</v>
      </c>
      <c r="L348" s="32">
        <f t="shared" si="90"/>
        <v>3.5866197390450489E-306</v>
      </c>
      <c r="M348" s="32">
        <f t="shared" si="90"/>
        <v>1.7118678850860857E-217</v>
      </c>
      <c r="N348" s="32">
        <f t="shared" si="90"/>
        <v>4.431303727910869E-159</v>
      </c>
      <c r="O348" s="32">
        <f t="shared" si="90"/>
        <v>5.2915036010596407E-119</v>
      </c>
      <c r="P348" s="32">
        <f t="shared" si="91"/>
        <v>1.3007382676594494E-90</v>
      </c>
      <c r="Q348" s="32">
        <f t="shared" si="91"/>
        <v>5.5932234738566719E-70</v>
      </c>
      <c r="R348" s="32">
        <f t="shared" si="91"/>
        <v>1.1431797566818018E-54</v>
      </c>
      <c r="S348" s="32">
        <f t="shared" si="91"/>
        <v>4.1055791187755596E-43</v>
      </c>
      <c r="T348" s="32">
        <f t="shared" si="91"/>
        <v>2.863416632554073E-34</v>
      </c>
      <c r="U348" s="32">
        <f t="shared" si="91"/>
        <v>2.0077611697606753E-27</v>
      </c>
      <c r="V348" s="32">
        <f t="shared" si="91"/>
        <v>4.4811328284228641E-22</v>
      </c>
      <c r="W348" s="32">
        <f t="shared" si="91"/>
        <v>7.2637802951998631E-18</v>
      </c>
      <c r="X348" s="32">
        <f t="shared" si="91"/>
        <v>1.5602342187401193E-14</v>
      </c>
      <c r="Y348" s="32">
        <f t="shared" si="91"/>
        <v>6.9333999708219555E-12</v>
      </c>
      <c r="Z348" s="32">
        <f t="shared" si="91"/>
        <v>8.9093965534157735E-10</v>
      </c>
      <c r="AA348" s="32">
        <f t="shared" si="91"/>
        <v>4.2717435585999384E-8</v>
      </c>
      <c r="AB348" s="32">
        <f t="shared" si="91"/>
        <v>9.3000010087728466E-7</v>
      </c>
      <c r="AC348" s="32">
        <f t="shared" si="91"/>
        <v>1.0711264794259339E-5</v>
      </c>
      <c r="AD348" s="32">
        <f t="shared" si="91"/>
        <v>7.3589047232951697E-5</v>
      </c>
    </row>
    <row r="349" spans="2:30" x14ac:dyDescent="0.2">
      <c r="B349" s="7">
        <f t="shared" si="85"/>
        <v>143884.39459313158</v>
      </c>
      <c r="C349" s="7">
        <f t="shared" si="86"/>
        <v>2000.0000006878897</v>
      </c>
      <c r="E349" s="7">
        <f t="shared" si="89"/>
        <v>33.300000000000203</v>
      </c>
      <c r="F349" s="32">
        <f t="shared" si="90"/>
        <v>0</v>
      </c>
      <c r="G349" s="32">
        <f t="shared" si="90"/>
        <v>0</v>
      </c>
      <c r="H349" s="32">
        <f t="shared" si="90"/>
        <v>0</v>
      </c>
      <c r="I349" s="32">
        <f t="shared" si="90"/>
        <v>0</v>
      </c>
      <c r="J349" s="32">
        <f t="shared" si="90"/>
        <v>0</v>
      </c>
      <c r="K349" s="32">
        <f t="shared" si="90"/>
        <v>0</v>
      </c>
      <c r="L349" s="32">
        <f t="shared" si="90"/>
        <v>0</v>
      </c>
      <c r="M349" s="32">
        <f t="shared" si="90"/>
        <v>3.3116375356125481E-219</v>
      </c>
      <c r="N349" s="32">
        <f t="shared" si="90"/>
        <v>2.2198769546180461E-160</v>
      </c>
      <c r="O349" s="32">
        <f t="shared" si="90"/>
        <v>5.1742144632170926E-120</v>
      </c>
      <c r="P349" s="32">
        <f t="shared" si="91"/>
        <v>2.0681906010711825E-91</v>
      </c>
      <c r="Q349" s="32">
        <f t="shared" si="91"/>
        <v>1.2787222364699711E-70</v>
      </c>
      <c r="R349" s="32">
        <f t="shared" si="91"/>
        <v>3.4493088609276545E-55</v>
      </c>
      <c r="S349" s="32">
        <f t="shared" si="91"/>
        <v>1.5375710826512878E-43</v>
      </c>
      <c r="T349" s="32">
        <f t="shared" si="91"/>
        <v>1.2723994230890773E-34</v>
      </c>
      <c r="U349" s="32">
        <f t="shared" si="91"/>
        <v>1.0234631590377145E-27</v>
      </c>
      <c r="V349" s="32">
        <f t="shared" si="91"/>
        <v>2.5538247589987341E-22</v>
      </c>
      <c r="W349" s="32">
        <f t="shared" si="91"/>
        <v>4.5367975731454311E-18</v>
      </c>
      <c r="X349" s="32">
        <f t="shared" si="91"/>
        <v>1.0513752910246541E-14</v>
      </c>
      <c r="Y349" s="32">
        <f t="shared" si="91"/>
        <v>4.9783589527451414E-12</v>
      </c>
      <c r="Z349" s="32">
        <f t="shared" si="91"/>
        <v>6.7485572042725155E-10</v>
      </c>
      <c r="AA349" s="32">
        <f t="shared" si="91"/>
        <v>3.3857791424817484E-8</v>
      </c>
      <c r="AB349" s="32">
        <f t="shared" si="91"/>
        <v>7.6618440615450859E-7</v>
      </c>
      <c r="AC349" s="32">
        <f t="shared" si="91"/>
        <v>9.1221515735225372E-6</v>
      </c>
      <c r="AD349" s="32">
        <f t="shared" si="91"/>
        <v>6.4489098879067557E-5</v>
      </c>
    </row>
    <row r="350" spans="2:30" x14ac:dyDescent="0.2">
      <c r="B350" s="7">
        <f t="shared" si="85"/>
        <v>145184.54695691506</v>
      </c>
      <c r="C350" s="7">
        <f t="shared" si="86"/>
        <v>2000.0000006878897</v>
      </c>
      <c r="E350" s="7">
        <f t="shared" si="89"/>
        <v>33.400000000000205</v>
      </c>
      <c r="F350" s="32">
        <f t="shared" si="90"/>
        <v>0</v>
      </c>
      <c r="G350" s="32">
        <f t="shared" si="90"/>
        <v>0</v>
      </c>
      <c r="H350" s="32">
        <f t="shared" si="90"/>
        <v>0</v>
      </c>
      <c r="I350" s="32">
        <f t="shared" si="90"/>
        <v>0</v>
      </c>
      <c r="J350" s="32">
        <f t="shared" si="90"/>
        <v>0</v>
      </c>
      <c r="K350" s="32">
        <f t="shared" si="90"/>
        <v>0</v>
      </c>
      <c r="L350" s="32">
        <f t="shared" si="90"/>
        <v>0</v>
      </c>
      <c r="M350" s="32">
        <f t="shared" si="90"/>
        <v>6.3070968075793739E-221</v>
      </c>
      <c r="N350" s="32">
        <f t="shared" si="90"/>
        <v>1.0984103761027567E-161</v>
      </c>
      <c r="O350" s="32">
        <f t="shared" si="90"/>
        <v>5.0091819887938924E-121</v>
      </c>
      <c r="P350" s="32">
        <f t="shared" si="91"/>
        <v>3.261384420961355E-92</v>
      </c>
      <c r="Q350" s="32">
        <f t="shared" si="91"/>
        <v>2.9031824466553994E-71</v>
      </c>
      <c r="R350" s="32">
        <f t="shared" si="91"/>
        <v>1.0346175784036969E-55</v>
      </c>
      <c r="S350" s="32">
        <f t="shared" si="91"/>
        <v>5.729018057017115E-44</v>
      </c>
      <c r="T350" s="32">
        <f t="shared" si="91"/>
        <v>5.6290121499033961E-35</v>
      </c>
      <c r="U350" s="32">
        <f t="shared" si="91"/>
        <v>5.1967989442299926E-28</v>
      </c>
      <c r="V350" s="32">
        <f t="shared" si="91"/>
        <v>1.4504127865363798E-22</v>
      </c>
      <c r="W350" s="32">
        <f t="shared" si="91"/>
        <v>2.824851934595479E-18</v>
      </c>
      <c r="X350" s="32">
        <f t="shared" si="91"/>
        <v>7.0651713972415168E-15</v>
      </c>
      <c r="Y350" s="32">
        <f t="shared" si="91"/>
        <v>3.565664061995593E-12</v>
      </c>
      <c r="Z350" s="32">
        <f t="shared" si="91"/>
        <v>5.1002185056014441E-10</v>
      </c>
      <c r="AA350" s="32">
        <f t="shared" si="91"/>
        <v>2.6780259108711172E-8</v>
      </c>
      <c r="AB350" s="32">
        <f t="shared" si="91"/>
        <v>6.3003205935734556E-7</v>
      </c>
      <c r="AC350" s="32">
        <f t="shared" si="91"/>
        <v>7.7553219081534294E-6</v>
      </c>
      <c r="AD350" s="32">
        <f t="shared" si="91"/>
        <v>5.6424090277639809E-5</v>
      </c>
    </row>
    <row r="351" spans="2:30" x14ac:dyDescent="0.2">
      <c r="B351" s="7">
        <f t="shared" si="85"/>
        <v>146492.50802020144</v>
      </c>
      <c r="C351" s="7">
        <f t="shared" si="86"/>
        <v>2000.0000006878897</v>
      </c>
      <c r="E351" s="7">
        <f t="shared" si="89"/>
        <v>33.500000000000206</v>
      </c>
      <c r="F351" s="32">
        <f t="shared" si="90"/>
        <v>0</v>
      </c>
      <c r="G351" s="32">
        <f t="shared" si="90"/>
        <v>0</v>
      </c>
      <c r="H351" s="32">
        <f t="shared" si="90"/>
        <v>0</v>
      </c>
      <c r="I351" s="32">
        <f t="shared" si="90"/>
        <v>0</v>
      </c>
      <c r="J351" s="32">
        <f t="shared" si="90"/>
        <v>0</v>
      </c>
      <c r="K351" s="32">
        <f t="shared" si="90"/>
        <v>0</v>
      </c>
      <c r="L351" s="32">
        <f t="shared" si="90"/>
        <v>0</v>
      </c>
      <c r="M351" s="32">
        <f t="shared" si="90"/>
        <v>1.1825795002571449E-222</v>
      </c>
      <c r="N351" s="32">
        <f t="shared" si="90"/>
        <v>5.3683236453398779E-163</v>
      </c>
      <c r="O351" s="32">
        <f t="shared" si="90"/>
        <v>4.8011607858836839E-122</v>
      </c>
      <c r="P351" s="32">
        <f t="shared" si="91"/>
        <v>5.1006346155285574E-93</v>
      </c>
      <c r="Q351" s="32">
        <f t="shared" si="91"/>
        <v>6.5457061846342397E-72</v>
      </c>
      <c r="R351" s="32">
        <f t="shared" si="91"/>
        <v>3.0850189204040469E-56</v>
      </c>
      <c r="S351" s="32">
        <f t="shared" si="91"/>
        <v>2.1237793387552628E-44</v>
      </c>
      <c r="T351" s="32">
        <f t="shared" si="91"/>
        <v>2.4791951344162707E-35</v>
      </c>
      <c r="U351" s="32">
        <f t="shared" si="91"/>
        <v>2.6284707767887427E-28</v>
      </c>
      <c r="V351" s="32">
        <f t="shared" si="91"/>
        <v>8.2089837763016585E-23</v>
      </c>
      <c r="W351" s="32">
        <f t="shared" si="91"/>
        <v>1.7534830055851928E-18</v>
      </c>
      <c r="X351" s="32">
        <f t="shared" si="91"/>
        <v>4.7346143070709057E-15</v>
      </c>
      <c r="Y351" s="32">
        <f t="shared" si="91"/>
        <v>2.5474689794200679E-12</v>
      </c>
      <c r="Z351" s="32">
        <f t="shared" si="91"/>
        <v>3.8457569816742148E-10</v>
      </c>
      <c r="AA351" s="32">
        <f t="shared" si="91"/>
        <v>2.1138473478559764E-8</v>
      </c>
      <c r="AB351" s="32">
        <f t="shared" si="91"/>
        <v>5.1709580813351826E-7</v>
      </c>
      <c r="AC351" s="32">
        <f t="shared" si="91"/>
        <v>6.5818562177888963E-6</v>
      </c>
      <c r="AD351" s="32">
        <f t="shared" si="91"/>
        <v>4.928876673890693E-5</v>
      </c>
    </row>
    <row r="352" spans="2:30" x14ac:dyDescent="0.2">
      <c r="B352" s="7">
        <f t="shared" si="85"/>
        <v>147808.30116233049</v>
      </c>
      <c r="C352" s="7">
        <f t="shared" si="86"/>
        <v>2000.0000006878897</v>
      </c>
      <c r="E352" s="7">
        <f t="shared" si="89"/>
        <v>33.600000000000207</v>
      </c>
      <c r="F352" s="32">
        <f t="shared" si="90"/>
        <v>0</v>
      </c>
      <c r="G352" s="32">
        <f t="shared" si="90"/>
        <v>0</v>
      </c>
      <c r="H352" s="32">
        <f t="shared" si="90"/>
        <v>0</v>
      </c>
      <c r="I352" s="32">
        <f t="shared" si="90"/>
        <v>0</v>
      </c>
      <c r="J352" s="32">
        <f t="shared" si="90"/>
        <v>0</v>
      </c>
      <c r="K352" s="32">
        <f t="shared" si="90"/>
        <v>0</v>
      </c>
      <c r="L352" s="32">
        <f t="shared" si="90"/>
        <v>0</v>
      </c>
      <c r="M352" s="32">
        <f t="shared" si="90"/>
        <v>2.1829578209306028E-224</v>
      </c>
      <c r="N352" s="32">
        <f t="shared" si="90"/>
        <v>2.5914992906368961E-164</v>
      </c>
      <c r="O352" s="32">
        <f t="shared" si="90"/>
        <v>4.555989824089954E-123</v>
      </c>
      <c r="P352" s="32">
        <f t="shared" si="91"/>
        <v>7.911470716326E-94</v>
      </c>
      <c r="Q352" s="32">
        <f t="shared" si="91"/>
        <v>1.4656246188247541E-72</v>
      </c>
      <c r="R352" s="32">
        <f t="shared" si="91"/>
        <v>9.1446275332066427E-57</v>
      </c>
      <c r="S352" s="32">
        <f t="shared" si="91"/>
        <v>7.8329039956193682E-45</v>
      </c>
      <c r="T352" s="32">
        <f t="shared" si="91"/>
        <v>1.0870738232245612E-35</v>
      </c>
      <c r="U352" s="32">
        <f t="shared" si="91"/>
        <v>1.3242620334414547E-28</v>
      </c>
      <c r="V352" s="32">
        <f t="shared" si="91"/>
        <v>4.6300366191563526E-23</v>
      </c>
      <c r="W352" s="32">
        <f t="shared" si="91"/>
        <v>1.0850931406612174E-18</v>
      </c>
      <c r="X352" s="32">
        <f t="shared" si="91"/>
        <v>3.1640510239048288E-15</v>
      </c>
      <c r="Y352" s="32">
        <f t="shared" si="91"/>
        <v>1.8154807508946169E-12</v>
      </c>
      <c r="Z352" s="32">
        <f t="shared" si="91"/>
        <v>2.8932775475331918E-10</v>
      </c>
      <c r="AA352" s="32">
        <f t="shared" si="91"/>
        <v>1.6650802344128183E-8</v>
      </c>
      <c r="AB352" s="32">
        <f t="shared" si="91"/>
        <v>4.2360240050630164E-7</v>
      </c>
      <c r="AC352" s="32">
        <f t="shared" si="91"/>
        <v>5.5762594068683017E-6</v>
      </c>
      <c r="AD352" s="32">
        <f t="shared" si="91"/>
        <v>4.2986933606137133E-5</v>
      </c>
    </row>
    <row r="353" spans="2:30" x14ac:dyDescent="0.2">
      <c r="B353" s="7">
        <f t="shared" si="85"/>
        <v>149131.94976264209</v>
      </c>
      <c r="C353" s="7">
        <f t="shared" si="86"/>
        <v>2000.0000006878897</v>
      </c>
      <c r="E353" s="7">
        <f t="shared" si="89"/>
        <v>33.700000000000209</v>
      </c>
      <c r="F353" s="32">
        <f t="shared" si="90"/>
        <v>0</v>
      </c>
      <c r="G353" s="32">
        <f t="shared" si="90"/>
        <v>0</v>
      </c>
      <c r="H353" s="32">
        <f t="shared" si="90"/>
        <v>0</v>
      </c>
      <c r="I353" s="32">
        <f t="shared" si="90"/>
        <v>0</v>
      </c>
      <c r="J353" s="32">
        <f t="shared" si="90"/>
        <v>0</v>
      </c>
      <c r="K353" s="32">
        <f t="shared" si="90"/>
        <v>0</v>
      </c>
      <c r="L353" s="32">
        <f t="shared" si="90"/>
        <v>0</v>
      </c>
      <c r="M353" s="32">
        <f t="shared" si="90"/>
        <v>3.9671122685987843E-226</v>
      </c>
      <c r="N353" s="32">
        <f t="shared" si="90"/>
        <v>1.2356681072954471E-165</v>
      </c>
      <c r="O353" s="32">
        <f t="shared" si="90"/>
        <v>4.2803205645913358E-124</v>
      </c>
      <c r="P353" s="32">
        <f t="shared" si="91"/>
        <v>1.2170292756671496E-94</v>
      </c>
      <c r="Q353" s="32">
        <f t="shared" si="91"/>
        <v>3.2589152133029755E-73</v>
      </c>
      <c r="R353" s="32">
        <f t="shared" si="91"/>
        <v>2.6946627594194003E-57</v>
      </c>
      <c r="S353" s="32">
        <f t="shared" si="91"/>
        <v>2.8742227834249733E-45</v>
      </c>
      <c r="T353" s="32">
        <f t="shared" si="91"/>
        <v>4.7454474391318463E-36</v>
      </c>
      <c r="U353" s="32">
        <f t="shared" si="91"/>
        <v>6.6458148878782998E-29</v>
      </c>
      <c r="V353" s="32">
        <f t="shared" si="91"/>
        <v>2.6024159098752963E-23</v>
      </c>
      <c r="W353" s="32">
        <f t="shared" si="91"/>
        <v>6.6940979077108984E-19</v>
      </c>
      <c r="X353" s="32">
        <f t="shared" si="91"/>
        <v>2.1086248425994961E-15</v>
      </c>
      <c r="Y353" s="32">
        <f t="shared" si="91"/>
        <v>1.2905910724984104E-12</v>
      </c>
      <c r="Z353" s="32">
        <f t="shared" si="91"/>
        <v>2.1717686603892565E-10</v>
      </c>
      <c r="AA353" s="32">
        <f t="shared" si="91"/>
        <v>1.3088787200159268E-8</v>
      </c>
      <c r="AB353" s="32">
        <f t="shared" si="91"/>
        <v>3.463576906979223E-7</v>
      </c>
      <c r="AC353" s="32">
        <f t="shared" si="91"/>
        <v>4.7161060617404689E-6</v>
      </c>
      <c r="AD353" s="32">
        <f t="shared" si="91"/>
        <v>3.7430886277088319E-5</v>
      </c>
    </row>
    <row r="354" spans="2:30" x14ac:dyDescent="0.2">
      <c r="B354" s="7">
        <f t="shared" si="85"/>
        <v>150463.47720047599</v>
      </c>
      <c r="C354" s="7">
        <f t="shared" si="86"/>
        <v>2000.0000006878897</v>
      </c>
      <c r="E354" s="7">
        <f t="shared" si="89"/>
        <v>33.80000000000021</v>
      </c>
      <c r="F354" s="32">
        <f t="shared" si="90"/>
        <v>0</v>
      </c>
      <c r="G354" s="32">
        <f t="shared" si="90"/>
        <v>0</v>
      </c>
      <c r="H354" s="32">
        <f t="shared" si="90"/>
        <v>0</v>
      </c>
      <c r="I354" s="32">
        <f t="shared" si="90"/>
        <v>0</v>
      </c>
      <c r="J354" s="32">
        <f t="shared" si="90"/>
        <v>0</v>
      </c>
      <c r="K354" s="32">
        <f t="shared" si="90"/>
        <v>0</v>
      </c>
      <c r="L354" s="32">
        <f t="shared" si="90"/>
        <v>0</v>
      </c>
      <c r="M354" s="32">
        <f t="shared" si="90"/>
        <v>7.0977024121194383E-228</v>
      </c>
      <c r="N354" s="32">
        <f t="shared" si="90"/>
        <v>5.8195703256145217E-167</v>
      </c>
      <c r="O354" s="32">
        <f t="shared" si="90"/>
        <v>3.981318309733392E-125</v>
      </c>
      <c r="P354" s="32">
        <f t="shared" si="91"/>
        <v>1.8567593310986044E-95</v>
      </c>
      <c r="Q354" s="32">
        <f t="shared" si="91"/>
        <v>7.1962698089058161E-74</v>
      </c>
      <c r="R354" s="32">
        <f t="shared" si="91"/>
        <v>7.8935620983790677E-58</v>
      </c>
      <c r="S354" s="32">
        <f t="shared" si="91"/>
        <v>1.0493062591935258E-45</v>
      </c>
      <c r="T354" s="32">
        <f t="shared" si="91"/>
        <v>2.0623629556111242E-36</v>
      </c>
      <c r="U354" s="32">
        <f t="shared" si="91"/>
        <v>3.3222024162587577E-29</v>
      </c>
      <c r="V354" s="32">
        <f t="shared" si="91"/>
        <v>1.4576935621018388E-23</v>
      </c>
      <c r="W354" s="32">
        <f t="shared" si="91"/>
        <v>4.1169603739526897E-19</v>
      </c>
      <c r="X354" s="32">
        <f t="shared" si="91"/>
        <v>1.4013677780927171E-15</v>
      </c>
      <c r="Y354" s="32">
        <f t="shared" si="91"/>
        <v>9.1516610850712568E-13</v>
      </c>
      <c r="Z354" s="32">
        <f t="shared" si="91"/>
        <v>1.6264931252213048E-10</v>
      </c>
      <c r="AA354" s="32">
        <f t="shared" si="91"/>
        <v>1.0267538635373021E-8</v>
      </c>
      <c r="AB354" s="32">
        <f t="shared" si="91"/>
        <v>2.8266386022494431E-7</v>
      </c>
      <c r="AC354" s="32">
        <f t="shared" si="91"/>
        <v>3.9817150312543847E-6</v>
      </c>
      <c r="AD354" s="32">
        <f t="shared" si="91"/>
        <v>3.2540849243262712E-5</v>
      </c>
    </row>
    <row r="355" spans="2:30" x14ac:dyDescent="0.2">
      <c r="B355" s="7">
        <f t="shared" si="85"/>
        <v>151802.9068551721</v>
      </c>
      <c r="C355" s="7">
        <f t="shared" si="86"/>
        <v>2000.0000006878897</v>
      </c>
      <c r="E355" s="7">
        <f t="shared" si="89"/>
        <v>33.900000000000212</v>
      </c>
      <c r="F355" s="32">
        <f t="shared" si="90"/>
        <v>0</v>
      </c>
      <c r="G355" s="32">
        <f t="shared" si="90"/>
        <v>0</v>
      </c>
      <c r="H355" s="32">
        <f t="shared" si="90"/>
        <v>0</v>
      </c>
      <c r="I355" s="32">
        <f t="shared" si="90"/>
        <v>0</v>
      </c>
      <c r="J355" s="32">
        <f t="shared" si="90"/>
        <v>0</v>
      </c>
      <c r="K355" s="32">
        <f t="shared" si="90"/>
        <v>0</v>
      </c>
      <c r="L355" s="32">
        <f t="shared" si="90"/>
        <v>0</v>
      </c>
      <c r="M355" s="32">
        <f t="shared" si="90"/>
        <v>1.2501877258815125E-229</v>
      </c>
      <c r="N355" s="32">
        <f t="shared" si="90"/>
        <v>2.7071875463678821E-168</v>
      </c>
      <c r="O355" s="32">
        <f t="shared" si="90"/>
        <v>3.6663554052363908E-126</v>
      </c>
      <c r="P355" s="32">
        <f t="shared" si="91"/>
        <v>2.8094479753217164E-96</v>
      </c>
      <c r="Q355" s="32">
        <f t="shared" si="91"/>
        <v>1.5780686068400398E-74</v>
      </c>
      <c r="R355" s="32">
        <f t="shared" si="91"/>
        <v>2.2986447090838197E-58</v>
      </c>
      <c r="S355" s="32">
        <f t="shared" si="91"/>
        <v>3.8112576679005881E-46</v>
      </c>
      <c r="T355" s="32">
        <f t="shared" si="91"/>
        <v>8.9232453283459404E-37</v>
      </c>
      <c r="U355" s="32">
        <f t="shared" si="91"/>
        <v>1.6542741232291487E-29</v>
      </c>
      <c r="V355" s="32">
        <f t="shared" si="91"/>
        <v>8.1367883039862156E-24</v>
      </c>
      <c r="W355" s="32">
        <f t="shared" si="91"/>
        <v>2.5241833556156439E-19</v>
      </c>
      <c r="X355" s="32">
        <f t="shared" si="91"/>
        <v>9.2875658139146599E-16</v>
      </c>
      <c r="Y355" s="32">
        <f t="shared" si="91"/>
        <v>6.4732959691548278E-13</v>
      </c>
      <c r="Z355" s="32">
        <f t="shared" si="91"/>
        <v>1.2153632705800928E-10</v>
      </c>
      <c r="AA355" s="32">
        <f t="shared" si="91"/>
        <v>8.0377775349582168E-9</v>
      </c>
      <c r="AB355" s="32">
        <f t="shared" si="91"/>
        <v>2.3024741516707146E-7</v>
      </c>
      <c r="AC355" s="32">
        <f t="shared" si="91"/>
        <v>3.3558520231485396E-6</v>
      </c>
      <c r="AD355" s="32">
        <f t="shared" si="91"/>
        <v>2.8244428019512919E-5</v>
      </c>
    </row>
    <row r="356" spans="2:30" x14ac:dyDescent="0.2">
      <c r="B356" s="7">
        <f t="shared" si="85"/>
        <v>153150.26210607021</v>
      </c>
      <c r="C356" s="7">
        <f t="shared" si="86"/>
        <v>2000.0000006878897</v>
      </c>
      <c r="E356" s="7">
        <f t="shared" si="89"/>
        <v>34.000000000000213</v>
      </c>
      <c r="F356" s="32">
        <f t="shared" ref="F356:O365" si="92">_xlfn.NORM.DIST($E356,F$3,F$5,FALSE)*WindSpeedStep</f>
        <v>0</v>
      </c>
      <c r="G356" s="32">
        <f t="shared" si="92"/>
        <v>0</v>
      </c>
      <c r="H356" s="32">
        <f t="shared" si="92"/>
        <v>0</v>
      </c>
      <c r="I356" s="32">
        <f t="shared" si="92"/>
        <v>0</v>
      </c>
      <c r="J356" s="32">
        <f t="shared" si="92"/>
        <v>0</v>
      </c>
      <c r="K356" s="32">
        <f t="shared" si="92"/>
        <v>0</v>
      </c>
      <c r="L356" s="32">
        <f t="shared" si="92"/>
        <v>0</v>
      </c>
      <c r="M356" s="32">
        <f t="shared" si="92"/>
        <v>2.1679378294895591E-231</v>
      </c>
      <c r="N356" s="32">
        <f t="shared" si="92"/>
        <v>1.2438960996457478E-169</v>
      </c>
      <c r="O356" s="32">
        <f t="shared" si="92"/>
        <v>3.342714441777357E-127</v>
      </c>
      <c r="P356" s="32">
        <f t="shared" ref="P356:AD365" si="93">_xlfn.NORM.DIST($E356,P$3,P$5,FALSE)*WindSpeedStep</f>
        <v>4.215966613047423E-97</v>
      </c>
      <c r="Q356" s="32">
        <f t="shared" si="93"/>
        <v>3.436595276298475E-75</v>
      </c>
      <c r="R356" s="32">
        <f t="shared" si="93"/>
        <v>6.6542770604851345E-59</v>
      </c>
      <c r="S356" s="32">
        <f t="shared" si="93"/>
        <v>1.3772683602458542E-46</v>
      </c>
      <c r="T356" s="32">
        <f t="shared" si="93"/>
        <v>3.8437078407362082E-37</v>
      </c>
      <c r="U356" s="32">
        <f t="shared" si="93"/>
        <v>8.2052610038339673E-30</v>
      </c>
      <c r="V356" s="32">
        <f t="shared" si="93"/>
        <v>4.5262344862922659E-24</v>
      </c>
      <c r="W356" s="32">
        <f t="shared" si="93"/>
        <v>1.5428535190046436E-19</v>
      </c>
      <c r="X356" s="32">
        <f t="shared" si="93"/>
        <v>6.1383076214847295E-16</v>
      </c>
      <c r="Y356" s="32">
        <f t="shared" si="93"/>
        <v>4.56736020417889E-13</v>
      </c>
      <c r="Z356" s="32">
        <f t="shared" si="93"/>
        <v>9.0609803407280037E-11</v>
      </c>
      <c r="AA356" s="32">
        <f t="shared" si="93"/>
        <v>6.279257823542752E-9</v>
      </c>
      <c r="AB356" s="32">
        <f t="shared" si="93"/>
        <v>1.8719673449385324E-7</v>
      </c>
      <c r="AC356" s="32">
        <f t="shared" si="93"/>
        <v>2.8234587453663688E-6</v>
      </c>
      <c r="AD356" s="32">
        <f t="shared" si="93"/>
        <v>2.4476077204543378E-5</v>
      </c>
    </row>
    <row r="357" spans="2:30" x14ac:dyDescent="0.2">
      <c r="B357" s="7">
        <f t="shared" si="85"/>
        <v>154505.56633251018</v>
      </c>
      <c r="C357" s="7">
        <f t="shared" si="86"/>
        <v>2000.0000006878897</v>
      </c>
      <c r="E357" s="7">
        <f t="shared" si="89"/>
        <v>34.100000000000215</v>
      </c>
      <c r="F357" s="32">
        <f t="shared" si="92"/>
        <v>0</v>
      </c>
      <c r="G357" s="32">
        <f t="shared" si="92"/>
        <v>0</v>
      </c>
      <c r="H357" s="32">
        <f t="shared" si="92"/>
        <v>0</v>
      </c>
      <c r="I357" s="32">
        <f t="shared" si="92"/>
        <v>0</v>
      </c>
      <c r="J357" s="32">
        <f t="shared" si="92"/>
        <v>0</v>
      </c>
      <c r="K357" s="32">
        <f t="shared" si="92"/>
        <v>0</v>
      </c>
      <c r="L357" s="32">
        <f t="shared" si="92"/>
        <v>0</v>
      </c>
      <c r="M357" s="32">
        <f t="shared" si="92"/>
        <v>3.7011148782898619E-233</v>
      </c>
      <c r="N357" s="32">
        <f t="shared" si="92"/>
        <v>5.6453153692043395E-171</v>
      </c>
      <c r="O357" s="32">
        <f t="shared" si="92"/>
        <v>3.0173177576900763E-128</v>
      </c>
      <c r="P357" s="32">
        <f t="shared" si="93"/>
        <v>6.2745722000903304E-98</v>
      </c>
      <c r="Q357" s="32">
        <f t="shared" si="93"/>
        <v>7.432158507554922E-76</v>
      </c>
      <c r="R357" s="32">
        <f t="shared" si="93"/>
        <v>1.9149618193108893E-59</v>
      </c>
      <c r="S357" s="32">
        <f t="shared" si="93"/>
        <v>4.9516853713628598E-47</v>
      </c>
      <c r="T357" s="32">
        <f t="shared" si="93"/>
        <v>1.6483434560687487E-37</v>
      </c>
      <c r="U357" s="32">
        <f t="shared" si="93"/>
        <v>4.0539730869844039E-30</v>
      </c>
      <c r="V357" s="32">
        <f t="shared" si="93"/>
        <v>2.5091020914975352E-24</v>
      </c>
      <c r="W357" s="32">
        <f t="shared" si="93"/>
        <v>9.4013035848709012E-20</v>
      </c>
      <c r="X357" s="32">
        <f t="shared" si="93"/>
        <v>4.0456877693410457E-16</v>
      </c>
      <c r="Y357" s="32">
        <f t="shared" si="93"/>
        <v>3.2145436453743905E-13</v>
      </c>
      <c r="Z357" s="32">
        <f t="shared" si="93"/>
        <v>6.7399934440611979E-11</v>
      </c>
      <c r="AA357" s="32">
        <f t="shared" si="93"/>
        <v>4.8953454738806988E-9</v>
      </c>
      <c r="AB357" s="32">
        <f t="shared" si="93"/>
        <v>1.519080542941802E-7</v>
      </c>
      <c r="AC357" s="32">
        <f t="shared" si="93"/>
        <v>2.3714070529032251E-6</v>
      </c>
      <c r="AD357" s="32">
        <f t="shared" si="93"/>
        <v>2.1176587323790786E-5</v>
      </c>
    </row>
    <row r="358" spans="2:30" x14ac:dyDescent="0.2">
      <c r="B358" s="7">
        <f t="shared" si="85"/>
        <v>155868.84291383176</v>
      </c>
      <c r="C358" s="7">
        <f t="shared" si="86"/>
        <v>2000.0000006878897</v>
      </c>
      <c r="E358" s="7">
        <f t="shared" si="89"/>
        <v>34.200000000000216</v>
      </c>
      <c r="F358" s="32">
        <f t="shared" si="92"/>
        <v>0</v>
      </c>
      <c r="G358" s="32">
        <f t="shared" si="92"/>
        <v>0</v>
      </c>
      <c r="H358" s="32">
        <f t="shared" si="92"/>
        <v>0</v>
      </c>
      <c r="I358" s="32">
        <f t="shared" si="92"/>
        <v>0</v>
      </c>
      <c r="J358" s="32">
        <f t="shared" si="92"/>
        <v>0</v>
      </c>
      <c r="K358" s="32">
        <f t="shared" si="92"/>
        <v>0</v>
      </c>
      <c r="L358" s="32">
        <f t="shared" si="92"/>
        <v>0</v>
      </c>
      <c r="M358" s="32">
        <f t="shared" si="92"/>
        <v>6.2206025727537383E-235</v>
      </c>
      <c r="N358" s="32">
        <f t="shared" si="92"/>
        <v>2.5306416430239044E-172</v>
      </c>
      <c r="O358" s="32">
        <f t="shared" si="92"/>
        <v>2.6964965868609258E-129</v>
      </c>
      <c r="P358" s="32">
        <f t="shared" si="93"/>
        <v>9.2615114595097919E-99</v>
      </c>
      <c r="Q358" s="32">
        <f t="shared" si="93"/>
        <v>1.5961937430546832E-76</v>
      </c>
      <c r="R358" s="32">
        <f t="shared" si="93"/>
        <v>5.4783474090650584E-60</v>
      </c>
      <c r="S358" s="32">
        <f t="shared" si="93"/>
        <v>1.7712168091784896E-47</v>
      </c>
      <c r="T358" s="32">
        <f t="shared" si="93"/>
        <v>7.0374423349555919E-38</v>
      </c>
      <c r="U358" s="32">
        <f t="shared" si="93"/>
        <v>1.9951376278939513E-30</v>
      </c>
      <c r="V358" s="32">
        <f t="shared" si="93"/>
        <v>1.3861073503657928E-24</v>
      </c>
      <c r="W358" s="32">
        <f t="shared" si="93"/>
        <v>5.710985317587714E-20</v>
      </c>
      <c r="X358" s="32">
        <f t="shared" si="93"/>
        <v>2.6590900439643675E-16</v>
      </c>
      <c r="Y358" s="32">
        <f t="shared" si="93"/>
        <v>2.2567718386010268E-13</v>
      </c>
      <c r="Z358" s="32">
        <f t="shared" si="93"/>
        <v>5.0021759671226377E-11</v>
      </c>
      <c r="AA358" s="32">
        <f t="shared" si="93"/>
        <v>3.8085623902190325E-9</v>
      </c>
      <c r="AB358" s="32">
        <f t="shared" si="93"/>
        <v>1.2303887773773798E-7</v>
      </c>
      <c r="AC358" s="32">
        <f t="shared" si="93"/>
        <v>1.9882765225494464E-6</v>
      </c>
      <c r="AD358" s="32">
        <f t="shared" si="93"/>
        <v>1.829259256238847E-5</v>
      </c>
    </row>
    <row r="359" spans="2:30" x14ac:dyDescent="0.2">
      <c r="B359" s="7">
        <f t="shared" si="85"/>
        <v>157240.11522937487</v>
      </c>
      <c r="C359" s="7">
        <f t="shared" si="86"/>
        <v>2000.0000006878897</v>
      </c>
      <c r="E359" s="7">
        <f t="shared" si="89"/>
        <v>34.300000000000217</v>
      </c>
      <c r="F359" s="32">
        <f t="shared" si="92"/>
        <v>0</v>
      </c>
      <c r="G359" s="32">
        <f t="shared" si="92"/>
        <v>0</v>
      </c>
      <c r="H359" s="32">
        <f t="shared" si="92"/>
        <v>0</v>
      </c>
      <c r="I359" s="32">
        <f t="shared" si="92"/>
        <v>0</v>
      </c>
      <c r="J359" s="32">
        <f t="shared" si="92"/>
        <v>0</v>
      </c>
      <c r="K359" s="32">
        <f t="shared" si="92"/>
        <v>0</v>
      </c>
      <c r="L359" s="32">
        <f t="shared" si="92"/>
        <v>0</v>
      </c>
      <c r="M359" s="32">
        <f t="shared" si="92"/>
        <v>1.0293107172828485E-236</v>
      </c>
      <c r="N359" s="32">
        <f t="shared" si="92"/>
        <v>1.1204988935584311E-173</v>
      </c>
      <c r="O359" s="32">
        <f t="shared" si="92"/>
        <v>2.385809460088468E-130</v>
      </c>
      <c r="P359" s="32">
        <f t="shared" si="93"/>
        <v>1.3557836906198461E-99</v>
      </c>
      <c r="Q359" s="32">
        <f t="shared" si="93"/>
        <v>3.4043978757774038E-77</v>
      </c>
      <c r="R359" s="32">
        <f t="shared" si="93"/>
        <v>1.5580063732265474E-60</v>
      </c>
      <c r="S359" s="32">
        <f t="shared" si="93"/>
        <v>6.3033964104107218E-48</v>
      </c>
      <c r="T359" s="32">
        <f t="shared" si="93"/>
        <v>2.9912436695315638E-38</v>
      </c>
      <c r="U359" s="32">
        <f t="shared" si="93"/>
        <v>9.780665241819941E-31</v>
      </c>
      <c r="V359" s="32">
        <f t="shared" si="93"/>
        <v>7.6308453415908645E-25</v>
      </c>
      <c r="W359" s="32">
        <f t="shared" si="93"/>
        <v>3.4585463090852853E-20</v>
      </c>
      <c r="X359" s="32">
        <f t="shared" si="93"/>
        <v>1.7428928713043649E-16</v>
      </c>
      <c r="Y359" s="32">
        <f t="shared" si="93"/>
        <v>1.580411730733308E-13</v>
      </c>
      <c r="Z359" s="32">
        <f t="shared" si="93"/>
        <v>3.7040228895545634E-11</v>
      </c>
      <c r="AA359" s="32">
        <f t="shared" si="93"/>
        <v>2.9569331078207079E-9</v>
      </c>
      <c r="AB359" s="32">
        <f t="shared" si="93"/>
        <v>9.9467899912753352E-8</v>
      </c>
      <c r="AC359" s="32">
        <f t="shared" si="93"/>
        <v>1.6641538657506219E-6</v>
      </c>
      <c r="AD359" s="32">
        <f t="shared" si="93"/>
        <v>1.5776100998761179E-5</v>
      </c>
    </row>
    <row r="360" spans="2:30" x14ac:dyDescent="0.2">
      <c r="B360" s="7">
        <f t="shared" si="85"/>
        <v>158619.40665847933</v>
      </c>
      <c r="C360" s="7">
        <f t="shared" si="86"/>
        <v>2000.0000006878897</v>
      </c>
      <c r="E360" s="7">
        <f t="shared" si="89"/>
        <v>34.400000000000219</v>
      </c>
      <c r="F360" s="32">
        <f t="shared" si="92"/>
        <v>0</v>
      </c>
      <c r="G360" s="32">
        <f t="shared" si="92"/>
        <v>0</v>
      </c>
      <c r="H360" s="32">
        <f t="shared" si="92"/>
        <v>0</v>
      </c>
      <c r="I360" s="32">
        <f t="shared" si="92"/>
        <v>0</v>
      </c>
      <c r="J360" s="32">
        <f t="shared" si="92"/>
        <v>0</v>
      </c>
      <c r="K360" s="32">
        <f t="shared" si="92"/>
        <v>0</v>
      </c>
      <c r="L360" s="32">
        <f t="shared" si="92"/>
        <v>0</v>
      </c>
      <c r="M360" s="32">
        <f t="shared" si="92"/>
        <v>1.6767745841719264E-238</v>
      </c>
      <c r="N360" s="32">
        <f t="shared" si="92"/>
        <v>4.9003889678669574E-175</v>
      </c>
      <c r="O360" s="32">
        <f t="shared" si="92"/>
        <v>2.089915335896802E-131</v>
      </c>
      <c r="P360" s="32">
        <f t="shared" si="93"/>
        <v>1.9683835707595294E-100</v>
      </c>
      <c r="Q360" s="32">
        <f t="shared" si="93"/>
        <v>7.2107275042185382E-78</v>
      </c>
      <c r="R360" s="32">
        <f t="shared" si="93"/>
        <v>4.4047280534941918E-61</v>
      </c>
      <c r="S360" s="32">
        <f t="shared" si="93"/>
        <v>2.2318331647946325E-48</v>
      </c>
      <c r="T360" s="32">
        <f t="shared" si="93"/>
        <v>1.2657808999187255E-38</v>
      </c>
      <c r="U360" s="32">
        <f t="shared" si="93"/>
        <v>4.7760346322344683E-31</v>
      </c>
      <c r="V360" s="32">
        <f t="shared" si="93"/>
        <v>4.1864478681693024E-25</v>
      </c>
      <c r="W360" s="32">
        <f t="shared" si="93"/>
        <v>2.0880251798708316E-20</v>
      </c>
      <c r="X360" s="32">
        <f t="shared" si="93"/>
        <v>1.1392139945817824E-16</v>
      </c>
      <c r="Y360" s="32">
        <f t="shared" si="93"/>
        <v>1.1039949815677029E-13</v>
      </c>
      <c r="Z360" s="32">
        <f t="shared" si="93"/>
        <v>2.7365511084813709E-11</v>
      </c>
      <c r="AA360" s="32">
        <f t="shared" si="93"/>
        <v>2.2909975400408713E-9</v>
      </c>
      <c r="AB360" s="32">
        <f t="shared" si="93"/>
        <v>8.0260629861847432E-8</v>
      </c>
      <c r="AC360" s="32">
        <f t="shared" si="93"/>
        <v>1.3904525998177215E-6</v>
      </c>
      <c r="AD360" s="32">
        <f t="shared" si="93"/>
        <v>1.3584048499341705E-5</v>
      </c>
    </row>
    <row r="361" spans="2:30" x14ac:dyDescent="0.2">
      <c r="B361" s="7">
        <f t="shared" si="85"/>
        <v>160006.74058048494</v>
      </c>
      <c r="C361" s="7">
        <f t="shared" si="86"/>
        <v>2000.0000006878897</v>
      </c>
      <c r="E361" s="7">
        <f t="shared" si="89"/>
        <v>34.50000000000022</v>
      </c>
      <c r="F361" s="32">
        <f t="shared" si="92"/>
        <v>0</v>
      </c>
      <c r="G361" s="32">
        <f t="shared" si="92"/>
        <v>0</v>
      </c>
      <c r="H361" s="32">
        <f t="shared" si="92"/>
        <v>0</v>
      </c>
      <c r="I361" s="32">
        <f t="shared" si="92"/>
        <v>0</v>
      </c>
      <c r="J361" s="32">
        <f t="shared" si="92"/>
        <v>0</v>
      </c>
      <c r="K361" s="32">
        <f t="shared" si="92"/>
        <v>0</v>
      </c>
      <c r="L361" s="32">
        <f t="shared" si="92"/>
        <v>0</v>
      </c>
      <c r="M361" s="32">
        <f t="shared" si="92"/>
        <v>2.6891623301243102E-240</v>
      </c>
      <c r="N361" s="32">
        <f t="shared" si="92"/>
        <v>2.1168399086961831E-176</v>
      </c>
      <c r="O361" s="32">
        <f t="shared" si="92"/>
        <v>1.8125027935417373E-132</v>
      </c>
      <c r="P361" s="32">
        <f t="shared" si="93"/>
        <v>2.8342610412187356E-101</v>
      </c>
      <c r="Q361" s="32">
        <f t="shared" si="93"/>
        <v>1.5167078086958528E-78</v>
      </c>
      <c r="R361" s="32">
        <f t="shared" si="93"/>
        <v>1.2379388172239336E-61</v>
      </c>
      <c r="S361" s="32">
        <f t="shared" si="93"/>
        <v>7.862000108693177E-49</v>
      </c>
      <c r="T361" s="32">
        <f t="shared" si="93"/>
        <v>5.3325518379943114E-39</v>
      </c>
      <c r="U361" s="32">
        <f t="shared" si="93"/>
        <v>2.3231116195354834E-31</v>
      </c>
      <c r="V361" s="32">
        <f t="shared" si="93"/>
        <v>2.2888428446569949E-25</v>
      </c>
      <c r="W361" s="32">
        <f t="shared" si="93"/>
        <v>1.2567168929905047E-20</v>
      </c>
      <c r="X361" s="32">
        <f t="shared" si="93"/>
        <v>7.425691412103778E-17</v>
      </c>
      <c r="Y361" s="32">
        <f t="shared" si="93"/>
        <v>7.6926897528002278E-14</v>
      </c>
      <c r="Z361" s="32">
        <f t="shared" si="93"/>
        <v>2.017198657882343E-11</v>
      </c>
      <c r="AA361" s="32">
        <f t="shared" si="93"/>
        <v>1.7713747229571951E-9</v>
      </c>
      <c r="AB361" s="32">
        <f t="shared" si="93"/>
        <v>6.4639978901460427E-8</v>
      </c>
      <c r="AC361" s="32">
        <f t="shared" si="93"/>
        <v>1.1597514262168232E-6</v>
      </c>
      <c r="AD361" s="32">
        <f t="shared" si="93"/>
        <v>1.1677877031654491E-5</v>
      </c>
    </row>
    <row r="362" spans="2:30" x14ac:dyDescent="0.2">
      <c r="B362" s="7">
        <f t="shared" si="85"/>
        <v>161402.14037473151</v>
      </c>
      <c r="C362" s="7">
        <f t="shared" si="86"/>
        <v>2000.0000006878897</v>
      </c>
      <c r="E362" s="7">
        <f t="shared" si="89"/>
        <v>34.600000000000222</v>
      </c>
      <c r="F362" s="32">
        <f t="shared" si="92"/>
        <v>0</v>
      </c>
      <c r="G362" s="32">
        <f t="shared" si="92"/>
        <v>0</v>
      </c>
      <c r="H362" s="32">
        <f t="shared" si="92"/>
        <v>0</v>
      </c>
      <c r="I362" s="32">
        <f t="shared" si="92"/>
        <v>0</v>
      </c>
      <c r="J362" s="32">
        <f t="shared" si="92"/>
        <v>0</v>
      </c>
      <c r="K362" s="32">
        <f t="shared" si="92"/>
        <v>0</v>
      </c>
      <c r="L362" s="32">
        <f t="shared" si="92"/>
        <v>0</v>
      </c>
      <c r="M362" s="32">
        <f t="shared" si="92"/>
        <v>4.2459365923410805E-242</v>
      </c>
      <c r="N362" s="32">
        <f t="shared" si="92"/>
        <v>9.0319976426631471E-178</v>
      </c>
      <c r="O362" s="32">
        <f t="shared" si="92"/>
        <v>1.5562728159952869E-133</v>
      </c>
      <c r="P362" s="32">
        <f t="shared" si="93"/>
        <v>4.0474431016047235E-102</v>
      </c>
      <c r="Q362" s="32">
        <f t="shared" si="93"/>
        <v>3.1681725572929211E-79</v>
      </c>
      <c r="R362" s="32">
        <f t="shared" si="93"/>
        <v>3.4586727471322513E-62</v>
      </c>
      <c r="S362" s="32">
        <f t="shared" si="93"/>
        <v>2.7554248825903185E-49</v>
      </c>
      <c r="T362" s="32">
        <f t="shared" si="93"/>
        <v>2.236564545604189E-39</v>
      </c>
      <c r="U362" s="32">
        <f t="shared" si="93"/>
        <v>1.1255796274449259E-31</v>
      </c>
      <c r="V362" s="32">
        <f t="shared" si="93"/>
        <v>1.2470489820756275E-25</v>
      </c>
      <c r="W362" s="32">
        <f t="shared" si="93"/>
        <v>7.5404759528536402E-21</v>
      </c>
      <c r="X362" s="32">
        <f t="shared" si="93"/>
        <v>4.82686832467582E-17</v>
      </c>
      <c r="Y362" s="32">
        <f t="shared" si="93"/>
        <v>5.3469189357664895E-14</v>
      </c>
      <c r="Z362" s="32">
        <f t="shared" si="93"/>
        <v>1.4835732115032039E-11</v>
      </c>
      <c r="AA362" s="32">
        <f t="shared" si="93"/>
        <v>1.3667810875044637E-9</v>
      </c>
      <c r="AB362" s="32">
        <f t="shared" si="93"/>
        <v>5.1961164544610154E-8</v>
      </c>
      <c r="AC362" s="32">
        <f t="shared" si="93"/>
        <v>9.6564980827267998E-7</v>
      </c>
      <c r="AD362" s="32">
        <f t="shared" si="93"/>
        <v>1.0023137795631014E-5</v>
      </c>
    </row>
    <row r="363" spans="2:30" x14ac:dyDescent="0.2">
      <c r="B363" s="7">
        <f t="shared" si="85"/>
        <v>162805.62942055886</v>
      </c>
      <c r="C363" s="7">
        <f t="shared" si="86"/>
        <v>2000.0000006878897</v>
      </c>
      <c r="E363" s="7">
        <f t="shared" si="89"/>
        <v>34.700000000000223</v>
      </c>
      <c r="F363" s="32">
        <f t="shared" si="92"/>
        <v>0</v>
      </c>
      <c r="G363" s="32">
        <f t="shared" si="92"/>
        <v>0</v>
      </c>
      <c r="H363" s="32">
        <f t="shared" si="92"/>
        <v>0</v>
      </c>
      <c r="I363" s="32">
        <f t="shared" si="92"/>
        <v>0</v>
      </c>
      <c r="J363" s="32">
        <f t="shared" si="92"/>
        <v>0</v>
      </c>
      <c r="K363" s="32">
        <f t="shared" si="92"/>
        <v>0</v>
      </c>
      <c r="L363" s="32">
        <f t="shared" si="92"/>
        <v>0</v>
      </c>
      <c r="M363" s="32">
        <f t="shared" si="92"/>
        <v>6.600003079699647E-244</v>
      </c>
      <c r="N363" s="32">
        <f t="shared" si="92"/>
        <v>3.8064309522854177E-179</v>
      </c>
      <c r="O363" s="32">
        <f t="shared" si="92"/>
        <v>1.3229695050229257E-134</v>
      </c>
      <c r="P363" s="32">
        <f t="shared" si="93"/>
        <v>5.7323466663058351E-103</v>
      </c>
      <c r="Q363" s="32">
        <f t="shared" si="93"/>
        <v>6.5720339606587549E-80</v>
      </c>
      <c r="R363" s="32">
        <f t="shared" si="93"/>
        <v>9.6061634703036261E-63</v>
      </c>
      <c r="S363" s="32">
        <f t="shared" si="93"/>
        <v>9.6078965484788049E-50</v>
      </c>
      <c r="T363" s="32">
        <f t="shared" si="93"/>
        <v>9.3389400727929889E-40</v>
      </c>
      <c r="U363" s="32">
        <f t="shared" si="93"/>
        <v>5.4323270439859466E-32</v>
      </c>
      <c r="V363" s="32">
        <f t="shared" si="93"/>
        <v>6.7709296412166508E-26</v>
      </c>
      <c r="W363" s="32">
        <f t="shared" si="93"/>
        <v>4.5104476908839194E-21</v>
      </c>
      <c r="X363" s="32">
        <f t="shared" si="93"/>
        <v>3.1288948897817962E-17</v>
      </c>
      <c r="Y363" s="32">
        <f t="shared" si="93"/>
        <v>3.7071763498491257E-14</v>
      </c>
      <c r="Z363" s="32">
        <f t="shared" si="93"/>
        <v>1.0886405331577486E-11</v>
      </c>
      <c r="AA363" s="32">
        <f t="shared" si="93"/>
        <v>1.0524226242692345E-9</v>
      </c>
      <c r="AB363" s="32">
        <f t="shared" si="93"/>
        <v>4.1690353069404836E-8</v>
      </c>
      <c r="AC363" s="32">
        <f t="shared" si="93"/>
        <v>8.0263929626198632E-7</v>
      </c>
      <c r="AD363" s="32">
        <f t="shared" si="93"/>
        <v>8.5891192600117056E-6</v>
      </c>
    </row>
    <row r="364" spans="2:30" x14ac:dyDescent="0.2">
      <c r="B364" s="7">
        <f t="shared" si="85"/>
        <v>164217.23109730691</v>
      </c>
      <c r="C364" s="7">
        <f t="shared" si="86"/>
        <v>2000.0000006878897</v>
      </c>
      <c r="E364" s="7">
        <f t="shared" si="89"/>
        <v>34.800000000000225</v>
      </c>
      <c r="F364" s="32">
        <f t="shared" si="92"/>
        <v>0</v>
      </c>
      <c r="G364" s="32">
        <f t="shared" si="92"/>
        <v>0</v>
      </c>
      <c r="H364" s="32">
        <f t="shared" si="92"/>
        <v>0</v>
      </c>
      <c r="I364" s="32">
        <f t="shared" si="92"/>
        <v>0</v>
      </c>
      <c r="J364" s="32">
        <f t="shared" si="92"/>
        <v>0</v>
      </c>
      <c r="K364" s="32">
        <f t="shared" si="92"/>
        <v>0</v>
      </c>
      <c r="L364" s="32">
        <f t="shared" si="92"/>
        <v>0</v>
      </c>
      <c r="M364" s="32">
        <f t="shared" si="92"/>
        <v>1.01001755172464E-245</v>
      </c>
      <c r="N364" s="32">
        <f t="shared" si="92"/>
        <v>1.5844934074517736E-180</v>
      </c>
      <c r="O364" s="32">
        <f t="shared" si="92"/>
        <v>1.1134506956196067E-135</v>
      </c>
      <c r="P364" s="32">
        <f t="shared" si="93"/>
        <v>8.0518361846639397E-104</v>
      </c>
      <c r="Q364" s="32">
        <f t="shared" si="93"/>
        <v>1.3538633639732352E-80</v>
      </c>
      <c r="R364" s="32">
        <f t="shared" si="93"/>
        <v>2.6522880222404613E-63</v>
      </c>
      <c r="S364" s="32">
        <f t="shared" si="93"/>
        <v>3.3331301521211293E-50</v>
      </c>
      <c r="T364" s="32">
        <f t="shared" si="93"/>
        <v>3.8822503998166555E-40</v>
      </c>
      <c r="U364" s="32">
        <f t="shared" si="93"/>
        <v>2.6115547153348488E-32</v>
      </c>
      <c r="V364" s="32">
        <f t="shared" si="93"/>
        <v>3.663619320032476E-26</v>
      </c>
      <c r="W364" s="32">
        <f t="shared" si="93"/>
        <v>2.6896769842992686E-21</v>
      </c>
      <c r="X364" s="32">
        <f t="shared" si="93"/>
        <v>2.0226161216469565E-17</v>
      </c>
      <c r="Y364" s="32">
        <f t="shared" si="93"/>
        <v>2.5638768183962091E-14</v>
      </c>
      <c r="Z364" s="32">
        <f t="shared" si="93"/>
        <v>7.9703101785405429E-12</v>
      </c>
      <c r="AA364" s="32">
        <f t="shared" si="93"/>
        <v>8.0869375245469815E-10</v>
      </c>
      <c r="AB364" s="32">
        <f t="shared" si="93"/>
        <v>3.3386531111327465E-8</v>
      </c>
      <c r="AC364" s="32">
        <f t="shared" si="93"/>
        <v>6.6598921278744894E-7</v>
      </c>
      <c r="AD364" s="32">
        <f t="shared" si="93"/>
        <v>7.3484999200957009E-6</v>
      </c>
    </row>
    <row r="365" spans="2:30" x14ac:dyDescent="0.2">
      <c r="B365" s="7">
        <f t="shared" si="85"/>
        <v>165636.96878431537</v>
      </c>
      <c r="C365" s="7">
        <f t="shared" si="86"/>
        <v>2000.0000006878897</v>
      </c>
      <c r="E365" s="7">
        <f t="shared" si="89"/>
        <v>34.900000000000226</v>
      </c>
      <c r="F365" s="32">
        <f t="shared" si="92"/>
        <v>0</v>
      </c>
      <c r="G365" s="32">
        <f t="shared" si="92"/>
        <v>0</v>
      </c>
      <c r="H365" s="32">
        <f t="shared" si="92"/>
        <v>0</v>
      </c>
      <c r="I365" s="32">
        <f t="shared" si="92"/>
        <v>0</v>
      </c>
      <c r="J365" s="32">
        <f t="shared" si="92"/>
        <v>0</v>
      </c>
      <c r="K365" s="32">
        <f t="shared" si="92"/>
        <v>0</v>
      </c>
      <c r="L365" s="32">
        <f t="shared" si="92"/>
        <v>0</v>
      </c>
      <c r="M365" s="32">
        <f t="shared" si="92"/>
        <v>1.5216958361650847E-247</v>
      </c>
      <c r="N365" s="32">
        <f t="shared" si="92"/>
        <v>6.5148025347185343E-182</v>
      </c>
      <c r="O365" s="32">
        <f t="shared" si="92"/>
        <v>9.277889663436174E-137</v>
      </c>
      <c r="P365" s="32">
        <f t="shared" si="93"/>
        <v>1.1216780048671791E-104</v>
      </c>
      <c r="Q365" s="32">
        <f t="shared" si="93"/>
        <v>2.7697077077561584E-81</v>
      </c>
      <c r="R365" s="32">
        <f t="shared" si="93"/>
        <v>7.2798361625256353E-64</v>
      </c>
      <c r="S365" s="32">
        <f t="shared" si="93"/>
        <v>1.1504306354629604E-50</v>
      </c>
      <c r="T365" s="32">
        <f t="shared" si="93"/>
        <v>1.6067166730752225E-40</v>
      </c>
      <c r="U365" s="32">
        <f t="shared" si="93"/>
        <v>1.250592695532215E-32</v>
      </c>
      <c r="V365" s="32">
        <f t="shared" si="93"/>
        <v>1.97546632660598E-26</v>
      </c>
      <c r="W365" s="32">
        <f t="shared" si="93"/>
        <v>1.598969529699182E-21</v>
      </c>
      <c r="X365" s="32">
        <f t="shared" si="93"/>
        <v>1.3038658878348536E-17</v>
      </c>
      <c r="Y365" s="32">
        <f t="shared" si="93"/>
        <v>1.7687454238034577E-14</v>
      </c>
      <c r="Z365" s="32">
        <f t="shared" si="93"/>
        <v>5.8221199813984995E-12</v>
      </c>
      <c r="AA365" s="32">
        <f t="shared" si="93"/>
        <v>6.2012708130695967E-10</v>
      </c>
      <c r="AB365" s="32">
        <f t="shared" si="93"/>
        <v>2.6686157814922288E-8</v>
      </c>
      <c r="AC365" s="32">
        <f t="shared" si="93"/>
        <v>5.5164538305718619E-7</v>
      </c>
      <c r="AD365" s="32">
        <f t="shared" si="93"/>
        <v>6.2770253626190393E-6</v>
      </c>
    </row>
    <row r="366" spans="2:30" x14ac:dyDescent="0.2">
      <c r="B366" s="7">
        <f t="shared" si="85"/>
        <v>167064.86586092421</v>
      </c>
      <c r="C366" s="7">
        <f t="shared" si="86"/>
        <v>2000.0000006878897</v>
      </c>
      <c r="E366" s="7">
        <f t="shared" si="89"/>
        <v>35.000000000000227</v>
      </c>
      <c r="F366" s="32">
        <f t="shared" ref="F366:O375" si="94">_xlfn.NORM.DIST($E366,F$3,F$5,FALSE)*WindSpeedStep</f>
        <v>0</v>
      </c>
      <c r="G366" s="32">
        <f t="shared" si="94"/>
        <v>0</v>
      </c>
      <c r="H366" s="32">
        <f t="shared" si="94"/>
        <v>0</v>
      </c>
      <c r="I366" s="32">
        <f t="shared" si="94"/>
        <v>0</v>
      </c>
      <c r="J366" s="32">
        <f t="shared" si="94"/>
        <v>0</v>
      </c>
      <c r="K366" s="32">
        <f t="shared" si="94"/>
        <v>0</v>
      </c>
      <c r="L366" s="32">
        <f t="shared" si="94"/>
        <v>0</v>
      </c>
      <c r="M366" s="32">
        <f t="shared" si="94"/>
        <v>2.2570487128780095E-249</v>
      </c>
      <c r="N366" s="32">
        <f t="shared" si="94"/>
        <v>2.6457598186254485E-183</v>
      </c>
      <c r="O366" s="32">
        <f t="shared" si="94"/>
        <v>7.6539297363758854E-138</v>
      </c>
      <c r="P366" s="32">
        <f t="shared" ref="P366:AD375" si="95">_xlfn.NORM.DIST($E366,P$3,P$5,FALSE)*WindSpeedStep</f>
        <v>1.5497165337387848E-105</v>
      </c>
      <c r="Q366" s="32">
        <f t="shared" si="95"/>
        <v>5.6270025125056174E-82</v>
      </c>
      <c r="R366" s="32">
        <f t="shared" si="95"/>
        <v>1.9863361055885638E-64</v>
      </c>
      <c r="S366" s="32">
        <f t="shared" si="95"/>
        <v>3.9505068213078403E-51</v>
      </c>
      <c r="T366" s="32">
        <f t="shared" si="95"/>
        <v>6.6201047266410683E-41</v>
      </c>
      <c r="U366" s="32">
        <f t="shared" si="95"/>
        <v>5.9653534832948559E-33</v>
      </c>
      <c r="V366" s="32">
        <f t="shared" si="95"/>
        <v>1.0615150910519634E-26</v>
      </c>
      <c r="W366" s="32">
        <f t="shared" si="95"/>
        <v>9.47632253414685E-22</v>
      </c>
      <c r="X366" s="32">
        <f t="shared" si="95"/>
        <v>8.3820326907562205E-18</v>
      </c>
      <c r="Y366" s="32">
        <f t="shared" si="95"/>
        <v>1.2171602665134674E-14</v>
      </c>
      <c r="Z366" s="32">
        <f t="shared" si="95"/>
        <v>4.2432858034979939E-12</v>
      </c>
      <c r="AA366" s="32">
        <f t="shared" si="95"/>
        <v>4.7454784404738685E-10</v>
      </c>
      <c r="AB366" s="32">
        <f t="shared" si="95"/>
        <v>2.1290204333129395E-8</v>
      </c>
      <c r="AC366" s="32">
        <f t="shared" si="95"/>
        <v>4.5614067108877621E-7</v>
      </c>
      <c r="AD366" s="32">
        <f t="shared" si="95"/>
        <v>5.3532090305934743E-6</v>
      </c>
    </row>
    <row r="367" spans="2:30" x14ac:dyDescent="0.2">
      <c r="B367" s="7">
        <f t="shared" si="85"/>
        <v>168500.94570647314</v>
      </c>
      <c r="C367" s="7">
        <f t="shared" si="86"/>
        <v>2000.0000006878897</v>
      </c>
      <c r="E367" s="7">
        <f t="shared" si="89"/>
        <v>35.100000000000229</v>
      </c>
      <c r="F367" s="32">
        <f t="shared" si="94"/>
        <v>0</v>
      </c>
      <c r="G367" s="32">
        <f t="shared" si="94"/>
        <v>0</v>
      </c>
      <c r="H367" s="32">
        <f t="shared" si="94"/>
        <v>0</v>
      </c>
      <c r="I367" s="32">
        <f t="shared" si="94"/>
        <v>0</v>
      </c>
      <c r="J367" s="32">
        <f t="shared" si="94"/>
        <v>0</v>
      </c>
      <c r="K367" s="32">
        <f t="shared" si="94"/>
        <v>0</v>
      </c>
      <c r="L367" s="32">
        <f t="shared" si="94"/>
        <v>0</v>
      </c>
      <c r="M367" s="32">
        <f t="shared" si="94"/>
        <v>3.2958554886112783E-251</v>
      </c>
      <c r="N367" s="32">
        <f t="shared" si="94"/>
        <v>1.0612993935420886E-184</v>
      </c>
      <c r="O367" s="32">
        <f t="shared" si="94"/>
        <v>6.2513928815588722E-139</v>
      </c>
      <c r="P367" s="32">
        <f t="shared" si="95"/>
        <v>2.1234748349436961E-106</v>
      </c>
      <c r="Q367" s="32">
        <f t="shared" si="95"/>
        <v>1.135283548858233E-82</v>
      </c>
      <c r="R367" s="32">
        <f t="shared" si="95"/>
        <v>5.3878324109983667E-65</v>
      </c>
      <c r="S367" s="32">
        <f t="shared" si="95"/>
        <v>1.3496756280178829E-51</v>
      </c>
      <c r="T367" s="32">
        <f t="shared" si="95"/>
        <v>2.7155651183463399E-41</v>
      </c>
      <c r="U367" s="32">
        <f t="shared" si="95"/>
        <v>2.834392669650859E-33</v>
      </c>
      <c r="V367" s="32">
        <f t="shared" si="95"/>
        <v>5.6843389327824918E-27</v>
      </c>
      <c r="W367" s="32">
        <f t="shared" si="95"/>
        <v>5.5988529968266168E-22</v>
      </c>
      <c r="X367" s="32">
        <f t="shared" si="95"/>
        <v>5.3735679556458125E-18</v>
      </c>
      <c r="Y367" s="32">
        <f t="shared" si="95"/>
        <v>8.3549617851846637E-15</v>
      </c>
      <c r="Z367" s="32">
        <f t="shared" si="95"/>
        <v>3.085592873991616E-12</v>
      </c>
      <c r="AA367" s="32">
        <f t="shared" si="95"/>
        <v>3.6239484311083922E-10</v>
      </c>
      <c r="AB367" s="32">
        <f t="shared" si="95"/>
        <v>1.6953237129727499E-8</v>
      </c>
      <c r="AC367" s="32">
        <f t="shared" si="95"/>
        <v>3.7651616204364193E-7</v>
      </c>
      <c r="AD367" s="32">
        <f t="shared" si="95"/>
        <v>4.5580559227529009E-6</v>
      </c>
    </row>
    <row r="368" spans="2:30" x14ac:dyDescent="0.2">
      <c r="B368" s="7">
        <f t="shared" si="85"/>
        <v>169945.23170030199</v>
      </c>
      <c r="C368" s="7">
        <f t="shared" si="86"/>
        <v>2000.0000006878897</v>
      </c>
      <c r="E368" s="7">
        <f t="shared" si="89"/>
        <v>35.20000000000023</v>
      </c>
      <c r="F368" s="32">
        <f t="shared" si="94"/>
        <v>0</v>
      </c>
      <c r="G368" s="32">
        <f t="shared" si="94"/>
        <v>0</v>
      </c>
      <c r="H368" s="32">
        <f t="shared" si="94"/>
        <v>0</v>
      </c>
      <c r="I368" s="32">
        <f t="shared" si="94"/>
        <v>0</v>
      </c>
      <c r="J368" s="32">
        <f t="shared" si="94"/>
        <v>0</v>
      </c>
      <c r="K368" s="32">
        <f t="shared" si="94"/>
        <v>0</v>
      </c>
      <c r="L368" s="32">
        <f t="shared" si="94"/>
        <v>0</v>
      </c>
      <c r="M368" s="32">
        <f t="shared" si="94"/>
        <v>4.7381580000702979E-253</v>
      </c>
      <c r="N368" s="32">
        <f t="shared" si="94"/>
        <v>4.2049782652136585E-186</v>
      </c>
      <c r="O368" s="32">
        <f t="shared" si="94"/>
        <v>5.0550583375108563E-140</v>
      </c>
      <c r="P368" s="32">
        <f t="shared" si="95"/>
        <v>2.8857105025552973E-107</v>
      </c>
      <c r="Q368" s="32">
        <f t="shared" si="95"/>
        <v>2.2746555779195007E-83</v>
      </c>
      <c r="R368" s="32">
        <f t="shared" si="95"/>
        <v>1.4527993280872315E-65</v>
      </c>
      <c r="S368" s="32">
        <f t="shared" si="95"/>
        <v>4.587649256729021E-52</v>
      </c>
      <c r="T368" s="32">
        <f t="shared" si="95"/>
        <v>1.1089842684177564E-41</v>
      </c>
      <c r="U368" s="32">
        <f t="shared" si="95"/>
        <v>1.3414898347870869E-33</v>
      </c>
      <c r="V368" s="32">
        <f t="shared" si="95"/>
        <v>3.0334092622980881E-27</v>
      </c>
      <c r="W368" s="32">
        <f t="shared" si="95"/>
        <v>3.2977511521210623E-22</v>
      </c>
      <c r="X368" s="32">
        <f t="shared" si="95"/>
        <v>3.435366757120332E-18</v>
      </c>
      <c r="Y368" s="32">
        <f t="shared" si="95"/>
        <v>5.7207824508956658E-15</v>
      </c>
      <c r="Z368" s="32">
        <f t="shared" si="95"/>
        <v>2.2386704498315755E-12</v>
      </c>
      <c r="AA368" s="32">
        <f t="shared" si="95"/>
        <v>2.7617649317361304E-10</v>
      </c>
      <c r="AB368" s="32">
        <f t="shared" si="95"/>
        <v>1.3474245973037437E-8</v>
      </c>
      <c r="AC368" s="32">
        <f t="shared" si="95"/>
        <v>3.1025191127611232E-7</v>
      </c>
      <c r="AD368" s="32">
        <f t="shared" si="95"/>
        <v>3.8748083359473115E-6</v>
      </c>
    </row>
    <row r="369" spans="2:30" x14ac:dyDescent="0.2">
      <c r="B369" s="7">
        <f t="shared" si="85"/>
        <v>171397.74722175064</v>
      </c>
      <c r="C369" s="7">
        <f t="shared" si="86"/>
        <v>2000.0000006878897</v>
      </c>
      <c r="E369" s="7">
        <f t="shared" si="89"/>
        <v>35.300000000000232</v>
      </c>
      <c r="F369" s="32">
        <f t="shared" si="94"/>
        <v>0</v>
      </c>
      <c r="G369" s="32">
        <f t="shared" si="94"/>
        <v>0</v>
      </c>
      <c r="H369" s="32">
        <f t="shared" si="94"/>
        <v>0</v>
      </c>
      <c r="I369" s="32">
        <f t="shared" si="94"/>
        <v>0</v>
      </c>
      <c r="J369" s="32">
        <f t="shared" si="94"/>
        <v>0</v>
      </c>
      <c r="K369" s="32">
        <f t="shared" si="94"/>
        <v>0</v>
      </c>
      <c r="L369" s="32">
        <f t="shared" si="94"/>
        <v>0</v>
      </c>
      <c r="M369" s="32">
        <f t="shared" si="94"/>
        <v>6.7060234076251656E-255</v>
      </c>
      <c r="N369" s="32">
        <f t="shared" si="94"/>
        <v>1.645613851916747E-187</v>
      </c>
      <c r="O369" s="32">
        <f t="shared" si="94"/>
        <v>4.0469944153952691E-141</v>
      </c>
      <c r="P369" s="32">
        <f t="shared" si="95"/>
        <v>3.889279826614094E-108</v>
      </c>
      <c r="Q369" s="32">
        <f t="shared" si="95"/>
        <v>4.5259631543004554E-84</v>
      </c>
      <c r="R369" s="32">
        <f t="shared" si="95"/>
        <v>3.8942819555753358E-66</v>
      </c>
      <c r="S369" s="32">
        <f t="shared" si="95"/>
        <v>1.5514408424366608E-52</v>
      </c>
      <c r="T369" s="32">
        <f t="shared" si="95"/>
        <v>4.5087935666826895E-42</v>
      </c>
      <c r="U369" s="32">
        <f t="shared" si="95"/>
        <v>6.3243849030270485E-34</v>
      </c>
      <c r="V369" s="32">
        <f t="shared" si="95"/>
        <v>1.6131669019566838E-27</v>
      </c>
      <c r="W369" s="32">
        <f t="shared" si="95"/>
        <v>1.9364053844035283E-22</v>
      </c>
      <c r="X369" s="32">
        <f t="shared" si="95"/>
        <v>2.1901831850053115E-18</v>
      </c>
      <c r="Y369" s="32">
        <f t="shared" si="95"/>
        <v>3.9073351258815562E-15</v>
      </c>
      <c r="Z369" s="32">
        <f t="shared" si="95"/>
        <v>1.6205294045056999E-12</v>
      </c>
      <c r="AA369" s="32">
        <f t="shared" si="95"/>
        <v>2.1003617941066729E-10</v>
      </c>
      <c r="AB369" s="32">
        <f t="shared" si="95"/>
        <v>1.068895707684494E-8</v>
      </c>
      <c r="AC369" s="32">
        <f t="shared" si="95"/>
        <v>2.5520626090702988E-7</v>
      </c>
      <c r="AD369" s="32">
        <f t="shared" si="95"/>
        <v>3.2887126614501841E-6</v>
      </c>
    </row>
    <row r="370" spans="2:30" x14ac:dyDescent="0.2">
      <c r="B370" s="7">
        <f t="shared" si="85"/>
        <v>172858.51565015892</v>
      </c>
      <c r="C370" s="7">
        <f t="shared" si="86"/>
        <v>2000.0000006878897</v>
      </c>
      <c r="E370" s="7">
        <f t="shared" si="89"/>
        <v>35.400000000000233</v>
      </c>
      <c r="F370" s="32">
        <f t="shared" si="94"/>
        <v>0</v>
      </c>
      <c r="G370" s="32">
        <f t="shared" si="94"/>
        <v>0</v>
      </c>
      <c r="H370" s="32">
        <f t="shared" si="94"/>
        <v>0</v>
      </c>
      <c r="I370" s="32">
        <f t="shared" si="94"/>
        <v>0</v>
      </c>
      <c r="J370" s="32">
        <f t="shared" si="94"/>
        <v>0</v>
      </c>
      <c r="K370" s="32">
        <f t="shared" si="94"/>
        <v>0</v>
      </c>
      <c r="L370" s="32">
        <f t="shared" si="94"/>
        <v>0</v>
      </c>
      <c r="M370" s="32">
        <f t="shared" si="94"/>
        <v>9.3440410995749356E-257</v>
      </c>
      <c r="N370" s="32">
        <f t="shared" si="94"/>
        <v>6.3610740768670752E-189</v>
      </c>
      <c r="O370" s="32">
        <f t="shared" si="94"/>
        <v>3.2077173521898821E-142</v>
      </c>
      <c r="P370" s="32">
        <f t="shared" si="95"/>
        <v>5.1987198091186626E-109</v>
      </c>
      <c r="Q370" s="32">
        <f t="shared" si="95"/>
        <v>8.9431486172019907E-85</v>
      </c>
      <c r="R370" s="32">
        <f t="shared" si="95"/>
        <v>1.0377180346529607E-66</v>
      </c>
      <c r="S370" s="32">
        <f t="shared" si="95"/>
        <v>5.2199271904994046E-53</v>
      </c>
      <c r="T370" s="32">
        <f t="shared" si="95"/>
        <v>1.8250094615663157E-42</v>
      </c>
      <c r="U370" s="32">
        <f t="shared" si="95"/>
        <v>2.9699746171125524E-34</v>
      </c>
      <c r="V370" s="32">
        <f t="shared" si="95"/>
        <v>8.5491876172073594E-28</v>
      </c>
      <c r="W370" s="32">
        <f t="shared" si="95"/>
        <v>1.1335332591680147E-22</v>
      </c>
      <c r="X370" s="32">
        <f t="shared" si="95"/>
        <v>1.3924664500306362E-18</v>
      </c>
      <c r="Y370" s="32">
        <f t="shared" si="95"/>
        <v>2.6620741861240885E-15</v>
      </c>
      <c r="Z370" s="32">
        <f t="shared" si="95"/>
        <v>1.1704122806541044E-12</v>
      </c>
      <c r="AA370" s="32">
        <f t="shared" si="95"/>
        <v>1.5940583193888174E-10</v>
      </c>
      <c r="AB370" s="32">
        <f t="shared" si="95"/>
        <v>8.4634069250392701E-9</v>
      </c>
      <c r="AC370" s="32">
        <f t="shared" si="95"/>
        <v>2.0956280369125547E-7</v>
      </c>
      <c r="AD370" s="32">
        <f t="shared" si="95"/>
        <v>2.7868061747674939E-6</v>
      </c>
    </row>
    <row r="371" spans="2:30" x14ac:dyDescent="0.2">
      <c r="B371" s="7">
        <f t="shared" si="85"/>
        <v>174327.56036486666</v>
      </c>
      <c r="C371" s="7">
        <f t="shared" si="86"/>
        <v>2000.0000006878897</v>
      </c>
      <c r="E371" s="7">
        <f t="shared" si="89"/>
        <v>35.500000000000234</v>
      </c>
      <c r="F371" s="32">
        <f t="shared" si="94"/>
        <v>0</v>
      </c>
      <c r="G371" s="32">
        <f t="shared" si="94"/>
        <v>0</v>
      </c>
      <c r="H371" s="32">
        <f t="shared" si="94"/>
        <v>0</v>
      </c>
      <c r="I371" s="32">
        <f t="shared" si="94"/>
        <v>0</v>
      </c>
      <c r="J371" s="32">
        <f t="shared" si="94"/>
        <v>0</v>
      </c>
      <c r="K371" s="32">
        <f t="shared" si="94"/>
        <v>0</v>
      </c>
      <c r="L371" s="32">
        <f t="shared" si="94"/>
        <v>0</v>
      </c>
      <c r="M371" s="32">
        <f t="shared" si="94"/>
        <v>1.2817949721253708E-258</v>
      </c>
      <c r="N371" s="32">
        <f t="shared" si="94"/>
        <v>2.4286856769209005E-190</v>
      </c>
      <c r="O371" s="32">
        <f t="shared" si="94"/>
        <v>2.517193705178381E-143</v>
      </c>
      <c r="P371" s="32">
        <f t="shared" si="95"/>
        <v>6.8918278539598935E-110</v>
      </c>
      <c r="Q371" s="32">
        <f t="shared" si="95"/>
        <v>1.7549063598353699E-85</v>
      </c>
      <c r="R371" s="32">
        <f t="shared" si="95"/>
        <v>2.7489164917969622E-67</v>
      </c>
      <c r="S371" s="32">
        <f t="shared" si="95"/>
        <v>1.7473418643280631E-53</v>
      </c>
      <c r="T371" s="32">
        <f t="shared" si="95"/>
        <v>7.3542720491048811E-43</v>
      </c>
      <c r="U371" s="32">
        <f t="shared" si="95"/>
        <v>1.3892829925416915E-34</v>
      </c>
      <c r="V371" s="32">
        <f t="shared" si="95"/>
        <v>4.5151028146550138E-28</v>
      </c>
      <c r="W371" s="32">
        <f t="shared" si="95"/>
        <v>6.615030303769527E-23</v>
      </c>
      <c r="X371" s="32">
        <f t="shared" si="95"/>
        <v>8.828481434275512E-19</v>
      </c>
      <c r="Y371" s="32">
        <f t="shared" si="95"/>
        <v>1.8091472255546133E-15</v>
      </c>
      <c r="Z371" s="32">
        <f t="shared" si="95"/>
        <v>8.4340472469258216E-13</v>
      </c>
      <c r="AA371" s="32">
        <f t="shared" si="95"/>
        <v>1.2073050020687227E-10</v>
      </c>
      <c r="AB371" s="32">
        <f t="shared" si="95"/>
        <v>6.6885832868453863E-9</v>
      </c>
      <c r="AC371" s="32">
        <f t="shared" si="95"/>
        <v>1.7178415074160407E-7</v>
      </c>
      <c r="AD371" s="32">
        <f t="shared" si="95"/>
        <v>2.3577227102606688E-6</v>
      </c>
    </row>
    <row r="372" spans="2:30" x14ac:dyDescent="0.2">
      <c r="B372" s="7">
        <f t="shared" si="85"/>
        <v>175804.9047452136</v>
      </c>
      <c r="C372" s="7">
        <f t="shared" si="86"/>
        <v>2000.0000006878897</v>
      </c>
      <c r="E372" s="7">
        <f t="shared" si="89"/>
        <v>35.600000000000236</v>
      </c>
      <c r="F372" s="32">
        <f t="shared" si="94"/>
        <v>0</v>
      </c>
      <c r="G372" s="32">
        <f t="shared" si="94"/>
        <v>0</v>
      </c>
      <c r="H372" s="32">
        <f t="shared" si="94"/>
        <v>0</v>
      </c>
      <c r="I372" s="32">
        <f t="shared" si="94"/>
        <v>0</v>
      </c>
      <c r="J372" s="32">
        <f t="shared" si="94"/>
        <v>0</v>
      </c>
      <c r="K372" s="32">
        <f t="shared" si="94"/>
        <v>0</v>
      </c>
      <c r="L372" s="32">
        <f t="shared" si="94"/>
        <v>0</v>
      </c>
      <c r="M372" s="32">
        <f t="shared" si="94"/>
        <v>1.7310775979051011E-260</v>
      </c>
      <c r="N372" s="32">
        <f t="shared" si="94"/>
        <v>9.1590516854991513E-192</v>
      </c>
      <c r="O372" s="32">
        <f t="shared" si="94"/>
        <v>1.9556639750105906E-144</v>
      </c>
      <c r="P372" s="32">
        <f t="shared" si="95"/>
        <v>9.0611479185167444E-111</v>
      </c>
      <c r="Q372" s="32">
        <f t="shared" si="95"/>
        <v>3.4198063463688385E-86</v>
      </c>
      <c r="R372" s="32">
        <f t="shared" si="95"/>
        <v>7.2389227031801287E-68</v>
      </c>
      <c r="S372" s="32">
        <f t="shared" si="95"/>
        <v>5.819364105732786E-54</v>
      </c>
      <c r="T372" s="32">
        <f t="shared" si="95"/>
        <v>2.9504215020995289E-43</v>
      </c>
      <c r="U372" s="32">
        <f t="shared" si="95"/>
        <v>6.4733969351185371E-35</v>
      </c>
      <c r="V372" s="32">
        <f t="shared" si="95"/>
        <v>2.3763351460645181E-28</v>
      </c>
      <c r="W372" s="32">
        <f t="shared" si="95"/>
        <v>3.8484778710586616E-23</v>
      </c>
      <c r="X372" s="32">
        <f t="shared" si="95"/>
        <v>5.5819281782688995E-19</v>
      </c>
      <c r="Y372" s="32">
        <f t="shared" si="95"/>
        <v>1.2264276428470879E-15</v>
      </c>
      <c r="Z372" s="32">
        <f t="shared" si="95"/>
        <v>6.0638492274207491E-13</v>
      </c>
      <c r="AA372" s="32">
        <f t="shared" si="95"/>
        <v>9.1249919734105662E-11</v>
      </c>
      <c r="AB372" s="32">
        <f t="shared" si="95"/>
        <v>5.275967159388221E-9</v>
      </c>
      <c r="AC372" s="32">
        <f t="shared" si="95"/>
        <v>1.4057173358938427E-7</v>
      </c>
      <c r="AD372" s="32">
        <f t="shared" si="95"/>
        <v>1.9915160839196871E-6</v>
      </c>
    </row>
    <row r="373" spans="2:30" x14ac:dyDescent="0.2">
      <c r="B373" s="7">
        <f t="shared" si="85"/>
        <v>177290.5721705397</v>
      </c>
      <c r="C373" s="7">
        <f t="shared" si="86"/>
        <v>2000.0000006878897</v>
      </c>
      <c r="E373" s="7">
        <f t="shared" si="89"/>
        <v>35.700000000000237</v>
      </c>
      <c r="F373" s="32">
        <f t="shared" si="94"/>
        <v>0</v>
      </c>
      <c r="G373" s="32">
        <f t="shared" si="94"/>
        <v>0</v>
      </c>
      <c r="H373" s="32">
        <f t="shared" si="94"/>
        <v>0</v>
      </c>
      <c r="I373" s="32">
        <f t="shared" si="94"/>
        <v>0</v>
      </c>
      <c r="J373" s="32">
        <f t="shared" si="94"/>
        <v>0</v>
      </c>
      <c r="K373" s="32">
        <f t="shared" si="94"/>
        <v>0</v>
      </c>
      <c r="L373" s="32">
        <f t="shared" si="94"/>
        <v>0</v>
      </c>
      <c r="M373" s="32">
        <f t="shared" si="94"/>
        <v>2.3015936850860525E-262</v>
      </c>
      <c r="N373" s="32">
        <f t="shared" si="94"/>
        <v>3.4116781002090826E-193</v>
      </c>
      <c r="O373" s="32">
        <f t="shared" si="94"/>
        <v>1.5042807213309068E-145</v>
      </c>
      <c r="P373" s="32">
        <f t="shared" si="95"/>
        <v>1.1815247096323481E-111</v>
      </c>
      <c r="Q373" s="32">
        <f t="shared" si="95"/>
        <v>6.6180972719863005E-87</v>
      </c>
      <c r="R373" s="32">
        <f t="shared" si="95"/>
        <v>1.8950319736530811E-68</v>
      </c>
      <c r="S373" s="32">
        <f t="shared" si="95"/>
        <v>1.928223588986806E-54</v>
      </c>
      <c r="T373" s="32">
        <f t="shared" si="95"/>
        <v>1.1784149401664387E-43</v>
      </c>
      <c r="U373" s="32">
        <f t="shared" si="95"/>
        <v>3.0045351815594118E-35</v>
      </c>
      <c r="V373" s="32">
        <f t="shared" si="95"/>
        <v>1.2463642667683129E-28</v>
      </c>
      <c r="W373" s="32">
        <f t="shared" si="95"/>
        <v>2.232059329624325E-23</v>
      </c>
      <c r="X373" s="32">
        <f t="shared" si="95"/>
        <v>3.5194876737961721E-19</v>
      </c>
      <c r="Y373" s="32">
        <f t="shared" si="95"/>
        <v>8.293239635303833E-16</v>
      </c>
      <c r="Z373" s="32">
        <f t="shared" si="95"/>
        <v>4.349866861122567E-13</v>
      </c>
      <c r="AA373" s="32">
        <f t="shared" si="95"/>
        <v>6.8825706727556711E-11</v>
      </c>
      <c r="AB373" s="32">
        <f t="shared" si="95"/>
        <v>4.1538332205420785E-9</v>
      </c>
      <c r="AC373" s="32">
        <f t="shared" si="95"/>
        <v>1.1483094156452689E-7</v>
      </c>
      <c r="AD373" s="32">
        <f t="shared" si="95"/>
        <v>1.6795001172640099E-6</v>
      </c>
    </row>
    <row r="374" spans="2:30" x14ac:dyDescent="0.2">
      <c r="B374" s="7">
        <f t="shared" si="85"/>
        <v>178784.58602018477</v>
      </c>
      <c r="C374" s="7">
        <f t="shared" si="86"/>
        <v>2000.0000006878897</v>
      </c>
      <c r="E374" s="7">
        <f t="shared" si="89"/>
        <v>35.800000000000239</v>
      </c>
      <c r="F374" s="32">
        <f t="shared" si="94"/>
        <v>0</v>
      </c>
      <c r="G374" s="32">
        <f t="shared" si="94"/>
        <v>0</v>
      </c>
      <c r="H374" s="32">
        <f t="shared" si="94"/>
        <v>0</v>
      </c>
      <c r="I374" s="32">
        <f t="shared" si="94"/>
        <v>0</v>
      </c>
      <c r="J374" s="32">
        <f t="shared" si="94"/>
        <v>0</v>
      </c>
      <c r="K374" s="32">
        <f t="shared" si="94"/>
        <v>0</v>
      </c>
      <c r="L374" s="32">
        <f t="shared" si="94"/>
        <v>0</v>
      </c>
      <c r="M374" s="32">
        <f t="shared" si="94"/>
        <v>3.0126933385621051E-264</v>
      </c>
      <c r="N374" s="32">
        <f t="shared" si="94"/>
        <v>1.2552317776748245E-194</v>
      </c>
      <c r="O374" s="32">
        <f t="shared" si="94"/>
        <v>1.1455672749159441E-146</v>
      </c>
      <c r="P374" s="32">
        <f t="shared" si="95"/>
        <v>1.5279642268864313E-112</v>
      </c>
      <c r="Q374" s="32">
        <f t="shared" si="95"/>
        <v>1.271887925216839E-87</v>
      </c>
      <c r="R374" s="32">
        <f t="shared" si="95"/>
        <v>4.9316171563765168E-69</v>
      </c>
      <c r="S374" s="32">
        <f t="shared" si="95"/>
        <v>6.3565792208596815E-55</v>
      </c>
      <c r="T374" s="32">
        <f t="shared" si="95"/>
        <v>4.6857834889394686E-44</v>
      </c>
      <c r="U374" s="32">
        <f t="shared" si="95"/>
        <v>1.389075613069025E-35</v>
      </c>
      <c r="V374" s="32">
        <f t="shared" si="95"/>
        <v>6.5144767469793441E-29</v>
      </c>
      <c r="W374" s="32">
        <f t="shared" si="95"/>
        <v>1.2905714688227392E-23</v>
      </c>
      <c r="X374" s="32">
        <f t="shared" si="95"/>
        <v>2.212950099766051E-19</v>
      </c>
      <c r="Y374" s="32">
        <f t="shared" si="95"/>
        <v>5.5939781071706419E-16</v>
      </c>
      <c r="Z374" s="32">
        <f t="shared" si="95"/>
        <v>3.1132840005903E-13</v>
      </c>
      <c r="AA374" s="32">
        <f t="shared" si="95"/>
        <v>5.1804986564525294E-11</v>
      </c>
      <c r="AB374" s="32">
        <f t="shared" si="95"/>
        <v>3.2641871777232639E-9</v>
      </c>
      <c r="AC374" s="32">
        <f t="shared" si="95"/>
        <v>9.3640962176079679E-8</v>
      </c>
      <c r="AD374" s="32">
        <f t="shared" si="95"/>
        <v>1.4141041200703438E-6</v>
      </c>
    </row>
    <row r="375" spans="2:30" x14ac:dyDescent="0.2">
      <c r="B375" s="7">
        <f t="shared" si="85"/>
        <v>180286.96967348852</v>
      </c>
      <c r="C375" s="7">
        <f t="shared" si="86"/>
        <v>2000.0000006878897</v>
      </c>
      <c r="E375" s="7">
        <f t="shared" si="89"/>
        <v>35.90000000000024</v>
      </c>
      <c r="F375" s="32">
        <f t="shared" si="94"/>
        <v>0</v>
      </c>
      <c r="G375" s="32">
        <f t="shared" si="94"/>
        <v>0</v>
      </c>
      <c r="H375" s="32">
        <f t="shared" si="94"/>
        <v>0</v>
      </c>
      <c r="I375" s="32">
        <f t="shared" si="94"/>
        <v>0</v>
      </c>
      <c r="J375" s="32">
        <f t="shared" si="94"/>
        <v>0</v>
      </c>
      <c r="K375" s="32">
        <f t="shared" si="94"/>
        <v>0</v>
      </c>
      <c r="L375" s="32">
        <f t="shared" si="94"/>
        <v>0</v>
      </c>
      <c r="M375" s="32">
        <f t="shared" si="94"/>
        <v>3.882355905551975E-266</v>
      </c>
      <c r="N375" s="32">
        <f t="shared" si="94"/>
        <v>4.5616099029477088E-196</v>
      </c>
      <c r="O375" s="32">
        <f t="shared" si="94"/>
        <v>8.6371281448001487E-148</v>
      </c>
      <c r="P375" s="32">
        <f t="shared" si="95"/>
        <v>1.9597214846486465E-113</v>
      </c>
      <c r="Q375" s="32">
        <f t="shared" si="95"/>
        <v>2.427440584607295E-88</v>
      </c>
      <c r="R375" s="32">
        <f t="shared" si="95"/>
        <v>1.2758287302289264E-69</v>
      </c>
      <c r="S375" s="32">
        <f t="shared" si="95"/>
        <v>2.084844883189803E-55</v>
      </c>
      <c r="T375" s="32">
        <f t="shared" si="95"/>
        <v>1.8549661882596759E-44</v>
      </c>
      <c r="U375" s="32">
        <f t="shared" si="95"/>
        <v>6.3970245445129757E-36</v>
      </c>
      <c r="V375" s="32">
        <f t="shared" si="95"/>
        <v>3.393214686920123E-29</v>
      </c>
      <c r="W375" s="32">
        <f t="shared" si="95"/>
        <v>7.4390584352463417E-24</v>
      </c>
      <c r="X375" s="32">
        <f t="shared" si="95"/>
        <v>1.3875887233658996E-19</v>
      </c>
      <c r="Y375" s="32">
        <f t="shared" si="95"/>
        <v>3.7638436445118968E-16</v>
      </c>
      <c r="Z375" s="32">
        <f t="shared" si="95"/>
        <v>2.2231907170223787E-13</v>
      </c>
      <c r="AA375" s="32">
        <f t="shared" si="95"/>
        <v>3.8913038933899178E-11</v>
      </c>
      <c r="AB375" s="32">
        <f t="shared" si="95"/>
        <v>2.5602364780275037E-9</v>
      </c>
      <c r="AC375" s="32">
        <f t="shared" si="95"/>
        <v>7.6228754806147509E-8</v>
      </c>
      <c r="AD375" s="32">
        <f t="shared" si="95"/>
        <v>1.1887427070571897E-6</v>
      </c>
    </row>
    <row r="376" spans="2:30" x14ac:dyDescent="0.2">
      <c r="B376" s="7">
        <f t="shared" si="85"/>
        <v>181797.74650979089</v>
      </c>
      <c r="C376" s="7">
        <f t="shared" si="86"/>
        <v>2000.0000006878897</v>
      </c>
      <c r="E376" s="7">
        <f t="shared" si="89"/>
        <v>36.000000000000242</v>
      </c>
      <c r="F376" s="32">
        <f t="shared" ref="F376:O385" si="96">_xlfn.NORM.DIST($E376,F$3,F$5,FALSE)*WindSpeedStep</f>
        <v>0</v>
      </c>
      <c r="G376" s="32">
        <f t="shared" si="96"/>
        <v>0</v>
      </c>
      <c r="H376" s="32">
        <f t="shared" si="96"/>
        <v>0</v>
      </c>
      <c r="I376" s="32">
        <f t="shared" si="96"/>
        <v>0</v>
      </c>
      <c r="J376" s="32">
        <f t="shared" si="96"/>
        <v>0</v>
      </c>
      <c r="K376" s="32">
        <f t="shared" si="96"/>
        <v>0</v>
      </c>
      <c r="L376" s="32">
        <f t="shared" si="96"/>
        <v>0</v>
      </c>
      <c r="M376" s="32">
        <f t="shared" si="96"/>
        <v>4.9254953463685147E-268</v>
      </c>
      <c r="N376" s="32">
        <f t="shared" si="96"/>
        <v>1.637384594296374E-197</v>
      </c>
      <c r="O376" s="32">
        <f t="shared" si="96"/>
        <v>6.4472599713575399E-149</v>
      </c>
      <c r="P376" s="32">
        <f t="shared" ref="P376:AD385" si="97">_xlfn.NORM.DIST($E376,P$3,P$5,FALSE)*WindSpeedStep</f>
        <v>2.492793540419668E-114</v>
      </c>
      <c r="Q376" s="32">
        <f t="shared" si="97"/>
        <v>4.6007903017814954E-89</v>
      </c>
      <c r="R376" s="32">
        <f t="shared" si="97"/>
        <v>3.2811464188426808E-70</v>
      </c>
      <c r="S376" s="32">
        <f t="shared" si="97"/>
        <v>6.8031217637618147E-56</v>
      </c>
      <c r="T376" s="32">
        <f t="shared" si="97"/>
        <v>7.3107103959099577E-45</v>
      </c>
      <c r="U376" s="32">
        <f t="shared" si="97"/>
        <v>2.9344970987289202E-36</v>
      </c>
      <c r="V376" s="32">
        <f t="shared" si="97"/>
        <v>1.7613286072043079E-29</v>
      </c>
      <c r="W376" s="32">
        <f t="shared" si="97"/>
        <v>4.27477701483119E-24</v>
      </c>
      <c r="X376" s="32">
        <f t="shared" si="97"/>
        <v>8.6765459416279271E-20</v>
      </c>
      <c r="Y376" s="32">
        <f t="shared" si="97"/>
        <v>2.5261355417660052E-16</v>
      </c>
      <c r="Z376" s="32">
        <f t="shared" si="97"/>
        <v>1.583980775059229E-13</v>
      </c>
      <c r="AA376" s="32">
        <f t="shared" si="97"/>
        <v>2.9168992520244365E-11</v>
      </c>
      <c r="AB376" s="32">
        <f t="shared" si="97"/>
        <v>2.0043065010577756E-9</v>
      </c>
      <c r="AC376" s="32">
        <f t="shared" si="97"/>
        <v>6.1946646447231588E-8</v>
      </c>
      <c r="AD376" s="32">
        <f t="shared" si="97"/>
        <v>9.9769885160171946E-7</v>
      </c>
    </row>
    <row r="377" spans="2:30" x14ac:dyDescent="0.2">
      <c r="B377" s="7">
        <f t="shared" si="85"/>
        <v>183316.93990843164</v>
      </c>
      <c r="C377" s="7">
        <f t="shared" si="86"/>
        <v>2000.0000006878897</v>
      </c>
      <c r="E377" s="7">
        <f t="shared" si="89"/>
        <v>36.100000000000243</v>
      </c>
      <c r="F377" s="32">
        <f t="shared" si="96"/>
        <v>0</v>
      </c>
      <c r="G377" s="32">
        <f t="shared" si="96"/>
        <v>0</v>
      </c>
      <c r="H377" s="32">
        <f t="shared" si="96"/>
        <v>0</v>
      </c>
      <c r="I377" s="32">
        <f t="shared" si="96"/>
        <v>0</v>
      </c>
      <c r="J377" s="32">
        <f t="shared" si="96"/>
        <v>0</v>
      </c>
      <c r="K377" s="32">
        <f t="shared" si="96"/>
        <v>0</v>
      </c>
      <c r="L377" s="32">
        <f t="shared" si="96"/>
        <v>0</v>
      </c>
      <c r="M377" s="32">
        <f t="shared" si="96"/>
        <v>6.1520326136472833E-270</v>
      </c>
      <c r="N377" s="32">
        <f t="shared" si="96"/>
        <v>5.8052589510168864E-199</v>
      </c>
      <c r="O377" s="32">
        <f t="shared" si="96"/>
        <v>4.7647273821151119E-150</v>
      </c>
      <c r="P377" s="32">
        <f t="shared" si="97"/>
        <v>3.1447712232621139E-115</v>
      </c>
      <c r="Q377" s="32">
        <f t="shared" si="97"/>
        <v>8.6596499266125379E-90</v>
      </c>
      <c r="R377" s="32">
        <f t="shared" si="97"/>
        <v>8.3885916582065078E-71</v>
      </c>
      <c r="S377" s="32">
        <f t="shared" si="97"/>
        <v>2.2086502663445295E-56</v>
      </c>
      <c r="T377" s="32">
        <f t="shared" si="97"/>
        <v>2.8684875215001224E-45</v>
      </c>
      <c r="U377" s="32">
        <f t="shared" si="97"/>
        <v>1.3408891884149464E-36</v>
      </c>
      <c r="V377" s="32">
        <f t="shared" si="97"/>
        <v>9.1110135098907527E-30</v>
      </c>
      <c r="W377" s="32">
        <f t="shared" si="97"/>
        <v>2.4488858727762866E-24</v>
      </c>
      <c r="X377" s="32">
        <f t="shared" si="97"/>
        <v>5.4104071429774116E-20</v>
      </c>
      <c r="Y377" s="32">
        <f t="shared" si="97"/>
        <v>1.6912039658876816E-16</v>
      </c>
      <c r="Z377" s="32">
        <f t="shared" si="97"/>
        <v>1.1259997583307807E-13</v>
      </c>
      <c r="AA377" s="32">
        <f t="shared" si="97"/>
        <v>2.181978198577498E-11</v>
      </c>
      <c r="AB377" s="32">
        <f t="shared" si="97"/>
        <v>1.5661278646460529E-9</v>
      </c>
      <c r="AC377" s="32">
        <f t="shared" si="97"/>
        <v>5.0253092357799008E-8</v>
      </c>
      <c r="AD377" s="32">
        <f t="shared" si="97"/>
        <v>8.3601911601765684E-7</v>
      </c>
    </row>
    <row r="378" spans="2:30" x14ac:dyDescent="0.2">
      <c r="B378" s="7">
        <f t="shared" si="85"/>
        <v>184844.5732487507</v>
      </c>
      <c r="C378" s="7">
        <f t="shared" si="86"/>
        <v>2000.0000006878897</v>
      </c>
      <c r="E378" s="7">
        <f t="shared" si="89"/>
        <v>36.200000000000244</v>
      </c>
      <c r="F378" s="32">
        <f t="shared" si="96"/>
        <v>0</v>
      </c>
      <c r="G378" s="32">
        <f t="shared" si="96"/>
        <v>0</v>
      </c>
      <c r="H378" s="32">
        <f t="shared" si="96"/>
        <v>0</v>
      </c>
      <c r="I378" s="32">
        <f t="shared" si="96"/>
        <v>0</v>
      </c>
      <c r="J378" s="32">
        <f t="shared" si="96"/>
        <v>0</v>
      </c>
      <c r="K378" s="32">
        <f t="shared" si="96"/>
        <v>0</v>
      </c>
      <c r="L378" s="32">
        <f t="shared" si="96"/>
        <v>0</v>
      </c>
      <c r="M378" s="32">
        <f t="shared" si="96"/>
        <v>7.5648704296415237E-272</v>
      </c>
      <c r="N378" s="32">
        <f t="shared" si="96"/>
        <v>2.0329693607304622E-200</v>
      </c>
      <c r="O378" s="32">
        <f t="shared" si="96"/>
        <v>3.4862456628853604E-151</v>
      </c>
      <c r="P378" s="32">
        <f t="shared" si="97"/>
        <v>3.9346181619403343E-116</v>
      </c>
      <c r="Q378" s="32">
        <f t="shared" si="97"/>
        <v>1.618647565146693E-90</v>
      </c>
      <c r="R378" s="32">
        <f t="shared" si="97"/>
        <v>2.1319779452311573E-71</v>
      </c>
      <c r="S378" s="32">
        <f t="shared" si="97"/>
        <v>7.1339468874455155E-57</v>
      </c>
      <c r="T378" s="32">
        <f t="shared" si="97"/>
        <v>1.1205110712764927E-45</v>
      </c>
      <c r="U378" s="32">
        <f t="shared" si="97"/>
        <v>6.1031723009302514E-37</v>
      </c>
      <c r="V378" s="32">
        <f t="shared" si="97"/>
        <v>4.6966721266087988E-30</v>
      </c>
      <c r="W378" s="32">
        <f t="shared" si="97"/>
        <v>1.3985667890288807E-24</v>
      </c>
      <c r="X378" s="32">
        <f t="shared" si="97"/>
        <v>3.3644183505808629E-20</v>
      </c>
      <c r="Y378" s="32">
        <f t="shared" si="97"/>
        <v>1.1294047015760362E-16</v>
      </c>
      <c r="Z378" s="32">
        <f t="shared" si="97"/>
        <v>7.9862314733973756E-14</v>
      </c>
      <c r="AA378" s="32">
        <f t="shared" si="97"/>
        <v>1.6288537131717764E-11</v>
      </c>
      <c r="AB378" s="32">
        <f t="shared" si="97"/>
        <v>1.2214320893856366E-9</v>
      </c>
      <c r="AC378" s="32">
        <f t="shared" si="97"/>
        <v>4.0696194404602193E-8</v>
      </c>
      <c r="AD378" s="32">
        <f t="shared" si="97"/>
        <v>6.9942004106525869E-7</v>
      </c>
    </row>
    <row r="379" spans="2:30" x14ac:dyDescent="0.2">
      <c r="B379" s="7">
        <f t="shared" si="85"/>
        <v>186380.6699100878</v>
      </c>
      <c r="C379" s="7">
        <f t="shared" si="86"/>
        <v>2000.0000006878897</v>
      </c>
      <c r="E379" s="7">
        <f t="shared" si="89"/>
        <v>36.300000000000246</v>
      </c>
      <c r="F379" s="32">
        <f t="shared" si="96"/>
        <v>0</v>
      </c>
      <c r="G379" s="32">
        <f t="shared" si="96"/>
        <v>0</v>
      </c>
      <c r="H379" s="32">
        <f t="shared" si="96"/>
        <v>0</v>
      </c>
      <c r="I379" s="32">
        <f t="shared" si="96"/>
        <v>0</v>
      </c>
      <c r="J379" s="32">
        <f t="shared" si="96"/>
        <v>0</v>
      </c>
      <c r="K379" s="32">
        <f t="shared" si="96"/>
        <v>0</v>
      </c>
      <c r="L379" s="32">
        <f t="shared" si="96"/>
        <v>0</v>
      </c>
      <c r="M379" s="32">
        <f t="shared" si="96"/>
        <v>9.1579550456707307E-274</v>
      </c>
      <c r="N379" s="32">
        <f t="shared" si="96"/>
        <v>7.0319926748370515E-202</v>
      </c>
      <c r="O379" s="32">
        <f t="shared" si="96"/>
        <v>2.5254278878111409E-152</v>
      </c>
      <c r="P379" s="32">
        <f t="shared" si="97"/>
        <v>4.882327604539474E-117</v>
      </c>
      <c r="Q379" s="32">
        <f t="shared" si="97"/>
        <v>3.004611513094024E-91</v>
      </c>
      <c r="R379" s="32">
        <f t="shared" si="97"/>
        <v>5.3864988488151732E-72</v>
      </c>
      <c r="S379" s="32">
        <f t="shared" si="97"/>
        <v>2.2925404289112535E-57</v>
      </c>
      <c r="T379" s="32">
        <f t="shared" si="97"/>
        <v>4.3576178502022209E-46</v>
      </c>
      <c r="U379" s="32">
        <f t="shared" si="97"/>
        <v>2.7670812390079645E-37</v>
      </c>
      <c r="V379" s="32">
        <f t="shared" si="97"/>
        <v>2.4127429030343293E-30</v>
      </c>
      <c r="W379" s="32">
        <f t="shared" si="97"/>
        <v>7.9626469675683848E-25</v>
      </c>
      <c r="X379" s="32">
        <f t="shared" si="97"/>
        <v>2.0863492332913411E-20</v>
      </c>
      <c r="Y379" s="32">
        <f t="shared" si="97"/>
        <v>7.5234572585334505E-17</v>
      </c>
      <c r="Z379" s="32">
        <f t="shared" si="97"/>
        <v>5.6514604837674887E-14</v>
      </c>
      <c r="AA379" s="32">
        <f t="shared" si="97"/>
        <v>1.2134348248913305E-11</v>
      </c>
      <c r="AB379" s="32">
        <f t="shared" si="97"/>
        <v>9.5080282178082206E-10</v>
      </c>
      <c r="AC379" s="32">
        <f t="shared" si="97"/>
        <v>3.2899615586207908E-8</v>
      </c>
      <c r="AD379" s="32">
        <f t="shared" si="97"/>
        <v>5.8420472556585723E-7</v>
      </c>
    </row>
    <row r="380" spans="2:30" x14ac:dyDescent="0.2">
      <c r="B380" s="7">
        <f t="shared" si="85"/>
        <v>187925.25327178283</v>
      </c>
      <c r="C380" s="7">
        <f t="shared" si="86"/>
        <v>2000.0000006878897</v>
      </c>
      <c r="E380" s="7">
        <f t="shared" si="89"/>
        <v>36.400000000000247</v>
      </c>
      <c r="F380" s="32">
        <f t="shared" si="96"/>
        <v>0</v>
      </c>
      <c r="G380" s="32">
        <f t="shared" si="96"/>
        <v>0</v>
      </c>
      <c r="H380" s="32">
        <f t="shared" si="96"/>
        <v>0</v>
      </c>
      <c r="I380" s="32">
        <f t="shared" si="96"/>
        <v>0</v>
      </c>
      <c r="J380" s="32">
        <f t="shared" si="96"/>
        <v>0</v>
      </c>
      <c r="K380" s="32">
        <f t="shared" si="96"/>
        <v>0</v>
      </c>
      <c r="L380" s="32">
        <f t="shared" si="96"/>
        <v>0</v>
      </c>
      <c r="M380" s="32">
        <f t="shared" si="96"/>
        <v>1.0914646375657759E-275</v>
      </c>
      <c r="N380" s="32">
        <f t="shared" si="96"/>
        <v>2.4025051412295063E-203</v>
      </c>
      <c r="O380" s="32">
        <f t="shared" si="96"/>
        <v>1.8112108542951034E-153</v>
      </c>
      <c r="P380" s="32">
        <f t="shared" si="97"/>
        <v>6.0084441909433069E-118</v>
      </c>
      <c r="Q380" s="32">
        <f t="shared" si="97"/>
        <v>5.5387073889076541E-92</v>
      </c>
      <c r="R380" s="32">
        <f t="shared" si="97"/>
        <v>1.3528842635301198E-72</v>
      </c>
      <c r="S380" s="32">
        <f t="shared" si="97"/>
        <v>7.3297362342074663E-58</v>
      </c>
      <c r="T380" s="32">
        <f t="shared" si="97"/>
        <v>1.6871431496496473E-46</v>
      </c>
      <c r="U380" s="32">
        <f t="shared" si="97"/>
        <v>1.2496595888841223E-37</v>
      </c>
      <c r="V380" s="32">
        <f t="shared" si="97"/>
        <v>1.2351767303597411E-30</v>
      </c>
      <c r="W380" s="32">
        <f t="shared" si="97"/>
        <v>4.519509424277546E-25</v>
      </c>
      <c r="X380" s="32">
        <f t="shared" si="97"/>
        <v>1.2902117368124173E-20</v>
      </c>
      <c r="Y380" s="32">
        <f t="shared" si="97"/>
        <v>4.9991893742435105E-17</v>
      </c>
      <c r="Z380" s="32">
        <f t="shared" si="97"/>
        <v>3.9902003477059137E-14</v>
      </c>
      <c r="AA380" s="32">
        <f t="shared" si="97"/>
        <v>9.0209759444940527E-12</v>
      </c>
      <c r="AB380" s="32">
        <f t="shared" si="97"/>
        <v>7.3873831720247603E-10</v>
      </c>
      <c r="AC380" s="32">
        <f t="shared" si="97"/>
        <v>2.6550570923614555E-8</v>
      </c>
      <c r="AD380" s="32">
        <f t="shared" si="97"/>
        <v>4.8718867881052729E-7</v>
      </c>
    </row>
    <row r="381" spans="2:30" x14ac:dyDescent="0.2">
      <c r="B381" s="7">
        <f t="shared" si="85"/>
        <v>189478.34671317556</v>
      </c>
      <c r="C381" s="7">
        <f t="shared" si="86"/>
        <v>2000.0000006878897</v>
      </c>
      <c r="E381" s="7">
        <f t="shared" si="89"/>
        <v>36.500000000000249</v>
      </c>
      <c r="F381" s="32">
        <f t="shared" si="96"/>
        <v>0</v>
      </c>
      <c r="G381" s="32">
        <f t="shared" si="96"/>
        <v>0</v>
      </c>
      <c r="H381" s="32">
        <f t="shared" si="96"/>
        <v>0</v>
      </c>
      <c r="I381" s="32">
        <f t="shared" si="96"/>
        <v>0</v>
      </c>
      <c r="J381" s="32">
        <f t="shared" si="96"/>
        <v>0</v>
      </c>
      <c r="K381" s="32">
        <f t="shared" si="96"/>
        <v>0</v>
      </c>
      <c r="L381" s="32">
        <f t="shared" si="96"/>
        <v>0</v>
      </c>
      <c r="M381" s="32">
        <f t="shared" si="96"/>
        <v>1.2806633481780144E-277</v>
      </c>
      <c r="N381" s="32">
        <f t="shared" si="96"/>
        <v>8.1075303197536179E-205</v>
      </c>
      <c r="O381" s="32">
        <f t="shared" si="96"/>
        <v>1.2860566740628892E-154</v>
      </c>
      <c r="P381" s="32">
        <f t="shared" si="97"/>
        <v>7.3334432472934159E-119</v>
      </c>
      <c r="Q381" s="32">
        <f t="shared" si="97"/>
        <v>1.0139407622254678E-92</v>
      </c>
      <c r="R381" s="32">
        <f t="shared" si="97"/>
        <v>3.3778855384531851E-73</v>
      </c>
      <c r="S381" s="32">
        <f t="shared" si="97"/>
        <v>2.3315455353399582E-58</v>
      </c>
      <c r="T381" s="32">
        <f t="shared" si="97"/>
        <v>6.5031613108772913E-47</v>
      </c>
      <c r="U381" s="32">
        <f t="shared" si="97"/>
        <v>5.621666517590204E-38</v>
      </c>
      <c r="V381" s="32">
        <f t="shared" si="97"/>
        <v>6.3015067641820718E-31</v>
      </c>
      <c r="W381" s="32">
        <f t="shared" si="97"/>
        <v>2.5573178874561862E-25</v>
      </c>
      <c r="X381" s="32">
        <f t="shared" si="97"/>
        <v>7.9566808446223079E-21</v>
      </c>
      <c r="Y381" s="32">
        <f t="shared" si="97"/>
        <v>3.313568727980986E-17</v>
      </c>
      <c r="Z381" s="32">
        <f t="shared" si="97"/>
        <v>2.8108904128274035E-14</v>
      </c>
      <c r="AA381" s="32">
        <f t="shared" si="97"/>
        <v>6.6925756968755632E-12</v>
      </c>
      <c r="AB381" s="32">
        <f t="shared" si="97"/>
        <v>5.7288812091255307E-10</v>
      </c>
      <c r="AC381" s="32">
        <f t="shared" si="97"/>
        <v>2.138961273206688E-8</v>
      </c>
      <c r="AD381" s="32">
        <f t="shared" si="97"/>
        <v>4.0563408261928453E-7</v>
      </c>
    </row>
    <row r="382" spans="2:30" x14ac:dyDescent="0.2">
      <c r="B382" s="7">
        <f t="shared" si="85"/>
        <v>191039.97361360583</v>
      </c>
      <c r="C382" s="7">
        <f t="shared" si="86"/>
        <v>2000.0000006878897</v>
      </c>
      <c r="E382" s="7">
        <f t="shared" si="89"/>
        <v>36.60000000000025</v>
      </c>
      <c r="F382" s="32">
        <f t="shared" si="96"/>
        <v>0</v>
      </c>
      <c r="G382" s="32">
        <f t="shared" si="96"/>
        <v>0</v>
      </c>
      <c r="H382" s="32">
        <f t="shared" si="96"/>
        <v>0</v>
      </c>
      <c r="I382" s="32">
        <f t="shared" si="96"/>
        <v>0</v>
      </c>
      <c r="J382" s="32">
        <f t="shared" si="96"/>
        <v>0</v>
      </c>
      <c r="K382" s="32">
        <f t="shared" si="96"/>
        <v>0</v>
      </c>
      <c r="L382" s="32">
        <f t="shared" si="96"/>
        <v>0</v>
      </c>
      <c r="M382" s="32">
        <f t="shared" si="96"/>
        <v>1.4793619359292974E-279</v>
      </c>
      <c r="N382" s="32">
        <f t="shared" si="96"/>
        <v>2.7024096122657138E-206</v>
      </c>
      <c r="O382" s="32">
        <f t="shared" si="96"/>
        <v>9.0408290644279544E-156</v>
      </c>
      <c r="P382" s="32">
        <f t="shared" si="97"/>
        <v>8.8769674731259066E-120</v>
      </c>
      <c r="Q382" s="32">
        <f t="shared" si="97"/>
        <v>1.8433203168343358E-93</v>
      </c>
      <c r="R382" s="32">
        <f t="shared" si="97"/>
        <v>8.3841574073351384E-74</v>
      </c>
      <c r="S382" s="32">
        <f t="shared" si="97"/>
        <v>7.3787648232315348E-59</v>
      </c>
      <c r="T382" s="32">
        <f t="shared" si="97"/>
        <v>2.4955537199173461E-47</v>
      </c>
      <c r="U382" s="32">
        <f t="shared" si="97"/>
        <v>2.5190800575023021E-38</v>
      </c>
      <c r="V382" s="32">
        <f t="shared" si="97"/>
        <v>3.203737783443752E-31</v>
      </c>
      <c r="W382" s="32">
        <f t="shared" si="97"/>
        <v>1.4425727405598196E-25</v>
      </c>
      <c r="X382" s="32">
        <f t="shared" si="97"/>
        <v>4.8932776209542793E-21</v>
      </c>
      <c r="Y382" s="32">
        <f t="shared" si="97"/>
        <v>2.1908197177524061E-17</v>
      </c>
      <c r="Z382" s="32">
        <f t="shared" si="97"/>
        <v>1.9756423703759893E-14</v>
      </c>
      <c r="AA382" s="32">
        <f t="shared" si="97"/>
        <v>4.9549098424054434E-12</v>
      </c>
      <c r="AB382" s="32">
        <f t="shared" si="97"/>
        <v>4.4343302642020797E-10</v>
      </c>
      <c r="AC382" s="32">
        <f t="shared" si="97"/>
        <v>1.72019624526157E-8</v>
      </c>
      <c r="AD382" s="32">
        <f t="shared" si="97"/>
        <v>3.3719165532899399E-7</v>
      </c>
    </row>
    <row r="383" spans="2:30" x14ac:dyDescent="0.2">
      <c r="B383" s="7">
        <f t="shared" si="85"/>
        <v>192610.15735241355</v>
      </c>
      <c r="C383" s="7">
        <f t="shared" si="86"/>
        <v>2000.0000006878897</v>
      </c>
      <c r="E383" s="7">
        <f t="shared" si="89"/>
        <v>36.700000000000252</v>
      </c>
      <c r="F383" s="32">
        <f t="shared" si="96"/>
        <v>0</v>
      </c>
      <c r="G383" s="32">
        <f t="shared" si="96"/>
        <v>0</v>
      </c>
      <c r="H383" s="32">
        <f t="shared" si="96"/>
        <v>0</v>
      </c>
      <c r="I383" s="32">
        <f t="shared" si="96"/>
        <v>0</v>
      </c>
      <c r="J383" s="32">
        <f t="shared" si="96"/>
        <v>0</v>
      </c>
      <c r="K383" s="32">
        <f t="shared" si="96"/>
        <v>0</v>
      </c>
      <c r="L383" s="32">
        <f t="shared" si="96"/>
        <v>0</v>
      </c>
      <c r="M383" s="32">
        <f t="shared" si="96"/>
        <v>1.6823953078345331E-281</v>
      </c>
      <c r="N383" s="32">
        <f t="shared" si="96"/>
        <v>8.8971745769883496E-208</v>
      </c>
      <c r="O383" s="32">
        <f t="shared" si="96"/>
        <v>6.2923585828896218E-157</v>
      </c>
      <c r="P383" s="32">
        <f t="shared" si="97"/>
        <v>1.0656929950881003E-120</v>
      </c>
      <c r="Q383" s="32">
        <f t="shared" si="97"/>
        <v>3.3279217261238245E-94</v>
      </c>
      <c r="R383" s="32">
        <f t="shared" si="97"/>
        <v>2.0687315012484868E-74</v>
      </c>
      <c r="S383" s="32">
        <f t="shared" si="97"/>
        <v>2.3233125987832343E-59</v>
      </c>
      <c r="T383" s="32">
        <f t="shared" si="97"/>
        <v>9.5340872403130291E-48</v>
      </c>
      <c r="U383" s="32">
        <f t="shared" si="97"/>
        <v>1.1244040402879453E-38</v>
      </c>
      <c r="V383" s="32">
        <f t="shared" si="97"/>
        <v>1.62318032710792E-31</v>
      </c>
      <c r="W383" s="32">
        <f t="shared" si="97"/>
        <v>8.1124178359873657E-26</v>
      </c>
      <c r="X383" s="32">
        <f t="shared" si="97"/>
        <v>3.0009913422524021E-21</v>
      </c>
      <c r="Y383" s="32">
        <f t="shared" si="97"/>
        <v>1.4448792790134288E-17</v>
      </c>
      <c r="Z383" s="32">
        <f t="shared" si="97"/>
        <v>1.3854407400048639E-14</v>
      </c>
      <c r="AA383" s="32">
        <f t="shared" si="97"/>
        <v>3.6608414374282526E-12</v>
      </c>
      <c r="AB383" s="32">
        <f t="shared" si="97"/>
        <v>3.4258258489832638E-10</v>
      </c>
      <c r="AC383" s="32">
        <f t="shared" si="97"/>
        <v>1.3810171941322017E-8</v>
      </c>
      <c r="AD383" s="32">
        <f t="shared" si="97"/>
        <v>2.7984936573068348E-7</v>
      </c>
    </row>
    <row r="384" spans="2:30" x14ac:dyDescent="0.2">
      <c r="B384" s="7">
        <f t="shared" si="85"/>
        <v>194188.92130893844</v>
      </c>
      <c r="C384" s="7">
        <f t="shared" si="86"/>
        <v>2000.0000006878897</v>
      </c>
      <c r="E384" s="7">
        <f t="shared" si="89"/>
        <v>36.800000000000253</v>
      </c>
      <c r="F384" s="32">
        <f t="shared" si="96"/>
        <v>0</v>
      </c>
      <c r="G384" s="32">
        <f t="shared" si="96"/>
        <v>0</v>
      </c>
      <c r="H384" s="32">
        <f t="shared" si="96"/>
        <v>0</v>
      </c>
      <c r="I384" s="32">
        <f t="shared" si="96"/>
        <v>0</v>
      </c>
      <c r="J384" s="32">
        <f t="shared" si="96"/>
        <v>0</v>
      </c>
      <c r="K384" s="32">
        <f t="shared" si="96"/>
        <v>0</v>
      </c>
      <c r="L384" s="32">
        <f t="shared" si="96"/>
        <v>0</v>
      </c>
      <c r="M384" s="32">
        <f t="shared" si="96"/>
        <v>1.8836308970042931E-283</v>
      </c>
      <c r="N384" s="32">
        <f t="shared" si="96"/>
        <v>2.8932861438568189E-209</v>
      </c>
      <c r="O384" s="32">
        <f t="shared" si="96"/>
        <v>4.3358647306882769E-158</v>
      </c>
      <c r="P384" s="32">
        <f t="shared" si="97"/>
        <v>1.2688502895080798E-121</v>
      </c>
      <c r="Q384" s="32">
        <f t="shared" si="97"/>
        <v>5.9666348745806537E-95</v>
      </c>
      <c r="R384" s="32">
        <f t="shared" si="97"/>
        <v>5.0743339113334177E-75</v>
      </c>
      <c r="S384" s="32">
        <f t="shared" si="97"/>
        <v>7.2780634620402408E-60</v>
      </c>
      <c r="T384" s="32">
        <f t="shared" si="97"/>
        <v>3.626278227066466E-48</v>
      </c>
      <c r="U384" s="32">
        <f t="shared" si="97"/>
        <v>4.9992673481189564E-39</v>
      </c>
      <c r="V384" s="32">
        <f t="shared" si="97"/>
        <v>8.1954693162891597E-32</v>
      </c>
      <c r="W384" s="32">
        <f t="shared" si="97"/>
        <v>4.5480212588178474E-26</v>
      </c>
      <c r="X384" s="32">
        <f t="shared" si="97"/>
        <v>1.8353825443360901E-21</v>
      </c>
      <c r="Y384" s="32">
        <f t="shared" si="97"/>
        <v>9.5054076895297556E-18</v>
      </c>
      <c r="Z384" s="32">
        <f t="shared" si="97"/>
        <v>9.6935483794207073E-15</v>
      </c>
      <c r="AA384" s="32">
        <f t="shared" si="97"/>
        <v>2.6991609239685031E-12</v>
      </c>
      <c r="AB384" s="32">
        <f t="shared" si="97"/>
        <v>2.6416881955736148E-10</v>
      </c>
      <c r="AC384" s="32">
        <f t="shared" si="97"/>
        <v>1.1067924618835127E-8</v>
      </c>
      <c r="AD384" s="32">
        <f t="shared" si="97"/>
        <v>2.3188730025418068E-7</v>
      </c>
    </row>
    <row r="385" spans="2:30" x14ac:dyDescent="0.2">
      <c r="B385" s="7">
        <f t="shared" si="85"/>
        <v>195776.28886252039</v>
      </c>
      <c r="C385" s="7">
        <f t="shared" si="86"/>
        <v>2000.0000006878897</v>
      </c>
      <c r="E385" s="7">
        <f t="shared" si="89"/>
        <v>36.900000000000254</v>
      </c>
      <c r="F385" s="32">
        <f t="shared" si="96"/>
        <v>0</v>
      </c>
      <c r="G385" s="32">
        <f t="shared" si="96"/>
        <v>0</v>
      </c>
      <c r="H385" s="32">
        <f t="shared" si="96"/>
        <v>0</v>
      </c>
      <c r="I385" s="32">
        <f t="shared" si="96"/>
        <v>0</v>
      </c>
      <c r="J385" s="32">
        <f t="shared" si="96"/>
        <v>0</v>
      </c>
      <c r="K385" s="32">
        <f t="shared" si="96"/>
        <v>0</v>
      </c>
      <c r="L385" s="32">
        <f t="shared" si="96"/>
        <v>0</v>
      </c>
      <c r="M385" s="32">
        <f t="shared" si="96"/>
        <v>2.0762407533620868E-285</v>
      </c>
      <c r="N385" s="32">
        <f t="shared" si="96"/>
        <v>9.2932795619819125E-211</v>
      </c>
      <c r="O385" s="32">
        <f t="shared" si="96"/>
        <v>2.9579786893406115E-159</v>
      </c>
      <c r="P385" s="32">
        <f t="shared" si="97"/>
        <v>1.4983022941465054E-122</v>
      </c>
      <c r="Q385" s="32">
        <f t="shared" si="97"/>
        <v>1.0623555412934639E-95</v>
      </c>
      <c r="R385" s="32">
        <f t="shared" si="97"/>
        <v>1.2373260794996289E-75</v>
      </c>
      <c r="S385" s="32">
        <f t="shared" si="97"/>
        <v>2.2683404670140652E-60</v>
      </c>
      <c r="T385" s="32">
        <f t="shared" si="97"/>
        <v>1.3731340149358727E-48</v>
      </c>
      <c r="U385" s="32">
        <f t="shared" si="97"/>
        <v>2.2140828317945394E-39</v>
      </c>
      <c r="V385" s="32">
        <f t="shared" si="97"/>
        <v>4.1236152567581775E-32</v>
      </c>
      <c r="W385" s="32">
        <f t="shared" si="97"/>
        <v>2.5418753280633755E-26</v>
      </c>
      <c r="X385" s="32">
        <f t="shared" si="97"/>
        <v>1.119400301719947E-21</v>
      </c>
      <c r="Y385" s="32">
        <f t="shared" si="97"/>
        <v>6.2376958983470324E-18</v>
      </c>
      <c r="Z385" s="32">
        <f t="shared" si="97"/>
        <v>6.7669476277447205E-15</v>
      </c>
      <c r="AA385" s="32">
        <f t="shared" si="97"/>
        <v>1.9860004138226566E-12</v>
      </c>
      <c r="AB385" s="32">
        <f t="shared" si="97"/>
        <v>2.0331848108609632E-10</v>
      </c>
      <c r="AC385" s="32">
        <f t="shared" si="97"/>
        <v>8.8548114096212123E-9</v>
      </c>
      <c r="AD385" s="32">
        <f t="shared" si="97"/>
        <v>1.918380408620075E-7</v>
      </c>
    </row>
    <row r="386" spans="2:30" x14ac:dyDescent="0.2">
      <c r="B386" s="7">
        <f t="shared" si="85"/>
        <v>197372.2833924992</v>
      </c>
      <c r="C386" s="7">
        <f t="shared" si="86"/>
        <v>2000.0000006878897</v>
      </c>
      <c r="E386" s="7">
        <f t="shared" si="89"/>
        <v>37.000000000000256</v>
      </c>
      <c r="F386" s="32">
        <f t="shared" ref="F386:O395" si="98">_xlfn.NORM.DIST($E386,F$3,F$5,FALSE)*WindSpeedStep</f>
        <v>0</v>
      </c>
      <c r="G386" s="32">
        <f t="shared" si="98"/>
        <v>0</v>
      </c>
      <c r="H386" s="32">
        <f t="shared" si="98"/>
        <v>0</v>
      </c>
      <c r="I386" s="32">
        <f t="shared" si="98"/>
        <v>0</v>
      </c>
      <c r="J386" s="32">
        <f t="shared" si="98"/>
        <v>0</v>
      </c>
      <c r="K386" s="32">
        <f t="shared" si="98"/>
        <v>0</v>
      </c>
      <c r="L386" s="32">
        <f t="shared" si="98"/>
        <v>0</v>
      </c>
      <c r="M386" s="32">
        <f t="shared" si="98"/>
        <v>2.2530652319291814E-287</v>
      </c>
      <c r="N386" s="32">
        <f t="shared" si="98"/>
        <v>2.9483901815623359E-212</v>
      </c>
      <c r="O386" s="32">
        <f t="shared" si="98"/>
        <v>1.9978892591544245E-160</v>
      </c>
      <c r="P386" s="32">
        <f t="shared" ref="P386:AD395" si="99">_xlfn.NORM.DIST($E386,P$3,P$5,FALSE)*WindSpeedStep</f>
        <v>1.7546855324134911E-123</v>
      </c>
      <c r="Q386" s="32">
        <f t="shared" si="99"/>
        <v>1.8784272461845512E-96</v>
      </c>
      <c r="R386" s="32">
        <f t="shared" si="99"/>
        <v>2.9992971966675801E-76</v>
      </c>
      <c r="S386" s="32">
        <f t="shared" si="99"/>
        <v>7.0337164224476045E-61</v>
      </c>
      <c r="T386" s="32">
        <f t="shared" si="99"/>
        <v>5.1764798873657804E-49</v>
      </c>
      <c r="U386" s="32">
        <f t="shared" si="99"/>
        <v>9.7675333694332165E-40</v>
      </c>
      <c r="V386" s="32">
        <f t="shared" si="99"/>
        <v>2.0676627217464323E-32</v>
      </c>
      <c r="W386" s="32">
        <f t="shared" si="99"/>
        <v>1.4162684824279676E-26</v>
      </c>
      <c r="X386" s="32">
        <f t="shared" si="99"/>
        <v>6.8083396040212471E-22</v>
      </c>
      <c r="Y386" s="32">
        <f t="shared" si="99"/>
        <v>4.0831178158303367E-18</v>
      </c>
      <c r="Z386" s="32">
        <f t="shared" si="99"/>
        <v>4.7132237096567925E-15</v>
      </c>
      <c r="AA386" s="32">
        <f t="shared" si="99"/>
        <v>1.4582520267072985E-12</v>
      </c>
      <c r="AB386" s="32">
        <f t="shared" si="99"/>
        <v>1.5618926640121419E-10</v>
      </c>
      <c r="AC386" s="32">
        <f t="shared" si="99"/>
        <v>7.0719381851132369E-9</v>
      </c>
      <c r="AD386" s="32">
        <f t="shared" si="99"/>
        <v>1.5845196364120534E-7</v>
      </c>
    </row>
    <row r="387" spans="2:30" x14ac:dyDescent="0.2">
      <c r="B387" s="7">
        <f t="shared" si="85"/>
        <v>198976.92827821476</v>
      </c>
      <c r="C387" s="7">
        <f t="shared" si="86"/>
        <v>2000.0000006878897</v>
      </c>
      <c r="E387" s="7">
        <f t="shared" si="89"/>
        <v>37.100000000000257</v>
      </c>
      <c r="F387" s="32">
        <f t="shared" si="98"/>
        <v>0</v>
      </c>
      <c r="G387" s="32">
        <f t="shared" si="98"/>
        <v>0</v>
      </c>
      <c r="H387" s="32">
        <f t="shared" si="98"/>
        <v>0</v>
      </c>
      <c r="I387" s="32">
        <f t="shared" si="98"/>
        <v>0</v>
      </c>
      <c r="J387" s="32">
        <f t="shared" si="98"/>
        <v>0</v>
      </c>
      <c r="K387" s="32">
        <f t="shared" si="98"/>
        <v>0</v>
      </c>
      <c r="L387" s="32">
        <f t="shared" si="98"/>
        <v>0</v>
      </c>
      <c r="M387" s="32">
        <f t="shared" si="98"/>
        <v>2.4070436671843609E-289</v>
      </c>
      <c r="N387" s="32">
        <f t="shared" si="98"/>
        <v>9.2393038625304858E-214</v>
      </c>
      <c r="O387" s="32">
        <f t="shared" si="98"/>
        <v>1.3359950176928228E-161</v>
      </c>
      <c r="P387" s="32">
        <f t="shared" si="99"/>
        <v>2.0380270103280362E-124</v>
      </c>
      <c r="Q387" s="32">
        <f t="shared" si="99"/>
        <v>3.2983970736363149E-97</v>
      </c>
      <c r="R387" s="32">
        <f t="shared" si="99"/>
        <v>7.227449179682862E-77</v>
      </c>
      <c r="S387" s="32">
        <f t="shared" si="99"/>
        <v>2.1699297848434692E-61</v>
      </c>
      <c r="T387" s="32">
        <f t="shared" si="99"/>
        <v>1.942790354709357E-49</v>
      </c>
      <c r="U387" s="32">
        <f t="shared" si="99"/>
        <v>4.2921953528806091E-40</v>
      </c>
      <c r="V387" s="32">
        <f t="shared" si="99"/>
        <v>1.0331859908067405E-32</v>
      </c>
      <c r="W387" s="32">
        <f t="shared" si="99"/>
        <v>7.8667712169392992E-27</v>
      </c>
      <c r="X387" s="32">
        <f t="shared" si="99"/>
        <v>4.1294667115746562E-22</v>
      </c>
      <c r="Y387" s="32">
        <f t="shared" si="99"/>
        <v>2.6660843679087873E-18</v>
      </c>
      <c r="Z387" s="32">
        <f t="shared" si="99"/>
        <v>3.2753559005049712E-15</v>
      </c>
      <c r="AA387" s="32">
        <f t="shared" si="99"/>
        <v>1.0685344783500882E-12</v>
      </c>
      <c r="AB387" s="32">
        <f t="shared" si="99"/>
        <v>1.1975800179393412E-10</v>
      </c>
      <c r="AC387" s="32">
        <f t="shared" si="99"/>
        <v>5.6382407015762882E-9</v>
      </c>
      <c r="AD387" s="32">
        <f t="shared" si="99"/>
        <v>1.3066691855966578E-7</v>
      </c>
    </row>
    <row r="388" spans="2:30" x14ac:dyDescent="0.2">
      <c r="B388" s="7">
        <f t="shared" si="85"/>
        <v>200590.24689900683</v>
      </c>
      <c r="C388" s="7">
        <f t="shared" si="86"/>
        <v>2000.0000006878897</v>
      </c>
      <c r="E388" s="7">
        <f t="shared" si="89"/>
        <v>37.200000000000259</v>
      </c>
      <c r="F388" s="32">
        <f t="shared" si="98"/>
        <v>0</v>
      </c>
      <c r="G388" s="32">
        <f t="shared" si="98"/>
        <v>0</v>
      </c>
      <c r="H388" s="32">
        <f t="shared" si="98"/>
        <v>0</v>
      </c>
      <c r="I388" s="32">
        <f t="shared" si="98"/>
        <v>0</v>
      </c>
      <c r="J388" s="32">
        <f t="shared" si="98"/>
        <v>0</v>
      </c>
      <c r="K388" s="32">
        <f t="shared" si="98"/>
        <v>0</v>
      </c>
      <c r="L388" s="32">
        <f t="shared" si="98"/>
        <v>0</v>
      </c>
      <c r="M388" s="32">
        <f t="shared" si="98"/>
        <v>2.5316771452350378E-291</v>
      </c>
      <c r="N388" s="32">
        <f t="shared" si="98"/>
        <v>2.8597751254660425E-215</v>
      </c>
      <c r="O388" s="32">
        <f t="shared" si="98"/>
        <v>8.8449487364034496E-163</v>
      </c>
      <c r="P388" s="32">
        <f t="shared" si="99"/>
        <v>2.3476392676044611E-125</v>
      </c>
      <c r="Q388" s="32">
        <f t="shared" si="99"/>
        <v>5.7516911834135204E-98</v>
      </c>
      <c r="R388" s="32">
        <f t="shared" si="99"/>
        <v>1.7313337764683043E-77</v>
      </c>
      <c r="S388" s="32">
        <f t="shared" si="99"/>
        <v>6.6602528801788542E-62</v>
      </c>
      <c r="T388" s="32">
        <f t="shared" si="99"/>
        <v>7.2591730354996778E-50</v>
      </c>
      <c r="U388" s="32">
        <f t="shared" si="99"/>
        <v>1.8787872038083095E-40</v>
      </c>
      <c r="V388" s="32">
        <f t="shared" si="99"/>
        <v>5.1448719575268453E-33</v>
      </c>
      <c r="W388" s="32">
        <f t="shared" si="99"/>
        <v>4.3561922161265632E-27</v>
      </c>
      <c r="X388" s="32">
        <f t="shared" si="99"/>
        <v>2.4977196859296001E-22</v>
      </c>
      <c r="Y388" s="32">
        <f t="shared" si="99"/>
        <v>1.7364813742811667E-18</v>
      </c>
      <c r="Z388" s="32">
        <f t="shared" si="99"/>
        <v>2.270984375668889E-15</v>
      </c>
      <c r="AA388" s="32">
        <f t="shared" si="99"/>
        <v>7.8135282884080104E-13</v>
      </c>
      <c r="AB388" s="32">
        <f t="shared" si="99"/>
        <v>9.1650940177359454E-11</v>
      </c>
      <c r="AC388" s="32">
        <f t="shared" si="99"/>
        <v>4.4874000177237343E-9</v>
      </c>
      <c r="AD388" s="32">
        <f t="shared" si="99"/>
        <v>1.0758179897080646E-7</v>
      </c>
    </row>
    <row r="389" spans="2:30" x14ac:dyDescent="0.2">
      <c r="B389" s="7">
        <f t="shared" si="85"/>
        <v>202212.26263421524</v>
      </c>
      <c r="C389" s="7">
        <f t="shared" si="86"/>
        <v>2000.0000006878897</v>
      </c>
      <c r="E389" s="7">
        <f t="shared" si="89"/>
        <v>37.30000000000026</v>
      </c>
      <c r="F389" s="32">
        <f t="shared" si="98"/>
        <v>0</v>
      </c>
      <c r="G389" s="32">
        <f t="shared" si="98"/>
        <v>0</v>
      </c>
      <c r="H389" s="32">
        <f t="shared" si="98"/>
        <v>0</v>
      </c>
      <c r="I389" s="32">
        <f t="shared" si="98"/>
        <v>0</v>
      </c>
      <c r="J389" s="32">
        <f t="shared" si="98"/>
        <v>0</v>
      </c>
      <c r="K389" s="32">
        <f t="shared" si="98"/>
        <v>0</v>
      </c>
      <c r="L389" s="32">
        <f t="shared" si="98"/>
        <v>0</v>
      </c>
      <c r="M389" s="32">
        <f t="shared" si="98"/>
        <v>2.6214816478044699E-293</v>
      </c>
      <c r="N389" s="32">
        <f t="shared" si="98"/>
        <v>8.7430479037505267E-217</v>
      </c>
      <c r="O389" s="32">
        <f t="shared" si="98"/>
        <v>5.7975280290678749E-164</v>
      </c>
      <c r="P389" s="32">
        <f t="shared" si="99"/>
        <v>2.6820297081282019E-126</v>
      </c>
      <c r="Q389" s="32">
        <f t="shared" si="99"/>
        <v>9.9602961111643455E-99</v>
      </c>
      <c r="R389" s="32">
        <f t="shared" si="99"/>
        <v>4.1229376491183955E-78</v>
      </c>
      <c r="S389" s="32">
        <f t="shared" si="99"/>
        <v>2.0338549126445675E-62</v>
      </c>
      <c r="T389" s="32">
        <f t="shared" si="99"/>
        <v>2.7003382056131453E-50</v>
      </c>
      <c r="U389" s="32">
        <f t="shared" si="99"/>
        <v>8.191798184473272E-41</v>
      </c>
      <c r="V389" s="32">
        <f t="shared" si="99"/>
        <v>2.5531003410409222E-33</v>
      </c>
      <c r="W389" s="32">
        <f t="shared" si="99"/>
        <v>2.4047898718748465E-27</v>
      </c>
      <c r="X389" s="32">
        <f t="shared" si="99"/>
        <v>1.506573736261451E-22</v>
      </c>
      <c r="Y389" s="32">
        <f t="shared" si="99"/>
        <v>1.1281858127590501E-18</v>
      </c>
      <c r="Z389" s="32">
        <f t="shared" si="99"/>
        <v>1.5710318889030434E-15</v>
      </c>
      <c r="AA389" s="32">
        <f t="shared" si="99"/>
        <v>5.7017547747913877E-13</v>
      </c>
      <c r="AB389" s="32">
        <f t="shared" si="99"/>
        <v>7.0008107103257135E-11</v>
      </c>
      <c r="AC389" s="32">
        <f t="shared" si="99"/>
        <v>3.5652663058373434E-9</v>
      </c>
      <c r="AD389" s="32">
        <f t="shared" si="99"/>
        <v>8.8433554982691606E-8</v>
      </c>
    </row>
    <row r="390" spans="2:30" x14ac:dyDescent="0.2">
      <c r="B390" s="7">
        <f t="shared" si="85"/>
        <v>203842.99886317991</v>
      </c>
      <c r="C390" s="7">
        <f t="shared" si="86"/>
        <v>2000.0000006878897</v>
      </c>
      <c r="E390" s="7">
        <f t="shared" si="89"/>
        <v>37.400000000000261</v>
      </c>
      <c r="F390" s="32">
        <f t="shared" si="98"/>
        <v>0</v>
      </c>
      <c r="G390" s="32">
        <f t="shared" si="98"/>
        <v>0</v>
      </c>
      <c r="H390" s="32">
        <f t="shared" si="98"/>
        <v>0</v>
      </c>
      <c r="I390" s="32">
        <f t="shared" si="98"/>
        <v>0</v>
      </c>
      <c r="J390" s="32">
        <f t="shared" si="98"/>
        <v>0</v>
      </c>
      <c r="K390" s="32">
        <f t="shared" si="98"/>
        <v>0</v>
      </c>
      <c r="L390" s="32">
        <f t="shared" si="98"/>
        <v>0</v>
      </c>
      <c r="M390" s="32">
        <f t="shared" si="98"/>
        <v>2.672387742471522E-295</v>
      </c>
      <c r="N390" s="32">
        <f t="shared" si="98"/>
        <v>2.6401716982925269E-218</v>
      </c>
      <c r="O390" s="32">
        <f t="shared" si="98"/>
        <v>3.7622482510318529E-165</v>
      </c>
      <c r="P390" s="32">
        <f t="shared" si="99"/>
        <v>3.0388313107051333E-127</v>
      </c>
      <c r="Q390" s="32">
        <f t="shared" si="99"/>
        <v>1.7129039294015848E-99</v>
      </c>
      <c r="R390" s="32">
        <f t="shared" si="99"/>
        <v>9.7602949625405389E-79</v>
      </c>
      <c r="S390" s="32">
        <f t="shared" si="99"/>
        <v>6.1792167651934994E-63</v>
      </c>
      <c r="T390" s="32">
        <f t="shared" si="99"/>
        <v>1.0000436941251317E-50</v>
      </c>
      <c r="U390" s="32">
        <f t="shared" si="99"/>
        <v>3.5578237697419083E-41</v>
      </c>
      <c r="V390" s="32">
        <f t="shared" si="99"/>
        <v>1.2625786680347798E-33</v>
      </c>
      <c r="W390" s="32">
        <f t="shared" si="99"/>
        <v>1.323447806783795E-27</v>
      </c>
      <c r="X390" s="32">
        <f t="shared" si="99"/>
        <v>9.0622086209045023E-23</v>
      </c>
      <c r="Y390" s="32">
        <f t="shared" si="99"/>
        <v>7.3114817874949269E-19</v>
      </c>
      <c r="Z390" s="32">
        <f t="shared" si="99"/>
        <v>1.0843539352105594E-15</v>
      </c>
      <c r="AA390" s="32">
        <f t="shared" si="99"/>
        <v>4.1521456401622874E-13</v>
      </c>
      <c r="AB390" s="32">
        <f t="shared" si="99"/>
        <v>5.3375108827066947E-11</v>
      </c>
      <c r="AC390" s="32">
        <f t="shared" si="99"/>
        <v>2.8277120388655709E-9</v>
      </c>
      <c r="AD390" s="32">
        <f t="shared" si="99"/>
        <v>7.2577247607243582E-8</v>
      </c>
    </row>
    <row r="391" spans="2:30" x14ac:dyDescent="0.2">
      <c r="B391" s="7">
        <f t="shared" si="85"/>
        <v>205482.47896524056</v>
      </c>
      <c r="C391" s="7">
        <f t="shared" si="86"/>
        <v>2000.0000006878897</v>
      </c>
      <c r="E391" s="7">
        <f t="shared" si="89"/>
        <v>37.500000000000263</v>
      </c>
      <c r="F391" s="32">
        <f t="shared" si="98"/>
        <v>0</v>
      </c>
      <c r="G391" s="32">
        <f t="shared" si="98"/>
        <v>0</v>
      </c>
      <c r="H391" s="32">
        <f t="shared" si="98"/>
        <v>0</v>
      </c>
      <c r="I391" s="32">
        <f t="shared" si="98"/>
        <v>0</v>
      </c>
      <c r="J391" s="32">
        <f t="shared" si="98"/>
        <v>0</v>
      </c>
      <c r="K391" s="32">
        <f t="shared" si="98"/>
        <v>0</v>
      </c>
      <c r="L391" s="32">
        <f t="shared" si="98"/>
        <v>0</v>
      </c>
      <c r="M391" s="32">
        <f t="shared" si="98"/>
        <v>2.6820462903128213E-297</v>
      </c>
      <c r="N391" s="32">
        <f t="shared" si="98"/>
        <v>7.8748052894040104E-220</v>
      </c>
      <c r="O391" s="32">
        <f t="shared" si="98"/>
        <v>2.4171805786021004E-166</v>
      </c>
      <c r="P391" s="32">
        <f t="shared" si="99"/>
        <v>3.4147616105285882E-128</v>
      </c>
      <c r="Q391" s="32">
        <f t="shared" si="99"/>
        <v>2.9253499554243208E-100</v>
      </c>
      <c r="R391" s="32">
        <f t="shared" si="99"/>
        <v>2.2969382935384334E-79</v>
      </c>
      <c r="S391" s="32">
        <f t="shared" si="99"/>
        <v>1.8678031515266303E-63</v>
      </c>
      <c r="T391" s="32">
        <f t="shared" si="99"/>
        <v>3.6871396998865326E-51</v>
      </c>
      <c r="U391" s="32">
        <f t="shared" si="99"/>
        <v>1.5391932758346473E-41</v>
      </c>
      <c r="V391" s="32">
        <f t="shared" si="99"/>
        <v>6.2222328895375187E-34</v>
      </c>
      <c r="W391" s="32">
        <f t="shared" si="99"/>
        <v>7.2609941678015225E-28</v>
      </c>
      <c r="X391" s="32">
        <f t="shared" si="99"/>
        <v>5.4359404151833075E-23</v>
      </c>
      <c r="Y391" s="32">
        <f t="shared" si="99"/>
        <v>4.726551940945986E-19</v>
      </c>
      <c r="Z391" s="32">
        <f t="shared" si="99"/>
        <v>7.4674500208768752E-16</v>
      </c>
      <c r="AA391" s="32">
        <f t="shared" si="99"/>
        <v>3.0174446967811623E-13</v>
      </c>
      <c r="AB391" s="32">
        <f t="shared" si="99"/>
        <v>4.0617037061780937E-11</v>
      </c>
      <c r="AC391" s="32">
        <f t="shared" si="99"/>
        <v>2.2388469377357817E-9</v>
      </c>
      <c r="AD391" s="32">
        <f t="shared" si="99"/>
        <v>5.9468780589340753E-8</v>
      </c>
    </row>
    <row r="392" spans="2:30" x14ac:dyDescent="0.2">
      <c r="B392" s="7">
        <f t="shared" si="85"/>
        <v>207130.726319737</v>
      </c>
      <c r="C392" s="7">
        <f t="shared" si="86"/>
        <v>2000.0000006878897</v>
      </c>
      <c r="E392" s="7">
        <f t="shared" si="89"/>
        <v>37.600000000000264</v>
      </c>
      <c r="F392" s="32">
        <f t="shared" si="98"/>
        <v>0</v>
      </c>
      <c r="G392" s="32">
        <f t="shared" si="98"/>
        <v>0</v>
      </c>
      <c r="H392" s="32">
        <f t="shared" si="98"/>
        <v>0</v>
      </c>
      <c r="I392" s="32">
        <f t="shared" si="98"/>
        <v>0</v>
      </c>
      <c r="J392" s="32">
        <f t="shared" si="98"/>
        <v>0</v>
      </c>
      <c r="K392" s="32">
        <f t="shared" si="98"/>
        <v>0</v>
      </c>
      <c r="L392" s="32">
        <f t="shared" si="98"/>
        <v>0</v>
      </c>
      <c r="M392" s="32">
        <f t="shared" si="98"/>
        <v>2.6500081893738225E-299</v>
      </c>
      <c r="N392" s="32">
        <f t="shared" si="98"/>
        <v>2.3199884198465611E-221</v>
      </c>
      <c r="O392" s="32">
        <f t="shared" si="98"/>
        <v>1.5375448696726615E-167</v>
      </c>
      <c r="P392" s="32">
        <f t="shared" si="99"/>
        <v>3.8056161161067271E-129</v>
      </c>
      <c r="Q392" s="32">
        <f t="shared" si="99"/>
        <v>4.9614282546171769E-101</v>
      </c>
      <c r="R392" s="32">
        <f t="shared" si="99"/>
        <v>5.3736072841341862E-80</v>
      </c>
      <c r="S392" s="32">
        <f t="shared" si="99"/>
        <v>5.6171107806015105E-64</v>
      </c>
      <c r="T392" s="32">
        <f t="shared" si="99"/>
        <v>1.3534119659340741E-51</v>
      </c>
      <c r="U392" s="32">
        <f t="shared" si="99"/>
        <v>6.6329300869553024E-42</v>
      </c>
      <c r="V392" s="32">
        <f t="shared" si="99"/>
        <v>3.0558450406575311E-34</v>
      </c>
      <c r="W392" s="32">
        <f t="shared" si="99"/>
        <v>3.9714119860055341E-28</v>
      </c>
      <c r="X392" s="32">
        <f t="shared" si="99"/>
        <v>3.2517136020771746E-23</v>
      </c>
      <c r="Y392" s="32">
        <f t="shared" si="99"/>
        <v>3.0478790647776788E-19</v>
      </c>
      <c r="Z392" s="32">
        <f t="shared" si="99"/>
        <v>5.1308438123168634E-16</v>
      </c>
      <c r="AA392" s="32">
        <f t="shared" si="99"/>
        <v>2.1883095583226671E-13</v>
      </c>
      <c r="AB392" s="32">
        <f t="shared" si="99"/>
        <v>3.0850111100913671E-11</v>
      </c>
      <c r="AC392" s="32">
        <f t="shared" si="99"/>
        <v>1.7695369776884422E-9</v>
      </c>
      <c r="AD392" s="32">
        <f t="shared" si="99"/>
        <v>4.8649983957226891E-8</v>
      </c>
    </row>
    <row r="393" spans="2:30" x14ac:dyDescent="0.2">
      <c r="B393" s="7">
        <f t="shared" si="85"/>
        <v>208787.76430600919</v>
      </c>
      <c r="C393" s="7">
        <f t="shared" si="86"/>
        <v>2000.0000006878897</v>
      </c>
      <c r="E393" s="7">
        <f t="shared" si="89"/>
        <v>37.700000000000266</v>
      </c>
      <c r="F393" s="32">
        <f t="shared" si="98"/>
        <v>0</v>
      </c>
      <c r="G393" s="32">
        <f t="shared" si="98"/>
        <v>0</v>
      </c>
      <c r="H393" s="32">
        <f t="shared" si="98"/>
        <v>0</v>
      </c>
      <c r="I393" s="32">
        <f t="shared" si="98"/>
        <v>0</v>
      </c>
      <c r="J393" s="32">
        <f t="shared" si="98"/>
        <v>0</v>
      </c>
      <c r="K393" s="32">
        <f t="shared" si="98"/>
        <v>0</v>
      </c>
      <c r="L393" s="32">
        <f t="shared" si="98"/>
        <v>0</v>
      </c>
      <c r="M393" s="32">
        <f t="shared" si="98"/>
        <v>2.5777589986707102E-301</v>
      </c>
      <c r="N393" s="32">
        <f t="shared" si="98"/>
        <v>6.751031737278661E-223</v>
      </c>
      <c r="O393" s="32">
        <f t="shared" si="98"/>
        <v>9.6828578464526756E-169</v>
      </c>
      <c r="P393" s="32">
        <f t="shared" si="99"/>
        <v>4.2063010671589674E-130</v>
      </c>
      <c r="Q393" s="32">
        <f t="shared" si="99"/>
        <v>8.3564086446751763E-102</v>
      </c>
      <c r="R393" s="32">
        <f t="shared" si="99"/>
        <v>1.2497200282825957E-80</v>
      </c>
      <c r="S393" s="32">
        <f t="shared" si="99"/>
        <v>1.6806569903835001E-64</v>
      </c>
      <c r="T393" s="32">
        <f t="shared" si="99"/>
        <v>4.9458419451457181E-52</v>
      </c>
      <c r="U393" s="32">
        <f t="shared" si="99"/>
        <v>2.8472212689179046E-42</v>
      </c>
      <c r="V393" s="32">
        <f t="shared" si="99"/>
        <v>1.4955937593742821E-34</v>
      </c>
      <c r="W393" s="32">
        <f t="shared" si="99"/>
        <v>2.165476033012791E-28</v>
      </c>
      <c r="X393" s="32">
        <f t="shared" si="99"/>
        <v>1.9397548923630803E-23</v>
      </c>
      <c r="Y393" s="32">
        <f t="shared" si="99"/>
        <v>1.9604929762797593E-19</v>
      </c>
      <c r="Z393" s="32">
        <f t="shared" si="99"/>
        <v>3.5173895560100755E-16</v>
      </c>
      <c r="AA393" s="32">
        <f t="shared" si="99"/>
        <v>1.5837290859257612E-13</v>
      </c>
      <c r="AB393" s="32">
        <f t="shared" si="99"/>
        <v>2.3387524367997696E-11</v>
      </c>
      <c r="AC393" s="32">
        <f t="shared" si="99"/>
        <v>1.3961783459670672E-9</v>
      </c>
      <c r="AD393" s="32">
        <f t="shared" si="99"/>
        <v>3.9735757653574961E-8</v>
      </c>
    </row>
    <row r="394" spans="2:30" x14ac:dyDescent="0.2">
      <c r="B394" s="7">
        <f t="shared" si="85"/>
        <v>210453.61630339691</v>
      </c>
      <c r="C394" s="7">
        <f t="shared" si="86"/>
        <v>2000.0000006878897</v>
      </c>
      <c r="E394" s="7">
        <f t="shared" si="89"/>
        <v>37.800000000000267</v>
      </c>
      <c r="F394" s="32">
        <f t="shared" si="98"/>
        <v>0</v>
      </c>
      <c r="G394" s="32">
        <f t="shared" si="98"/>
        <v>0</v>
      </c>
      <c r="H394" s="32">
        <f t="shared" si="98"/>
        <v>0</v>
      </c>
      <c r="I394" s="32">
        <f t="shared" si="98"/>
        <v>0</v>
      </c>
      <c r="J394" s="32">
        <f t="shared" si="98"/>
        <v>0</v>
      </c>
      <c r="K394" s="32">
        <f t="shared" si="98"/>
        <v>0</v>
      </c>
      <c r="L394" s="32">
        <f t="shared" si="98"/>
        <v>0</v>
      </c>
      <c r="M394" s="32">
        <f t="shared" si="98"/>
        <v>2.4686047248339506E-303</v>
      </c>
      <c r="N394" s="32">
        <f t="shared" si="98"/>
        <v>1.9404069519356661E-224</v>
      </c>
      <c r="O394" s="32">
        <f t="shared" si="98"/>
        <v>6.0372111958680192E-170</v>
      </c>
      <c r="P394" s="32">
        <f t="shared" si="99"/>
        <v>4.6109086719083658E-131</v>
      </c>
      <c r="Q394" s="32">
        <f t="shared" si="99"/>
        <v>1.3977087690386921E-102</v>
      </c>
      <c r="R394" s="32">
        <f t="shared" si="99"/>
        <v>2.8892807636092834E-81</v>
      </c>
      <c r="S394" s="32">
        <f t="shared" si="99"/>
        <v>5.0029872387829186E-65</v>
      </c>
      <c r="T394" s="32">
        <f t="shared" si="99"/>
        <v>1.7993690962539753E-52</v>
      </c>
      <c r="U394" s="32">
        <f t="shared" si="99"/>
        <v>1.217420346850759E-42</v>
      </c>
      <c r="V394" s="32">
        <f t="shared" si="99"/>
        <v>7.2944610863873071E-35</v>
      </c>
      <c r="W394" s="32">
        <f t="shared" si="99"/>
        <v>1.1771218075032896E-28</v>
      </c>
      <c r="X394" s="32">
        <f t="shared" si="99"/>
        <v>1.1539271516031191E-23</v>
      </c>
      <c r="Y394" s="32">
        <f t="shared" si="99"/>
        <v>1.2579028884742098E-19</v>
      </c>
      <c r="Z394" s="32">
        <f t="shared" si="99"/>
        <v>2.4058433731103785E-16</v>
      </c>
      <c r="AA394" s="32">
        <f t="shared" si="99"/>
        <v>1.1438148369122856E-13</v>
      </c>
      <c r="AB394" s="32">
        <f t="shared" si="99"/>
        <v>1.7696639383391628E-11</v>
      </c>
      <c r="AC394" s="32">
        <f t="shared" si="99"/>
        <v>1.0996846681537101E-9</v>
      </c>
      <c r="AD394" s="32">
        <f t="shared" si="99"/>
        <v>3.2403015157107708E-8</v>
      </c>
    </row>
    <row r="395" spans="2:30" x14ac:dyDescent="0.2">
      <c r="B395" s="7">
        <f t="shared" si="85"/>
        <v>212128.30569123992</v>
      </c>
      <c r="C395" s="7">
        <f t="shared" si="86"/>
        <v>2000.0000006878897</v>
      </c>
      <c r="E395" s="7">
        <f t="shared" si="89"/>
        <v>37.900000000000269</v>
      </c>
      <c r="F395" s="32">
        <f t="shared" si="98"/>
        <v>0</v>
      </c>
      <c r="G395" s="32">
        <f t="shared" si="98"/>
        <v>0</v>
      </c>
      <c r="H395" s="32">
        <f t="shared" si="98"/>
        <v>0</v>
      </c>
      <c r="I395" s="32">
        <f t="shared" si="98"/>
        <v>0</v>
      </c>
      <c r="J395" s="32">
        <f t="shared" si="98"/>
        <v>0</v>
      </c>
      <c r="K395" s="32">
        <f t="shared" si="98"/>
        <v>0</v>
      </c>
      <c r="L395" s="32">
        <f t="shared" si="98"/>
        <v>0</v>
      </c>
      <c r="M395" s="32">
        <f t="shared" si="98"/>
        <v>2.3274210016099441E-305</v>
      </c>
      <c r="N395" s="32">
        <f t="shared" si="98"/>
        <v>5.5087597718048901E-226</v>
      </c>
      <c r="O395" s="32">
        <f t="shared" si="98"/>
        <v>3.7267154740840767E-171</v>
      </c>
      <c r="P395" s="32">
        <f t="shared" si="99"/>
        <v>5.0128357603115788E-132</v>
      </c>
      <c r="Q395" s="32">
        <f t="shared" si="99"/>
        <v>2.3216554946867458E-103</v>
      </c>
      <c r="R395" s="32">
        <f t="shared" si="99"/>
        <v>6.6404417655929699E-82</v>
      </c>
      <c r="S395" s="32">
        <f t="shared" si="99"/>
        <v>1.4817124016784424E-65</v>
      </c>
      <c r="T395" s="32">
        <f t="shared" si="99"/>
        <v>6.5173355785432443E-53</v>
      </c>
      <c r="U395" s="32">
        <f t="shared" si="99"/>
        <v>5.1851751347102824E-43</v>
      </c>
      <c r="V395" s="32">
        <f t="shared" si="99"/>
        <v>3.5454391026791341E-35</v>
      </c>
      <c r="W395" s="32">
        <f t="shared" si="99"/>
        <v>6.3789473063437765E-29</v>
      </c>
      <c r="X395" s="32">
        <f t="shared" si="99"/>
        <v>6.8455271446200455E-24</v>
      </c>
      <c r="Y395" s="32">
        <f t="shared" si="99"/>
        <v>8.0508771893982732E-20</v>
      </c>
      <c r="Z395" s="32">
        <f t="shared" si="99"/>
        <v>1.6418347215527102E-16</v>
      </c>
      <c r="AA395" s="32">
        <f t="shared" si="99"/>
        <v>8.2439102656569951E-14</v>
      </c>
      <c r="AB395" s="32">
        <f t="shared" si="99"/>
        <v>1.3365228144276763E-11</v>
      </c>
      <c r="AC395" s="32">
        <f t="shared" si="99"/>
        <v>8.6465221585390263E-10</v>
      </c>
      <c r="AD395" s="32">
        <f t="shared" si="99"/>
        <v>2.6381195874286245E-8</v>
      </c>
    </row>
    <row r="396" spans="2:30" x14ac:dyDescent="0.2">
      <c r="B396" s="7">
        <f t="shared" si="85"/>
        <v>213811.8558488781</v>
      </c>
      <c r="C396" s="7">
        <f t="shared" si="86"/>
        <v>2000.0000006878897</v>
      </c>
      <c r="E396" s="7">
        <f t="shared" si="89"/>
        <v>38.00000000000027</v>
      </c>
      <c r="F396" s="32">
        <f t="shared" ref="F396:O405" si="100">_xlfn.NORM.DIST($E396,F$3,F$5,FALSE)*WindSpeedStep</f>
        <v>0</v>
      </c>
      <c r="G396" s="32">
        <f t="shared" si="100"/>
        <v>0</v>
      </c>
      <c r="H396" s="32">
        <f t="shared" si="100"/>
        <v>0</v>
      </c>
      <c r="I396" s="32">
        <f t="shared" si="100"/>
        <v>0</v>
      </c>
      <c r="J396" s="32">
        <f t="shared" si="100"/>
        <v>0</v>
      </c>
      <c r="K396" s="32">
        <f t="shared" si="100"/>
        <v>0</v>
      </c>
      <c r="L396" s="32">
        <f t="shared" si="100"/>
        <v>0</v>
      </c>
      <c r="M396" s="32">
        <f t="shared" si="100"/>
        <v>2.1602921653281158E-307</v>
      </c>
      <c r="N396" s="32">
        <f t="shared" si="100"/>
        <v>1.5447321505217877E-227</v>
      </c>
      <c r="O396" s="32">
        <f t="shared" si="100"/>
        <v>2.2775774787194426E-172</v>
      </c>
      <c r="P396" s="32">
        <f t="shared" ref="P396:AD405" si="101">_xlfn.NORM.DIST($E396,P$3,P$5,FALSE)*WindSpeedStep</f>
        <v>5.4049442726850942E-133</v>
      </c>
      <c r="Q396" s="32">
        <f t="shared" si="101"/>
        <v>3.8296838962146363E-104</v>
      </c>
      <c r="R396" s="32">
        <f t="shared" si="101"/>
        <v>1.5171705673013038E-82</v>
      </c>
      <c r="S396" s="32">
        <f t="shared" si="101"/>
        <v>4.3659891131828644E-66</v>
      </c>
      <c r="T396" s="32">
        <f t="shared" si="101"/>
        <v>2.3501182330325849E-53</v>
      </c>
      <c r="U396" s="32">
        <f t="shared" si="101"/>
        <v>2.1998336487420092E-43</v>
      </c>
      <c r="V396" s="32">
        <f t="shared" si="101"/>
        <v>1.7172918133924909E-35</v>
      </c>
      <c r="W396" s="32">
        <f t="shared" si="101"/>
        <v>3.4461661215032706E-29</v>
      </c>
      <c r="X396" s="32">
        <f t="shared" si="101"/>
        <v>4.0497887508923604E-24</v>
      </c>
      <c r="Y396" s="32">
        <f t="shared" si="101"/>
        <v>5.1398867858282125E-20</v>
      </c>
      <c r="Z396" s="32">
        <f t="shared" si="101"/>
        <v>1.1179097060796638E-16</v>
      </c>
      <c r="AA396" s="32">
        <f t="shared" si="101"/>
        <v>5.9294373325990187E-14</v>
      </c>
      <c r="AB396" s="32">
        <f t="shared" si="101"/>
        <v>1.0074905459052497E-11</v>
      </c>
      <c r="AC396" s="32">
        <f t="shared" si="101"/>
        <v>6.7867330031562039E-10</v>
      </c>
      <c r="AD396" s="32">
        <f t="shared" si="101"/>
        <v>2.1444141378778495E-8</v>
      </c>
    </row>
    <row r="397" spans="2:30" x14ac:dyDescent="0.2">
      <c r="B397" s="7">
        <f t="shared" si="85"/>
        <v>215504.29015565131</v>
      </c>
      <c r="C397" s="7">
        <f t="shared" si="86"/>
        <v>2000.0000006878897</v>
      </c>
      <c r="E397" s="7">
        <f t="shared" si="89"/>
        <v>38.100000000000271</v>
      </c>
      <c r="F397" s="32">
        <f t="shared" si="100"/>
        <v>0</v>
      </c>
      <c r="G397" s="32">
        <f t="shared" si="100"/>
        <v>0</v>
      </c>
      <c r="H397" s="32">
        <f t="shared" si="100"/>
        <v>0</v>
      </c>
      <c r="I397" s="32">
        <f t="shared" si="100"/>
        <v>0</v>
      </c>
      <c r="J397" s="32">
        <f t="shared" si="100"/>
        <v>0</v>
      </c>
      <c r="K397" s="32">
        <f t="shared" si="100"/>
        <v>0</v>
      </c>
      <c r="L397" s="32">
        <f t="shared" si="100"/>
        <v>0</v>
      </c>
      <c r="M397" s="32">
        <f t="shared" si="100"/>
        <v>0</v>
      </c>
      <c r="N397" s="32">
        <f t="shared" si="100"/>
        <v>4.2784935051890833E-229</v>
      </c>
      <c r="O397" s="32">
        <f t="shared" si="100"/>
        <v>1.3780885933269115E-173</v>
      </c>
      <c r="P397" s="32">
        <f t="shared" si="101"/>
        <v>5.7797593312350668E-134</v>
      </c>
      <c r="Q397" s="32">
        <f t="shared" si="101"/>
        <v>6.273532426297443E-105</v>
      </c>
      <c r="R397" s="32">
        <f t="shared" si="101"/>
        <v>3.4458951242036835E-83</v>
      </c>
      <c r="S397" s="32">
        <f t="shared" si="101"/>
        <v>1.2799281560279944E-66</v>
      </c>
      <c r="T397" s="32">
        <f t="shared" si="101"/>
        <v>8.4368269773415121E-54</v>
      </c>
      <c r="U397" s="32">
        <f t="shared" si="101"/>
        <v>9.2965067497564455E-44</v>
      </c>
      <c r="V397" s="32">
        <f t="shared" si="101"/>
        <v>8.2892534717141446E-36</v>
      </c>
      <c r="W397" s="32">
        <f t="shared" si="101"/>
        <v>1.8560214353249847E-29</v>
      </c>
      <c r="X397" s="32">
        <f t="shared" si="101"/>
        <v>2.3892126785232034E-24</v>
      </c>
      <c r="Y397" s="32">
        <f t="shared" si="101"/>
        <v>3.2732423995069187E-20</v>
      </c>
      <c r="Z397" s="32">
        <f t="shared" si="101"/>
        <v>7.5945006408535262E-17</v>
      </c>
      <c r="AA397" s="32">
        <f t="shared" si="101"/>
        <v>4.2559489339665792E-14</v>
      </c>
      <c r="AB397" s="32">
        <f t="shared" si="101"/>
        <v>7.5802688643145702E-12</v>
      </c>
      <c r="AC397" s="32">
        <f t="shared" si="101"/>
        <v>5.3177275848033553E-10</v>
      </c>
      <c r="AD397" s="32">
        <f t="shared" si="101"/>
        <v>1.7403154430050575E-8</v>
      </c>
    </row>
    <row r="398" spans="2:30" x14ac:dyDescent="0.2">
      <c r="B398" s="7">
        <f t="shared" si="85"/>
        <v>217205.63199089933</v>
      </c>
      <c r="C398" s="7">
        <f t="shared" si="86"/>
        <v>2000.0000006878897</v>
      </c>
      <c r="E398" s="7">
        <f t="shared" si="89"/>
        <v>38.200000000000273</v>
      </c>
      <c r="F398" s="32">
        <f t="shared" si="100"/>
        <v>0</v>
      </c>
      <c r="G398" s="32">
        <f t="shared" si="100"/>
        <v>0</v>
      </c>
      <c r="H398" s="32">
        <f t="shared" si="100"/>
        <v>0</v>
      </c>
      <c r="I398" s="32">
        <f t="shared" si="100"/>
        <v>0</v>
      </c>
      <c r="J398" s="32">
        <f t="shared" si="100"/>
        <v>0</v>
      </c>
      <c r="K398" s="32">
        <f t="shared" si="100"/>
        <v>0</v>
      </c>
      <c r="L398" s="32">
        <f t="shared" si="100"/>
        <v>0</v>
      </c>
      <c r="M398" s="32">
        <f t="shared" si="100"/>
        <v>0</v>
      </c>
      <c r="N398" s="32">
        <f t="shared" si="100"/>
        <v>1.1704878453687063E-230</v>
      </c>
      <c r="O398" s="32">
        <f t="shared" si="100"/>
        <v>8.2554009582200954E-175</v>
      </c>
      <c r="P398" s="32">
        <f t="shared" si="101"/>
        <v>6.1296980054868352E-135</v>
      </c>
      <c r="Q398" s="32">
        <f t="shared" si="101"/>
        <v>1.0205761891769115E-105</v>
      </c>
      <c r="R398" s="32">
        <f t="shared" si="101"/>
        <v>7.7803639406174508E-84</v>
      </c>
      <c r="S398" s="32">
        <f t="shared" si="101"/>
        <v>3.7331268650692606E-67</v>
      </c>
      <c r="T398" s="32">
        <f t="shared" si="101"/>
        <v>3.0153544892646644E-54</v>
      </c>
      <c r="U398" s="32">
        <f t="shared" si="101"/>
        <v>3.9133912924181503E-44</v>
      </c>
      <c r="V398" s="32">
        <f t="shared" si="101"/>
        <v>3.9873466248938277E-36</v>
      </c>
      <c r="W398" s="32">
        <f t="shared" si="101"/>
        <v>9.965276458693721E-30</v>
      </c>
      <c r="X398" s="32">
        <f t="shared" si="101"/>
        <v>1.4056403644096366E-24</v>
      </c>
      <c r="Y398" s="32">
        <f t="shared" si="101"/>
        <v>2.0792994895549801E-20</v>
      </c>
      <c r="Z398" s="32">
        <f t="shared" si="101"/>
        <v>5.1476252745390306E-17</v>
      </c>
      <c r="AA398" s="32">
        <f t="shared" si="101"/>
        <v>3.0484707377509031E-14</v>
      </c>
      <c r="AB398" s="32">
        <f t="shared" si="101"/>
        <v>5.692555424197392E-12</v>
      </c>
      <c r="AC398" s="32">
        <f t="shared" si="101"/>
        <v>4.1594645172168964E-10</v>
      </c>
      <c r="AD398" s="32">
        <f t="shared" si="101"/>
        <v>1.4101081250448013E-8</v>
      </c>
    </row>
    <row r="399" spans="2:30" x14ac:dyDescent="0.2">
      <c r="B399" s="7">
        <f t="shared" si="85"/>
        <v>218915.904733962</v>
      </c>
      <c r="C399" s="7">
        <f t="shared" si="86"/>
        <v>2000.0000006878897</v>
      </c>
      <c r="E399" s="7">
        <f t="shared" si="89"/>
        <v>38.300000000000274</v>
      </c>
      <c r="F399" s="32">
        <f t="shared" si="100"/>
        <v>0</v>
      </c>
      <c r="G399" s="32">
        <f t="shared" si="100"/>
        <v>0</v>
      </c>
      <c r="H399" s="32">
        <f t="shared" si="100"/>
        <v>0</v>
      </c>
      <c r="I399" s="32">
        <f t="shared" si="100"/>
        <v>0</v>
      </c>
      <c r="J399" s="32">
        <f t="shared" si="100"/>
        <v>0</v>
      </c>
      <c r="K399" s="32">
        <f t="shared" si="100"/>
        <v>0</v>
      </c>
      <c r="L399" s="32">
        <f t="shared" si="100"/>
        <v>0</v>
      </c>
      <c r="M399" s="32">
        <f t="shared" si="100"/>
        <v>0</v>
      </c>
      <c r="N399" s="32">
        <f t="shared" si="100"/>
        <v>3.162869542579558E-232</v>
      </c>
      <c r="O399" s="32">
        <f t="shared" si="100"/>
        <v>4.8961674242044522E-176</v>
      </c>
      <c r="P399" s="32">
        <f t="shared" si="101"/>
        <v>6.4473194869846256E-136</v>
      </c>
      <c r="Q399" s="32">
        <f t="shared" si="101"/>
        <v>1.6487802720417311E-106</v>
      </c>
      <c r="R399" s="32">
        <f t="shared" si="101"/>
        <v>1.7463366934584723E-84</v>
      </c>
      <c r="S399" s="32">
        <f t="shared" si="101"/>
        <v>1.083288460940174E-67</v>
      </c>
      <c r="T399" s="32">
        <f t="shared" si="101"/>
        <v>1.0729201733768435E-54</v>
      </c>
      <c r="U399" s="32">
        <f t="shared" si="101"/>
        <v>1.6409309140139775E-44</v>
      </c>
      <c r="V399" s="32">
        <f t="shared" si="101"/>
        <v>1.9113922165995517E-36</v>
      </c>
      <c r="W399" s="32">
        <f t="shared" si="101"/>
        <v>5.334028112867028E-30</v>
      </c>
      <c r="X399" s="32">
        <f t="shared" si="101"/>
        <v>8.2468975089420945E-25</v>
      </c>
      <c r="Y399" s="32">
        <f t="shared" si="101"/>
        <v>1.3175593569354863E-20</v>
      </c>
      <c r="Z399" s="32">
        <f t="shared" si="101"/>
        <v>3.4812068651861361E-17</v>
      </c>
      <c r="AA399" s="32">
        <f t="shared" si="101"/>
        <v>2.1790658281560805E-14</v>
      </c>
      <c r="AB399" s="32">
        <f t="shared" si="101"/>
        <v>4.2668654973191571E-12</v>
      </c>
      <c r="AC399" s="32">
        <f t="shared" si="101"/>
        <v>3.2478411394375867E-10</v>
      </c>
      <c r="AD399" s="32">
        <f t="shared" si="101"/>
        <v>1.1407276929129279E-8</v>
      </c>
    </row>
    <row r="400" spans="2:30" x14ac:dyDescent="0.2">
      <c r="B400" s="7">
        <f t="shared" ref="B400:B463" si="102">(0.5*Density*Area*POWER(E400,3)/1000)</f>
        <v>220635.13176417912</v>
      </c>
      <c r="C400" s="7">
        <f t="shared" ref="C400:C463" si="103">IF($E400&lt;=C$9,0,IF($E400&lt;$C$7,$B400*C$10,C$8))</f>
        <v>2000.0000006878897</v>
      </c>
      <c r="E400" s="7">
        <f t="shared" si="89"/>
        <v>38.400000000000276</v>
      </c>
      <c r="F400" s="32">
        <f t="shared" si="100"/>
        <v>0</v>
      </c>
      <c r="G400" s="32">
        <f t="shared" si="100"/>
        <v>0</v>
      </c>
      <c r="H400" s="32">
        <f t="shared" si="100"/>
        <v>0</v>
      </c>
      <c r="I400" s="32">
        <f t="shared" si="100"/>
        <v>0</v>
      </c>
      <c r="J400" s="32">
        <f t="shared" si="100"/>
        <v>0</v>
      </c>
      <c r="K400" s="32">
        <f t="shared" si="100"/>
        <v>0</v>
      </c>
      <c r="L400" s="32">
        <f t="shared" si="100"/>
        <v>0</v>
      </c>
      <c r="M400" s="32">
        <f t="shared" si="100"/>
        <v>0</v>
      </c>
      <c r="N400" s="32">
        <f t="shared" si="100"/>
        <v>8.4417792204433855E-234</v>
      </c>
      <c r="O400" s="32">
        <f t="shared" si="100"/>
        <v>2.8749573338510258E-177</v>
      </c>
      <c r="P400" s="32">
        <f t="shared" si="101"/>
        <v>6.7255854367939044E-137</v>
      </c>
      <c r="Q400" s="32">
        <f t="shared" si="101"/>
        <v>2.6452346273411531E-107</v>
      </c>
      <c r="R400" s="32">
        <f t="shared" si="101"/>
        <v>3.8966038608446834E-85</v>
      </c>
      <c r="S400" s="32">
        <f t="shared" si="101"/>
        <v>3.1275171293791113E-68</v>
      </c>
      <c r="T400" s="32">
        <f t="shared" si="101"/>
        <v>3.800723260616561E-55</v>
      </c>
      <c r="U400" s="32">
        <f t="shared" si="101"/>
        <v>6.8537909961645135E-45</v>
      </c>
      <c r="V400" s="32">
        <f t="shared" si="101"/>
        <v>9.1308852774485218E-37</v>
      </c>
      <c r="W400" s="32">
        <f t="shared" si="101"/>
        <v>2.846301056777214E-30</v>
      </c>
      <c r="X400" s="32">
        <f t="shared" si="101"/>
        <v>4.825073605805761E-25</v>
      </c>
      <c r="Y400" s="32">
        <f t="shared" si="101"/>
        <v>8.3279401618890532E-21</v>
      </c>
      <c r="Z400" s="32">
        <f t="shared" si="101"/>
        <v>2.3489184724354077E-17</v>
      </c>
      <c r="AA400" s="32">
        <f t="shared" si="101"/>
        <v>1.5543949160780557E-14</v>
      </c>
      <c r="AB400" s="32">
        <f t="shared" si="101"/>
        <v>3.1921968573265296E-12</v>
      </c>
      <c r="AC400" s="32">
        <f t="shared" si="101"/>
        <v>2.531617854091309E-10</v>
      </c>
      <c r="AD400" s="32">
        <f t="shared" si="101"/>
        <v>9.213331201751392E-9</v>
      </c>
    </row>
    <row r="401" spans="2:30" x14ac:dyDescent="0.2">
      <c r="B401" s="7">
        <f t="shared" si="102"/>
        <v>222363.3364608906</v>
      </c>
      <c r="C401" s="7">
        <f t="shared" si="103"/>
        <v>2000.0000006878897</v>
      </c>
      <c r="E401" s="7">
        <f t="shared" ref="E401:E464" si="104">E400+WindSpeedStep</f>
        <v>38.500000000000277</v>
      </c>
      <c r="F401" s="32">
        <f t="shared" si="100"/>
        <v>0</v>
      </c>
      <c r="G401" s="32">
        <f t="shared" si="100"/>
        <v>0</v>
      </c>
      <c r="H401" s="32">
        <f t="shared" si="100"/>
        <v>0</v>
      </c>
      <c r="I401" s="32">
        <f t="shared" si="100"/>
        <v>0</v>
      </c>
      <c r="J401" s="32">
        <f t="shared" si="100"/>
        <v>0</v>
      </c>
      <c r="K401" s="32">
        <f t="shared" si="100"/>
        <v>0</v>
      </c>
      <c r="L401" s="32">
        <f t="shared" si="100"/>
        <v>0</v>
      </c>
      <c r="M401" s="32">
        <f t="shared" si="100"/>
        <v>0</v>
      </c>
      <c r="N401" s="32">
        <f t="shared" si="100"/>
        <v>2.2254868893615791E-235</v>
      </c>
      <c r="O401" s="32">
        <f t="shared" si="100"/>
        <v>1.6713353651168745E-178</v>
      </c>
      <c r="P401" s="32">
        <f t="shared" si="101"/>
        <v>6.9581179421563358E-138</v>
      </c>
      <c r="Q401" s="32">
        <f t="shared" si="101"/>
        <v>4.2145351674027009E-108</v>
      </c>
      <c r="R401" s="32">
        <f t="shared" si="101"/>
        <v>8.6432036082574722E-86</v>
      </c>
      <c r="S401" s="32">
        <f t="shared" si="101"/>
        <v>8.98337416338503E-69</v>
      </c>
      <c r="T401" s="32">
        <f t="shared" si="101"/>
        <v>1.340401449321015E-55</v>
      </c>
      <c r="U401" s="32">
        <f t="shared" si="101"/>
        <v>2.8515103585793589E-45</v>
      </c>
      <c r="V401" s="32">
        <f t="shared" si="101"/>
        <v>4.3468355500302743E-37</v>
      </c>
      <c r="W401" s="32">
        <f t="shared" si="101"/>
        <v>1.5141397213571382E-30</v>
      </c>
      <c r="X401" s="32">
        <f t="shared" si="101"/>
        <v>2.8152324293306288E-25</v>
      </c>
      <c r="Y401" s="32">
        <f t="shared" si="101"/>
        <v>5.2507249149784704E-21</v>
      </c>
      <c r="Z401" s="32">
        <f t="shared" si="101"/>
        <v>1.5813254499636126E-17</v>
      </c>
      <c r="AA401" s="32">
        <f t="shared" si="101"/>
        <v>1.1065093331939669E-14</v>
      </c>
      <c r="AB401" s="32">
        <f t="shared" si="101"/>
        <v>2.3836879764777E-12</v>
      </c>
      <c r="AC401" s="32">
        <f t="shared" si="101"/>
        <v>1.9699152289448757E-10</v>
      </c>
      <c r="AD401" s="32">
        <f t="shared" si="101"/>
        <v>7.4294473782167381E-9</v>
      </c>
    </row>
    <row r="402" spans="2:30" x14ac:dyDescent="0.2">
      <c r="B402" s="7">
        <f t="shared" si="102"/>
        <v>224100.54220343617</v>
      </c>
      <c r="C402" s="7">
        <f t="shared" si="103"/>
        <v>2000.0000006878897</v>
      </c>
      <c r="E402" s="7">
        <f t="shared" si="104"/>
        <v>38.600000000000279</v>
      </c>
      <c r="F402" s="32">
        <f t="shared" si="100"/>
        <v>0</v>
      </c>
      <c r="G402" s="32">
        <f t="shared" si="100"/>
        <v>0</v>
      </c>
      <c r="H402" s="32">
        <f t="shared" si="100"/>
        <v>0</v>
      </c>
      <c r="I402" s="32">
        <f t="shared" si="100"/>
        <v>0</v>
      </c>
      <c r="J402" s="32">
        <f t="shared" si="100"/>
        <v>0</v>
      </c>
      <c r="K402" s="32">
        <f t="shared" si="100"/>
        <v>0</v>
      </c>
      <c r="L402" s="32">
        <f t="shared" si="100"/>
        <v>0</v>
      </c>
      <c r="M402" s="32">
        <f t="shared" si="100"/>
        <v>0</v>
      </c>
      <c r="N402" s="32">
        <f t="shared" si="100"/>
        <v>5.7950132091756993E-237</v>
      </c>
      <c r="O402" s="32">
        <f t="shared" si="100"/>
        <v>9.6195079307677052E-180</v>
      </c>
      <c r="P402" s="32">
        <f t="shared" si="101"/>
        <v>7.139441957118688E-139</v>
      </c>
      <c r="Q402" s="32">
        <f t="shared" si="101"/>
        <v>6.668362968516696E-109</v>
      </c>
      <c r="R402" s="32">
        <f t="shared" si="101"/>
        <v>1.9058707343653061E-86</v>
      </c>
      <c r="S402" s="32">
        <f t="shared" si="101"/>
        <v>2.5672223926128243E-69</v>
      </c>
      <c r="T402" s="32">
        <f t="shared" si="101"/>
        <v>4.7062319840473312E-56</v>
      </c>
      <c r="U402" s="32">
        <f t="shared" si="101"/>
        <v>1.1817417733870169E-45</v>
      </c>
      <c r="V402" s="32">
        <f t="shared" si="101"/>
        <v>2.0622000124227417E-37</v>
      </c>
      <c r="W402" s="32">
        <f t="shared" si="101"/>
        <v>8.0299096049236953E-31</v>
      </c>
      <c r="X402" s="32">
        <f t="shared" si="101"/>
        <v>1.6380288198163091E-25</v>
      </c>
      <c r="Y402" s="32">
        <f t="shared" si="101"/>
        <v>3.3022899303653842E-21</v>
      </c>
      <c r="Z402" s="32">
        <f t="shared" si="101"/>
        <v>1.0621596106848433E-17</v>
      </c>
      <c r="AA402" s="32">
        <f t="shared" si="101"/>
        <v>7.8605239111820397E-15</v>
      </c>
      <c r="AB402" s="32">
        <f t="shared" si="101"/>
        <v>1.77659392807517E-12</v>
      </c>
      <c r="AC402" s="32">
        <f t="shared" si="101"/>
        <v>1.5301814821661513E-10</v>
      </c>
      <c r="AD402" s="32">
        <f t="shared" si="101"/>
        <v>5.9813810066827547E-9</v>
      </c>
    </row>
    <row r="403" spans="2:30" x14ac:dyDescent="0.2">
      <c r="B403" s="7">
        <f t="shared" si="102"/>
        <v>225846.7723711557</v>
      </c>
      <c r="C403" s="7">
        <f t="shared" si="103"/>
        <v>2000.0000006878897</v>
      </c>
      <c r="E403" s="7">
        <f t="shared" si="104"/>
        <v>38.70000000000028</v>
      </c>
      <c r="F403" s="32">
        <f t="shared" si="100"/>
        <v>0</v>
      </c>
      <c r="G403" s="32">
        <f t="shared" si="100"/>
        <v>0</v>
      </c>
      <c r="H403" s="32">
        <f t="shared" si="100"/>
        <v>0</v>
      </c>
      <c r="I403" s="32">
        <f t="shared" si="100"/>
        <v>0</v>
      </c>
      <c r="J403" s="32">
        <f t="shared" si="100"/>
        <v>0</v>
      </c>
      <c r="K403" s="32">
        <f t="shared" si="100"/>
        <v>0</v>
      </c>
      <c r="L403" s="32">
        <f t="shared" si="100"/>
        <v>0</v>
      </c>
      <c r="M403" s="32">
        <f t="shared" si="100"/>
        <v>0</v>
      </c>
      <c r="N403" s="32">
        <f t="shared" si="100"/>
        <v>1.4904662970395095E-238</v>
      </c>
      <c r="O403" s="32">
        <f t="shared" si="100"/>
        <v>5.4814968184454161E-181</v>
      </c>
      <c r="P403" s="32">
        <f t="shared" si="101"/>
        <v>7.2651993910993095E-140</v>
      </c>
      <c r="Q403" s="32">
        <f t="shared" si="101"/>
        <v>1.0477866148189398E-109</v>
      </c>
      <c r="R403" s="32">
        <f t="shared" si="101"/>
        <v>4.1777490481411192E-87</v>
      </c>
      <c r="S403" s="32">
        <f t="shared" si="101"/>
        <v>7.2991402345351381E-70</v>
      </c>
      <c r="T403" s="32">
        <f t="shared" si="101"/>
        <v>1.6450593677055335E-56</v>
      </c>
      <c r="U403" s="32">
        <f t="shared" si="101"/>
        <v>4.8783590217453943E-46</v>
      </c>
      <c r="V403" s="32">
        <f t="shared" si="101"/>
        <v>9.7495733494631468E-38</v>
      </c>
      <c r="W403" s="32">
        <f t="shared" si="101"/>
        <v>4.2453641175409049E-31</v>
      </c>
      <c r="X403" s="32">
        <f t="shared" si="101"/>
        <v>9.5044237027576837E-26</v>
      </c>
      <c r="Y403" s="32">
        <f t="shared" si="101"/>
        <v>2.071692997345307E-21</v>
      </c>
      <c r="Z403" s="32">
        <f t="shared" si="101"/>
        <v>7.1182544916294185E-18</v>
      </c>
      <c r="AA403" s="32">
        <f t="shared" si="101"/>
        <v>5.5725067362967573E-15</v>
      </c>
      <c r="AB403" s="32">
        <f t="shared" si="101"/>
        <v>1.3216180716967781E-12</v>
      </c>
      <c r="AC403" s="32">
        <f t="shared" si="101"/>
        <v>1.1865454076228368E-10</v>
      </c>
      <c r="AD403" s="32">
        <f t="shared" si="101"/>
        <v>4.8078571162483459E-9</v>
      </c>
    </row>
    <row r="404" spans="2:30" x14ac:dyDescent="0.2">
      <c r="B404" s="7">
        <f t="shared" si="102"/>
        <v>227602.0503433891</v>
      </c>
      <c r="C404" s="7">
        <f t="shared" si="103"/>
        <v>2000.0000006878897</v>
      </c>
      <c r="E404" s="7">
        <f t="shared" si="104"/>
        <v>38.800000000000281</v>
      </c>
      <c r="F404" s="32">
        <f t="shared" si="100"/>
        <v>0</v>
      </c>
      <c r="G404" s="32">
        <f t="shared" si="100"/>
        <v>0</v>
      </c>
      <c r="H404" s="32">
        <f t="shared" si="100"/>
        <v>0</v>
      </c>
      <c r="I404" s="32">
        <f t="shared" si="100"/>
        <v>0</v>
      </c>
      <c r="J404" s="32">
        <f t="shared" si="100"/>
        <v>0</v>
      </c>
      <c r="K404" s="32">
        <f t="shared" si="100"/>
        <v>0</v>
      </c>
      <c r="L404" s="32">
        <f t="shared" si="100"/>
        <v>0</v>
      </c>
      <c r="M404" s="32">
        <f t="shared" si="100"/>
        <v>0</v>
      </c>
      <c r="N404" s="32">
        <f t="shared" si="100"/>
        <v>3.786415154100789E-240</v>
      </c>
      <c r="O404" s="32">
        <f t="shared" si="100"/>
        <v>3.0924488919891069E-182</v>
      </c>
      <c r="P404" s="32">
        <f t="shared" si="101"/>
        <v>7.3323231675667748E-141</v>
      </c>
      <c r="Q404" s="32">
        <f t="shared" si="101"/>
        <v>1.6349727825599308E-110</v>
      </c>
      <c r="R404" s="32">
        <f t="shared" si="101"/>
        <v>9.1037739761406897E-88</v>
      </c>
      <c r="S404" s="32">
        <f t="shared" si="101"/>
        <v>2.0647341208483783E-70</v>
      </c>
      <c r="T404" s="32">
        <f t="shared" si="101"/>
        <v>5.7247908200783871E-57</v>
      </c>
      <c r="U404" s="32">
        <f t="shared" si="101"/>
        <v>2.0059886315074558E-46</v>
      </c>
      <c r="V404" s="32">
        <f t="shared" si="101"/>
        <v>4.5934361902243821E-38</v>
      </c>
      <c r="W404" s="32">
        <f t="shared" si="101"/>
        <v>2.2375812714597557E-31</v>
      </c>
      <c r="X404" s="32">
        <f t="shared" si="101"/>
        <v>5.4995481284703056E-26</v>
      </c>
      <c r="Y404" s="32">
        <f t="shared" si="101"/>
        <v>1.2964323505484813E-21</v>
      </c>
      <c r="Z404" s="32">
        <f t="shared" si="101"/>
        <v>4.7596217872791045E-18</v>
      </c>
      <c r="AA404" s="32">
        <f t="shared" si="101"/>
        <v>3.9423248587348553E-15</v>
      </c>
      <c r="AB404" s="32">
        <f t="shared" si="101"/>
        <v>9.8130224184851529E-13</v>
      </c>
      <c r="AC404" s="32">
        <f t="shared" si="101"/>
        <v>9.1848443323334986E-11</v>
      </c>
      <c r="AD404" s="32">
        <f t="shared" si="101"/>
        <v>3.8583957137069478E-9</v>
      </c>
    </row>
    <row r="405" spans="2:30" x14ac:dyDescent="0.2">
      <c r="B405" s="7">
        <f t="shared" si="102"/>
        <v>229366.3994994761</v>
      </c>
      <c r="C405" s="7">
        <f t="shared" si="103"/>
        <v>2000.0000006878897</v>
      </c>
      <c r="E405" s="7">
        <f t="shared" si="104"/>
        <v>38.900000000000283</v>
      </c>
      <c r="F405" s="32">
        <f t="shared" si="100"/>
        <v>0</v>
      </c>
      <c r="G405" s="32">
        <f t="shared" si="100"/>
        <v>0</v>
      </c>
      <c r="H405" s="32">
        <f t="shared" si="100"/>
        <v>0</v>
      </c>
      <c r="I405" s="32">
        <f t="shared" si="100"/>
        <v>0</v>
      </c>
      <c r="J405" s="32">
        <f t="shared" si="100"/>
        <v>0</v>
      </c>
      <c r="K405" s="32">
        <f t="shared" si="100"/>
        <v>0</v>
      </c>
      <c r="L405" s="32">
        <f t="shared" si="100"/>
        <v>0</v>
      </c>
      <c r="M405" s="32">
        <f t="shared" si="100"/>
        <v>0</v>
      </c>
      <c r="N405" s="32">
        <f t="shared" si="100"/>
        <v>9.5010726489628502E-242</v>
      </c>
      <c r="O405" s="32">
        <f t="shared" si="100"/>
        <v>1.7272808201437839E-183</v>
      </c>
      <c r="P405" s="32">
        <f t="shared" si="101"/>
        <v>7.3391615492670113E-142</v>
      </c>
      <c r="Q405" s="32">
        <f t="shared" si="101"/>
        <v>2.5335663055651979E-111</v>
      </c>
      <c r="R405" s="32">
        <f t="shared" si="101"/>
        <v>1.9721084535263068E-88</v>
      </c>
      <c r="S405" s="32">
        <f t="shared" si="101"/>
        <v>5.8108648384682835E-71</v>
      </c>
      <c r="T405" s="32">
        <f t="shared" si="101"/>
        <v>1.9833870425402425E-57</v>
      </c>
      <c r="U405" s="32">
        <f t="shared" si="101"/>
        <v>8.2164972280324848E-47</v>
      </c>
      <c r="V405" s="32">
        <f t="shared" si="101"/>
        <v>2.1566864782146683E-38</v>
      </c>
      <c r="W405" s="32">
        <f t="shared" si="101"/>
        <v>1.1757155893412841E-31</v>
      </c>
      <c r="X405" s="32">
        <f t="shared" si="101"/>
        <v>3.1734027489289091E-26</v>
      </c>
      <c r="Y405" s="32">
        <f t="shared" si="101"/>
        <v>8.0926095108038246E-22</v>
      </c>
      <c r="Z405" s="32">
        <f t="shared" si="101"/>
        <v>3.1753132975514218E-18</v>
      </c>
      <c r="AA405" s="32">
        <f t="shared" si="101"/>
        <v>2.7832800856028342E-15</v>
      </c>
      <c r="AB405" s="32">
        <f t="shared" si="101"/>
        <v>7.2724147830761343E-13</v>
      </c>
      <c r="AC405" s="32">
        <f t="shared" si="101"/>
        <v>7.0974975948512832E-11</v>
      </c>
      <c r="AD405" s="32">
        <f t="shared" si="101"/>
        <v>3.0914847554072127E-9</v>
      </c>
    </row>
    <row r="406" spans="2:30" x14ac:dyDescent="0.2">
      <c r="B406" s="7">
        <f t="shared" si="102"/>
        <v>231139.84321875655</v>
      </c>
      <c r="C406" s="7">
        <f t="shared" si="103"/>
        <v>2000.0000006878897</v>
      </c>
      <c r="E406" s="7">
        <f t="shared" si="104"/>
        <v>39.000000000000284</v>
      </c>
      <c r="F406" s="32">
        <f t="shared" ref="F406:O415" si="105">_xlfn.NORM.DIST($E406,F$3,F$5,FALSE)*WindSpeedStep</f>
        <v>0</v>
      </c>
      <c r="G406" s="32">
        <f t="shared" si="105"/>
        <v>0</v>
      </c>
      <c r="H406" s="32">
        <f t="shared" si="105"/>
        <v>0</v>
      </c>
      <c r="I406" s="32">
        <f t="shared" si="105"/>
        <v>0</v>
      </c>
      <c r="J406" s="32">
        <f t="shared" si="105"/>
        <v>0</v>
      </c>
      <c r="K406" s="32">
        <f t="shared" si="105"/>
        <v>0</v>
      </c>
      <c r="L406" s="32">
        <f t="shared" si="105"/>
        <v>0</v>
      </c>
      <c r="M406" s="32">
        <f t="shared" si="105"/>
        <v>0</v>
      </c>
      <c r="N406" s="32">
        <f t="shared" si="105"/>
        <v>2.3548073782457341E-243</v>
      </c>
      <c r="O406" s="32">
        <f t="shared" si="105"/>
        <v>9.5516945418701103E-185</v>
      </c>
      <c r="P406" s="32">
        <f t="shared" ref="P406:AD415" si="106">_xlfn.NORM.DIST($E406,P$3,P$5,FALSE)*WindSpeedStep</f>
        <v>7.2855456941202792E-143</v>
      </c>
      <c r="Q406" s="32">
        <f t="shared" si="106"/>
        <v>3.898864014354428E-112</v>
      </c>
      <c r="R406" s="32">
        <f t="shared" si="106"/>
        <v>4.2468833554891641E-89</v>
      </c>
      <c r="S406" s="32">
        <f t="shared" si="106"/>
        <v>1.6270527177898312E-71</v>
      </c>
      <c r="T406" s="32">
        <f t="shared" si="106"/>
        <v>6.8410871519254127E-58</v>
      </c>
      <c r="U406" s="32">
        <f t="shared" si="106"/>
        <v>3.3523433718398016E-47</v>
      </c>
      <c r="V406" s="32">
        <f t="shared" si="106"/>
        <v>1.0090985777442539E-38</v>
      </c>
      <c r="W406" s="32">
        <f t="shared" si="106"/>
        <v>6.15864711447677E-32</v>
      </c>
      <c r="X406" s="32">
        <f t="shared" si="106"/>
        <v>1.8260823059531225E-26</v>
      </c>
      <c r="Y406" s="32">
        <f t="shared" si="106"/>
        <v>5.0389676971432029E-22</v>
      </c>
      <c r="Z406" s="32">
        <f t="shared" si="106"/>
        <v>2.1135665433012405E-18</v>
      </c>
      <c r="AA406" s="32">
        <f t="shared" si="106"/>
        <v>1.9609391321048328E-15</v>
      </c>
      <c r="AB406" s="32">
        <f t="shared" si="106"/>
        <v>5.3793960326934887E-13</v>
      </c>
      <c r="AC406" s="32">
        <f t="shared" si="106"/>
        <v>5.4750075756455096E-11</v>
      </c>
      <c r="AD406" s="32">
        <f t="shared" si="106"/>
        <v>2.4730482000647704E-9</v>
      </c>
    </row>
    <row r="407" spans="2:30" x14ac:dyDescent="0.2">
      <c r="B407" s="7">
        <f t="shared" si="102"/>
        <v>232922.40488057022</v>
      </c>
      <c r="C407" s="7">
        <f t="shared" si="103"/>
        <v>2000.0000006878897</v>
      </c>
      <c r="E407" s="7">
        <f t="shared" si="104"/>
        <v>39.100000000000286</v>
      </c>
      <c r="F407" s="32">
        <f t="shared" si="105"/>
        <v>0</v>
      </c>
      <c r="G407" s="32">
        <f t="shared" si="105"/>
        <v>0</v>
      </c>
      <c r="H407" s="32">
        <f t="shared" si="105"/>
        <v>0</v>
      </c>
      <c r="I407" s="32">
        <f t="shared" si="105"/>
        <v>0</v>
      </c>
      <c r="J407" s="32">
        <f t="shared" si="105"/>
        <v>0</v>
      </c>
      <c r="K407" s="32">
        <f t="shared" si="105"/>
        <v>0</v>
      </c>
      <c r="L407" s="32">
        <f t="shared" si="105"/>
        <v>0</v>
      </c>
      <c r="M407" s="32">
        <f t="shared" si="105"/>
        <v>0</v>
      </c>
      <c r="N407" s="32">
        <f t="shared" si="105"/>
        <v>5.7646968871699653E-245</v>
      </c>
      <c r="O407" s="32">
        <f t="shared" si="105"/>
        <v>5.2294372436219913E-186</v>
      </c>
      <c r="P407" s="32">
        <f t="shared" si="106"/>
        <v>7.1727965841109363E-144</v>
      </c>
      <c r="Q407" s="32">
        <f t="shared" si="106"/>
        <v>5.9583768483626837E-113</v>
      </c>
      <c r="R407" s="32">
        <f t="shared" si="106"/>
        <v>9.0915950009707343E-90</v>
      </c>
      <c r="S407" s="32">
        <f t="shared" si="106"/>
        <v>4.5325926198960138E-72</v>
      </c>
      <c r="T407" s="32">
        <f t="shared" si="106"/>
        <v>2.3491598896073028E-58</v>
      </c>
      <c r="U407" s="32">
        <f t="shared" si="106"/>
        <v>1.3624288013134435E-47</v>
      </c>
      <c r="V407" s="32">
        <f t="shared" si="106"/>
        <v>4.7051927982290702E-39</v>
      </c>
      <c r="W407" s="32">
        <f t="shared" si="106"/>
        <v>3.2160881833172613E-32</v>
      </c>
      <c r="X407" s="32">
        <f t="shared" si="106"/>
        <v>1.0478822194490163E-26</v>
      </c>
      <c r="Y407" s="32">
        <f t="shared" si="106"/>
        <v>3.1297440846258032E-22</v>
      </c>
      <c r="Z407" s="32">
        <f t="shared" si="106"/>
        <v>1.4036553149046241E-18</v>
      </c>
      <c r="AA407" s="32">
        <f t="shared" si="106"/>
        <v>1.3787134479771753E-15</v>
      </c>
      <c r="AB407" s="32">
        <f t="shared" si="106"/>
        <v>3.9716175688507423E-13</v>
      </c>
      <c r="AC407" s="32">
        <f t="shared" si="106"/>
        <v>4.216093283910103E-11</v>
      </c>
      <c r="AD407" s="32">
        <f t="shared" si="106"/>
        <v>1.9751640908429023E-9</v>
      </c>
    </row>
    <row r="408" spans="2:30" x14ac:dyDescent="0.2">
      <c r="B408" s="7">
        <f t="shared" si="102"/>
        <v>234714.10786425709</v>
      </c>
      <c r="C408" s="7">
        <f t="shared" si="103"/>
        <v>2000.0000006878897</v>
      </c>
      <c r="E408" s="7">
        <f t="shared" si="104"/>
        <v>39.200000000000287</v>
      </c>
      <c r="F408" s="32">
        <f t="shared" si="105"/>
        <v>0</v>
      </c>
      <c r="G408" s="32">
        <f t="shared" si="105"/>
        <v>0</v>
      </c>
      <c r="H408" s="32">
        <f t="shared" si="105"/>
        <v>0</v>
      </c>
      <c r="I408" s="32">
        <f t="shared" si="105"/>
        <v>0</v>
      </c>
      <c r="J408" s="32">
        <f t="shared" si="105"/>
        <v>0</v>
      </c>
      <c r="K408" s="32">
        <f t="shared" si="105"/>
        <v>0</v>
      </c>
      <c r="L408" s="32">
        <f t="shared" si="105"/>
        <v>0</v>
      </c>
      <c r="M408" s="32">
        <f t="shared" si="105"/>
        <v>0</v>
      </c>
      <c r="N408" s="32">
        <f t="shared" si="105"/>
        <v>1.3939137595924114E-246</v>
      </c>
      <c r="O408" s="32">
        <f t="shared" si="105"/>
        <v>2.8345657863825174E-187</v>
      </c>
      <c r="P408" s="32">
        <f t="shared" si="106"/>
        <v>7.0036709301795745E-145</v>
      </c>
      <c r="Q408" s="32">
        <f t="shared" si="106"/>
        <v>9.0427789165080455E-114</v>
      </c>
      <c r="R408" s="32">
        <f t="shared" si="106"/>
        <v>1.9348176461860511E-90</v>
      </c>
      <c r="S408" s="32">
        <f t="shared" si="106"/>
        <v>1.2562496732776468E-72</v>
      </c>
      <c r="T408" s="32">
        <f t="shared" si="106"/>
        <v>8.0310038300665167E-59</v>
      </c>
      <c r="U408" s="32">
        <f t="shared" si="106"/>
        <v>5.5154718591074209E-48</v>
      </c>
      <c r="V408" s="32">
        <f t="shared" si="106"/>
        <v>2.1863440457415221E-39</v>
      </c>
      <c r="W408" s="32">
        <f t="shared" si="106"/>
        <v>1.6742879883944864E-32</v>
      </c>
      <c r="X408" s="32">
        <f t="shared" si="106"/>
        <v>5.9965514244844981E-27</v>
      </c>
      <c r="Y408" s="32">
        <f t="shared" si="106"/>
        <v>1.9390559658708078E-22</v>
      </c>
      <c r="Z408" s="32">
        <f t="shared" si="106"/>
        <v>9.3007983485230027E-19</v>
      </c>
      <c r="AA408" s="32">
        <f t="shared" si="106"/>
        <v>9.6735661875704455E-16</v>
      </c>
      <c r="AB408" s="32">
        <f t="shared" si="106"/>
        <v>2.9267144745607472E-13</v>
      </c>
      <c r="AC408" s="32">
        <f t="shared" si="106"/>
        <v>3.2410200283599319E-11</v>
      </c>
      <c r="AD408" s="32">
        <f t="shared" si="106"/>
        <v>1.5749940253989103E-9</v>
      </c>
    </row>
    <row r="409" spans="2:30" x14ac:dyDescent="0.2">
      <c r="B409" s="7">
        <f t="shared" si="102"/>
        <v>236514.97554915689</v>
      </c>
      <c r="C409" s="7">
        <f t="shared" si="103"/>
        <v>2000.0000006878897</v>
      </c>
      <c r="E409" s="7">
        <f t="shared" si="104"/>
        <v>39.300000000000288</v>
      </c>
      <c r="F409" s="32">
        <f t="shared" si="105"/>
        <v>0</v>
      </c>
      <c r="G409" s="32">
        <f t="shared" si="105"/>
        <v>0</v>
      </c>
      <c r="H409" s="32">
        <f t="shared" si="105"/>
        <v>0</v>
      </c>
      <c r="I409" s="32">
        <f t="shared" si="105"/>
        <v>0</v>
      </c>
      <c r="J409" s="32">
        <f t="shared" si="105"/>
        <v>0</v>
      </c>
      <c r="K409" s="32">
        <f t="shared" si="105"/>
        <v>0</v>
      </c>
      <c r="L409" s="32">
        <f t="shared" si="105"/>
        <v>0</v>
      </c>
      <c r="M409" s="32">
        <f t="shared" si="105"/>
        <v>0</v>
      </c>
      <c r="N409" s="32">
        <f t="shared" si="105"/>
        <v>3.3291523756678046E-248</v>
      </c>
      <c r="O409" s="32">
        <f t="shared" si="105"/>
        <v>1.5211609963257301E-188</v>
      </c>
      <c r="P409" s="32">
        <f t="shared" si="106"/>
        <v>6.7822491459715333E-146</v>
      </c>
      <c r="Q409" s="32">
        <f t="shared" si="106"/>
        <v>1.3628872376894362E-114</v>
      </c>
      <c r="R409" s="32">
        <f t="shared" si="106"/>
        <v>4.0932682638378328E-91</v>
      </c>
      <c r="S409" s="32">
        <f t="shared" si="106"/>
        <v>3.4640922438038637E-73</v>
      </c>
      <c r="T409" s="32">
        <f t="shared" si="106"/>
        <v>2.7333603572136783E-59</v>
      </c>
      <c r="U409" s="32">
        <f t="shared" si="106"/>
        <v>2.2241038785243269E-48</v>
      </c>
      <c r="V409" s="32">
        <f t="shared" si="106"/>
        <v>1.0124109541108985E-39</v>
      </c>
      <c r="W409" s="32">
        <f t="shared" si="106"/>
        <v>8.6894434192803137E-33</v>
      </c>
      <c r="X409" s="32">
        <f t="shared" si="106"/>
        <v>3.422060014460193E-27</v>
      </c>
      <c r="Y409" s="32">
        <f t="shared" si="106"/>
        <v>1.1983567449258741E-22</v>
      </c>
      <c r="Z409" s="32">
        <f t="shared" si="106"/>
        <v>6.1488682522253614E-19</v>
      </c>
      <c r="AA409" s="32">
        <f t="shared" si="106"/>
        <v>6.7733247823202284E-16</v>
      </c>
      <c r="AB409" s="32">
        <f t="shared" si="106"/>
        <v>2.1526445063894826E-13</v>
      </c>
      <c r="AC409" s="32">
        <f t="shared" si="106"/>
        <v>2.4871342880957433E-11</v>
      </c>
      <c r="AD409" s="32">
        <f t="shared" si="106"/>
        <v>1.2538909527159632E-9</v>
      </c>
    </row>
    <row r="410" spans="2:30" x14ac:dyDescent="0.2">
      <c r="B410" s="7">
        <f t="shared" si="102"/>
        <v>238325.03131460943</v>
      </c>
      <c r="C410" s="7">
        <f t="shared" si="103"/>
        <v>2000.0000006878897</v>
      </c>
      <c r="E410" s="7">
        <f t="shared" si="104"/>
        <v>39.40000000000029</v>
      </c>
      <c r="F410" s="32">
        <f t="shared" si="105"/>
        <v>0</v>
      </c>
      <c r="G410" s="32">
        <f t="shared" si="105"/>
        <v>0</v>
      </c>
      <c r="H410" s="32">
        <f t="shared" si="105"/>
        <v>0</v>
      </c>
      <c r="I410" s="32">
        <f t="shared" si="105"/>
        <v>0</v>
      </c>
      <c r="J410" s="32">
        <f t="shared" si="105"/>
        <v>0</v>
      </c>
      <c r="K410" s="32">
        <f t="shared" si="105"/>
        <v>0</v>
      </c>
      <c r="L410" s="32">
        <f t="shared" si="105"/>
        <v>0</v>
      </c>
      <c r="M410" s="32">
        <f t="shared" si="105"/>
        <v>0</v>
      </c>
      <c r="N410" s="32">
        <f t="shared" si="105"/>
        <v>7.8536181425782261E-250</v>
      </c>
      <c r="O410" s="32">
        <f t="shared" si="105"/>
        <v>8.0820377915619507E-190</v>
      </c>
      <c r="P410" s="32">
        <f t="shared" si="106"/>
        <v>6.5137717463636741E-147</v>
      </c>
      <c r="Q410" s="32">
        <f t="shared" si="106"/>
        <v>2.0398677060170631E-115</v>
      </c>
      <c r="R410" s="32">
        <f t="shared" si="106"/>
        <v>8.6085615130692805E-92</v>
      </c>
      <c r="S410" s="32">
        <f t="shared" si="106"/>
        <v>9.5035780607936188E-74</v>
      </c>
      <c r="T410" s="32">
        <f t="shared" si="106"/>
        <v>9.2617648875948884E-60</v>
      </c>
      <c r="U410" s="32">
        <f t="shared" si="106"/>
        <v>8.9336924821037393E-49</v>
      </c>
      <c r="V410" s="32">
        <f t="shared" si="106"/>
        <v>4.6718879464974515E-40</v>
      </c>
      <c r="W410" s="32">
        <f t="shared" si="106"/>
        <v>4.4958658365804881E-33</v>
      </c>
      <c r="X410" s="32">
        <f t="shared" si="106"/>
        <v>1.9474694303865999E-27</v>
      </c>
      <c r="Y410" s="32">
        <f t="shared" si="106"/>
        <v>7.3874774635108792E-23</v>
      </c>
      <c r="Z410" s="32">
        <f t="shared" si="106"/>
        <v>4.0558823830755748E-19</v>
      </c>
      <c r="AA410" s="32">
        <f t="shared" si="106"/>
        <v>4.7328189486268478E-16</v>
      </c>
      <c r="AB410" s="32">
        <f t="shared" si="106"/>
        <v>1.5803136899406091E-13</v>
      </c>
      <c r="AC410" s="32">
        <f t="shared" si="106"/>
        <v>1.905297384654891E-11</v>
      </c>
      <c r="AD410" s="32">
        <f t="shared" si="106"/>
        <v>9.9665707891737027E-10</v>
      </c>
    </row>
    <row r="411" spans="2:30" x14ac:dyDescent="0.2">
      <c r="B411" s="7">
        <f t="shared" si="102"/>
        <v>240144.29853995459</v>
      </c>
      <c r="C411" s="7">
        <f t="shared" si="103"/>
        <v>2000.0000006878897</v>
      </c>
      <c r="E411" s="7">
        <f t="shared" si="104"/>
        <v>39.500000000000291</v>
      </c>
      <c r="F411" s="32">
        <f t="shared" si="105"/>
        <v>0</v>
      </c>
      <c r="G411" s="32">
        <f t="shared" si="105"/>
        <v>0</v>
      </c>
      <c r="H411" s="32">
        <f t="shared" si="105"/>
        <v>0</v>
      </c>
      <c r="I411" s="32">
        <f t="shared" si="105"/>
        <v>0</v>
      </c>
      <c r="J411" s="32">
        <f t="shared" si="105"/>
        <v>0</v>
      </c>
      <c r="K411" s="32">
        <f t="shared" si="105"/>
        <v>0</v>
      </c>
      <c r="L411" s="32">
        <f t="shared" si="105"/>
        <v>0</v>
      </c>
      <c r="M411" s="32">
        <f t="shared" si="105"/>
        <v>0</v>
      </c>
      <c r="N411" s="32">
        <f t="shared" si="105"/>
        <v>1.8299710905689733E-251</v>
      </c>
      <c r="O411" s="32">
        <f t="shared" si="105"/>
        <v>4.2513183534910606E-191</v>
      </c>
      <c r="P411" s="32">
        <f t="shared" si="106"/>
        <v>6.2044333274697806E-148</v>
      </c>
      <c r="Q411" s="32">
        <f t="shared" si="106"/>
        <v>3.0319926655264186E-116</v>
      </c>
      <c r="R411" s="32">
        <f t="shared" si="106"/>
        <v>1.7997872715257722E-92</v>
      </c>
      <c r="S411" s="32">
        <f t="shared" si="106"/>
        <v>2.5939945319188512E-74</v>
      </c>
      <c r="T411" s="32">
        <f t="shared" si="106"/>
        <v>3.1243552954353854E-60</v>
      </c>
      <c r="U411" s="32">
        <f t="shared" si="106"/>
        <v>3.574460216166357E-49</v>
      </c>
      <c r="V411" s="32">
        <f t="shared" si="106"/>
        <v>2.1484500005917541E-40</v>
      </c>
      <c r="W411" s="32">
        <f t="shared" si="106"/>
        <v>2.3189656239031052E-33</v>
      </c>
      <c r="X411" s="32">
        <f t="shared" si="106"/>
        <v>1.1052248598345383E-27</v>
      </c>
      <c r="Y411" s="32">
        <f t="shared" si="106"/>
        <v>4.5427671559818771E-23</v>
      </c>
      <c r="Z411" s="32">
        <f t="shared" si="106"/>
        <v>2.6692590396915566E-19</v>
      </c>
      <c r="AA411" s="32">
        <f t="shared" si="106"/>
        <v>3.3002024237642962E-16</v>
      </c>
      <c r="AB411" s="32">
        <f t="shared" si="106"/>
        <v>1.1579593583215513E-13</v>
      </c>
      <c r="AC411" s="32">
        <f t="shared" si="106"/>
        <v>1.4570428509211738E-11</v>
      </c>
      <c r="AD411" s="32">
        <f t="shared" si="106"/>
        <v>7.9092785624925307E-10</v>
      </c>
    </row>
    <row r="412" spans="2:30" x14ac:dyDescent="0.2">
      <c r="B412" s="7">
        <f t="shared" si="102"/>
        <v>241972.80060453218</v>
      </c>
      <c r="C412" s="7">
        <f t="shared" si="103"/>
        <v>2000.0000006878897</v>
      </c>
      <c r="E412" s="7">
        <f t="shared" si="104"/>
        <v>39.600000000000293</v>
      </c>
      <c r="F412" s="32">
        <f t="shared" si="105"/>
        <v>0</v>
      </c>
      <c r="G412" s="32">
        <f t="shared" si="105"/>
        <v>0</v>
      </c>
      <c r="H412" s="32">
        <f t="shared" si="105"/>
        <v>0</v>
      </c>
      <c r="I412" s="32">
        <f t="shared" si="105"/>
        <v>0</v>
      </c>
      <c r="J412" s="32">
        <f t="shared" si="105"/>
        <v>0</v>
      </c>
      <c r="K412" s="32">
        <f t="shared" si="105"/>
        <v>0</v>
      </c>
      <c r="L412" s="32">
        <f t="shared" si="105"/>
        <v>0</v>
      </c>
      <c r="M412" s="32">
        <f t="shared" si="105"/>
        <v>0</v>
      </c>
      <c r="N412" s="32">
        <f t="shared" si="105"/>
        <v>4.2116960000562638E-253</v>
      </c>
      <c r="O412" s="32">
        <f t="shared" si="105"/>
        <v>2.2140296553181264E-192</v>
      </c>
      <c r="P412" s="32">
        <f t="shared" si="106"/>
        <v>5.8611454285035229E-149</v>
      </c>
      <c r="Q412" s="32">
        <f t="shared" si="106"/>
        <v>4.4754669708255612E-117</v>
      </c>
      <c r="R412" s="32">
        <f t="shared" si="106"/>
        <v>3.7406060781050099E-93</v>
      </c>
      <c r="S412" s="32">
        <f t="shared" si="106"/>
        <v>7.0442567705106786E-75</v>
      </c>
      <c r="T412" s="32">
        <f t="shared" si="106"/>
        <v>1.0492932531810897E-60</v>
      </c>
      <c r="U412" s="32">
        <f t="shared" si="106"/>
        <v>1.4246017504056253E-49</v>
      </c>
      <c r="V412" s="32">
        <f t="shared" si="106"/>
        <v>9.8458980672161041E-41</v>
      </c>
      <c r="W412" s="32">
        <f t="shared" si="106"/>
        <v>1.1924354086993957E-33</v>
      </c>
      <c r="X412" s="32">
        <f t="shared" si="106"/>
        <v>6.2550042461679486E-28</v>
      </c>
      <c r="Y412" s="32">
        <f t="shared" si="106"/>
        <v>2.7865000113563856E-23</v>
      </c>
      <c r="Z412" s="32">
        <f t="shared" si="106"/>
        <v>1.7527149750314256E-19</v>
      </c>
      <c r="AA412" s="32">
        <f t="shared" si="106"/>
        <v>2.2964868561506852E-16</v>
      </c>
      <c r="AB412" s="32">
        <f t="shared" si="106"/>
        <v>8.4688094056451536E-14</v>
      </c>
      <c r="AC412" s="32">
        <f t="shared" si="106"/>
        <v>1.1123152561503149E-11</v>
      </c>
      <c r="AD412" s="32">
        <f t="shared" si="106"/>
        <v>6.2666164752487325E-10</v>
      </c>
    </row>
    <row r="413" spans="2:30" x14ac:dyDescent="0.2">
      <c r="B413" s="7">
        <f t="shared" si="102"/>
        <v>243810.56088768202</v>
      </c>
      <c r="C413" s="7">
        <f t="shared" si="103"/>
        <v>2000.0000006878897</v>
      </c>
      <c r="E413" s="7">
        <f t="shared" si="104"/>
        <v>39.700000000000294</v>
      </c>
      <c r="F413" s="32">
        <f t="shared" si="105"/>
        <v>0</v>
      </c>
      <c r="G413" s="32">
        <f t="shared" si="105"/>
        <v>0</v>
      </c>
      <c r="H413" s="32">
        <f t="shared" si="105"/>
        <v>0</v>
      </c>
      <c r="I413" s="32">
        <f t="shared" si="105"/>
        <v>0</v>
      </c>
      <c r="J413" s="32">
        <f t="shared" si="105"/>
        <v>0</v>
      </c>
      <c r="K413" s="32">
        <f t="shared" si="105"/>
        <v>0</v>
      </c>
      <c r="L413" s="32">
        <f t="shared" si="105"/>
        <v>0</v>
      </c>
      <c r="M413" s="32">
        <f t="shared" si="105"/>
        <v>0</v>
      </c>
      <c r="N413" s="32">
        <f t="shared" si="105"/>
        <v>9.5743245131224876E-255</v>
      </c>
      <c r="O413" s="32">
        <f t="shared" si="105"/>
        <v>1.141564079507974E-193</v>
      </c>
      <c r="P413" s="32">
        <f t="shared" si="106"/>
        <v>5.4912809254217729E-150</v>
      </c>
      <c r="Q413" s="32">
        <f t="shared" si="106"/>
        <v>6.560434932277665E-118</v>
      </c>
      <c r="R413" s="32">
        <f t="shared" si="106"/>
        <v>7.7284603739743245E-94</v>
      </c>
      <c r="S413" s="32">
        <f t="shared" si="106"/>
        <v>1.9032047445836089E-75</v>
      </c>
      <c r="T413" s="32">
        <f t="shared" si="106"/>
        <v>3.5083518990290937E-61</v>
      </c>
      <c r="U413" s="32">
        <f t="shared" si="106"/>
        <v>5.6556173317234224E-50</v>
      </c>
      <c r="V413" s="32">
        <f t="shared" si="106"/>
        <v>4.496583581621655E-41</v>
      </c>
      <c r="W413" s="32">
        <f t="shared" si="106"/>
        <v>6.1127270184958615E-34</v>
      </c>
      <c r="X413" s="32">
        <f t="shared" si="106"/>
        <v>3.5302181295071602E-28</v>
      </c>
      <c r="Y413" s="32">
        <f t="shared" si="106"/>
        <v>1.7049509331375623E-23</v>
      </c>
      <c r="Z413" s="32">
        <f t="shared" si="106"/>
        <v>1.1482780882429263E-19</v>
      </c>
      <c r="AA413" s="32">
        <f t="shared" si="106"/>
        <v>1.5947405841663334E-16</v>
      </c>
      <c r="AB413" s="32">
        <f t="shared" si="106"/>
        <v>6.1820203234936236E-14</v>
      </c>
      <c r="AC413" s="32">
        <f t="shared" si="106"/>
        <v>8.4767520501893195E-12</v>
      </c>
      <c r="AD413" s="32">
        <f t="shared" si="106"/>
        <v>4.9571777256566002E-10</v>
      </c>
    </row>
    <row r="414" spans="2:30" x14ac:dyDescent="0.2">
      <c r="B414" s="7">
        <f t="shared" si="102"/>
        <v>245657.60276874393</v>
      </c>
      <c r="C414" s="7">
        <f t="shared" si="103"/>
        <v>2000.0000006878897</v>
      </c>
      <c r="E414" s="7">
        <f t="shared" si="104"/>
        <v>39.800000000000296</v>
      </c>
      <c r="F414" s="32">
        <f t="shared" si="105"/>
        <v>0</v>
      </c>
      <c r="G414" s="32">
        <f t="shared" si="105"/>
        <v>0</v>
      </c>
      <c r="H414" s="32">
        <f t="shared" si="105"/>
        <v>0</v>
      </c>
      <c r="I414" s="32">
        <f t="shared" si="105"/>
        <v>0</v>
      </c>
      <c r="J414" s="32">
        <f t="shared" si="105"/>
        <v>0</v>
      </c>
      <c r="K414" s="32">
        <f t="shared" si="105"/>
        <v>0</v>
      </c>
      <c r="L414" s="32">
        <f t="shared" si="105"/>
        <v>0</v>
      </c>
      <c r="M414" s="32">
        <f t="shared" si="105"/>
        <v>0</v>
      </c>
      <c r="N414" s="32">
        <f t="shared" si="105"/>
        <v>2.1497977809487384E-256</v>
      </c>
      <c r="O414" s="32">
        <f t="shared" si="105"/>
        <v>5.8273917010191917E-195</v>
      </c>
      <c r="P414" s="32">
        <f t="shared" si="106"/>
        <v>5.1024130923904413E-151</v>
      </c>
      <c r="Q414" s="32">
        <f t="shared" si="106"/>
        <v>9.5501671892859148E-119</v>
      </c>
      <c r="R414" s="32">
        <f t="shared" si="106"/>
        <v>1.5873555105262731E-94</v>
      </c>
      <c r="S414" s="32">
        <f t="shared" si="106"/>
        <v>5.1158765627819853E-76</v>
      </c>
      <c r="T414" s="32">
        <f t="shared" si="106"/>
        <v>1.1678288986240033E-61</v>
      </c>
      <c r="U414" s="32">
        <f t="shared" si="106"/>
        <v>2.2365061511982651E-50</v>
      </c>
      <c r="V414" s="32">
        <f t="shared" si="106"/>
        <v>2.0464788302264676E-41</v>
      </c>
      <c r="W414" s="32">
        <f t="shared" si="106"/>
        <v>3.123882745602765E-34</v>
      </c>
      <c r="X414" s="32">
        <f t="shared" si="106"/>
        <v>1.9868836740145072E-28</v>
      </c>
      <c r="Y414" s="32">
        <f t="shared" si="106"/>
        <v>1.0405884100998891E-23</v>
      </c>
      <c r="Z414" s="32">
        <f t="shared" si="106"/>
        <v>7.5058185818878946E-20</v>
      </c>
      <c r="AA414" s="32">
        <f t="shared" si="106"/>
        <v>1.1051438888685602E-16</v>
      </c>
      <c r="AB414" s="32">
        <f t="shared" si="106"/>
        <v>4.5041985394070384E-14</v>
      </c>
      <c r="AC414" s="32">
        <f t="shared" si="106"/>
        <v>6.4487728925196178E-12</v>
      </c>
      <c r="AD414" s="32">
        <f t="shared" si="106"/>
        <v>3.9150831649737311E-10</v>
      </c>
    </row>
    <row r="415" spans="2:30" x14ac:dyDescent="0.2">
      <c r="B415" s="7">
        <f t="shared" si="102"/>
        <v>247513.94962705779</v>
      </c>
      <c r="C415" s="7">
        <f t="shared" si="103"/>
        <v>2000.0000006878897</v>
      </c>
      <c r="E415" s="7">
        <f t="shared" si="104"/>
        <v>39.900000000000297</v>
      </c>
      <c r="F415" s="32">
        <f t="shared" si="105"/>
        <v>0</v>
      </c>
      <c r="G415" s="32">
        <f t="shared" si="105"/>
        <v>0</v>
      </c>
      <c r="H415" s="32">
        <f t="shared" si="105"/>
        <v>0</v>
      </c>
      <c r="I415" s="32">
        <f t="shared" si="105"/>
        <v>0</v>
      </c>
      <c r="J415" s="32">
        <f t="shared" si="105"/>
        <v>0</v>
      </c>
      <c r="K415" s="32">
        <f t="shared" si="105"/>
        <v>0</v>
      </c>
      <c r="L415" s="32">
        <f t="shared" si="105"/>
        <v>0</v>
      </c>
      <c r="M415" s="32">
        <f t="shared" si="105"/>
        <v>0</v>
      </c>
      <c r="N415" s="32">
        <f t="shared" si="105"/>
        <v>4.7678811031045946E-258</v>
      </c>
      <c r="O415" s="32">
        <f t="shared" si="105"/>
        <v>2.9451348355583672E-196</v>
      </c>
      <c r="P415" s="32">
        <f t="shared" si="106"/>
        <v>4.7020620922633591E-152</v>
      </c>
      <c r="Q415" s="32">
        <f t="shared" si="106"/>
        <v>1.3806175282169327E-119</v>
      </c>
      <c r="R415" s="32">
        <f t="shared" si="106"/>
        <v>3.2410492734140469E-95</v>
      </c>
      <c r="S415" s="32">
        <f t="shared" si="106"/>
        <v>1.3681660654746654E-76</v>
      </c>
      <c r="T415" s="32">
        <f t="shared" si="106"/>
        <v>3.8701258710066108E-62</v>
      </c>
      <c r="U415" s="32">
        <f t="shared" si="106"/>
        <v>8.8097526389447606E-51</v>
      </c>
      <c r="V415" s="32">
        <f t="shared" si="106"/>
        <v>9.2817334734758745E-42</v>
      </c>
      <c r="W415" s="32">
        <f t="shared" si="106"/>
        <v>1.5915270781161001E-34</v>
      </c>
      <c r="X415" s="32">
        <f t="shared" si="106"/>
        <v>1.1151680281609001E-28</v>
      </c>
      <c r="Y415" s="32">
        <f t="shared" si="106"/>
        <v>6.3352002609018517E-24</v>
      </c>
      <c r="Z415" s="32">
        <f t="shared" si="106"/>
        <v>4.8951302722171025E-20</v>
      </c>
      <c r="AA415" s="32">
        <f t="shared" si="106"/>
        <v>7.6427614389709867E-17</v>
      </c>
      <c r="AB415" s="32">
        <f t="shared" si="106"/>
        <v>3.2755456002322023E-14</v>
      </c>
      <c r="AC415" s="32">
        <f t="shared" si="106"/>
        <v>4.8974577912669728E-12</v>
      </c>
      <c r="AD415" s="32">
        <f t="shared" si="106"/>
        <v>3.0871136850260184E-10</v>
      </c>
    </row>
    <row r="416" spans="2:30" x14ac:dyDescent="0.2">
      <c r="B416" s="7">
        <f t="shared" si="102"/>
        <v>249379.62484196338</v>
      </c>
      <c r="C416" s="7">
        <f t="shared" si="103"/>
        <v>2000.0000006878897</v>
      </c>
      <c r="E416" s="7">
        <f t="shared" si="104"/>
        <v>40.000000000000298</v>
      </c>
      <c r="F416" s="32">
        <f t="shared" ref="F416:O425" si="107">_xlfn.NORM.DIST($E416,F$3,F$5,FALSE)*WindSpeedStep</f>
        <v>0</v>
      </c>
      <c r="G416" s="32">
        <f t="shared" si="107"/>
        <v>0</v>
      </c>
      <c r="H416" s="32">
        <f t="shared" si="107"/>
        <v>0</v>
      </c>
      <c r="I416" s="32">
        <f t="shared" si="107"/>
        <v>0</v>
      </c>
      <c r="J416" s="32">
        <f t="shared" si="107"/>
        <v>0</v>
      </c>
      <c r="K416" s="32">
        <f t="shared" si="107"/>
        <v>0</v>
      </c>
      <c r="L416" s="32">
        <f t="shared" si="107"/>
        <v>0</v>
      </c>
      <c r="M416" s="32">
        <f t="shared" si="107"/>
        <v>0</v>
      </c>
      <c r="N416" s="32">
        <f t="shared" si="107"/>
        <v>1.0444594007410279E-259</v>
      </c>
      <c r="O416" s="32">
        <f t="shared" si="107"/>
        <v>1.4736461348653125E-197</v>
      </c>
      <c r="P416" s="32">
        <f t="shared" ref="P416:AD425" si="108">_xlfn.NORM.DIST($E416,P$3,P$5,FALSE)*WindSpeedStep</f>
        <v>4.297460492315143E-153</v>
      </c>
      <c r="Q416" s="32">
        <f t="shared" si="108"/>
        <v>1.9820739659674999E-120</v>
      </c>
      <c r="R416" s="32">
        <f t="shared" si="108"/>
        <v>6.57850597428474E-96</v>
      </c>
      <c r="S416" s="32">
        <f t="shared" si="108"/>
        <v>3.6403386239553303E-77</v>
      </c>
      <c r="T416" s="32">
        <f t="shared" si="108"/>
        <v>1.2768525984997483E-62</v>
      </c>
      <c r="U416" s="32">
        <f t="shared" si="108"/>
        <v>3.4566934686430837E-51</v>
      </c>
      <c r="V416" s="32">
        <f t="shared" si="108"/>
        <v>4.1951566403924339E-42</v>
      </c>
      <c r="W416" s="32">
        <f t="shared" si="108"/>
        <v>8.0833786832399894E-35</v>
      </c>
      <c r="X416" s="32">
        <f t="shared" si="108"/>
        <v>6.2417324151505521E-29</v>
      </c>
      <c r="Y416" s="32">
        <f t="shared" si="108"/>
        <v>3.8472993133474689E-24</v>
      </c>
      <c r="Z416" s="32">
        <f t="shared" si="108"/>
        <v>3.1852655907306142E-20</v>
      </c>
      <c r="AA416" s="32">
        <f t="shared" si="108"/>
        <v>5.2745386412850337E-17</v>
      </c>
      <c r="AB416" s="32">
        <f t="shared" si="108"/>
        <v>2.3775453066614209E-14</v>
      </c>
      <c r="AC416" s="32">
        <f t="shared" si="108"/>
        <v>3.7128750780603492E-12</v>
      </c>
      <c r="AD416" s="32">
        <f t="shared" si="108"/>
        <v>2.4303531399275792E-10</v>
      </c>
    </row>
    <row r="417" spans="2:30" x14ac:dyDescent="0.2">
      <c r="B417" s="7">
        <f t="shared" si="102"/>
        <v>251254.65179280055</v>
      </c>
      <c r="C417" s="7">
        <f t="shared" si="103"/>
        <v>2000.0000006878897</v>
      </c>
      <c r="E417" s="7">
        <f t="shared" si="104"/>
        <v>40.1000000000003</v>
      </c>
      <c r="F417" s="32">
        <f t="shared" si="107"/>
        <v>0</v>
      </c>
      <c r="G417" s="32">
        <f t="shared" si="107"/>
        <v>0</v>
      </c>
      <c r="H417" s="32">
        <f t="shared" si="107"/>
        <v>0</v>
      </c>
      <c r="I417" s="32">
        <f t="shared" si="107"/>
        <v>0</v>
      </c>
      <c r="J417" s="32">
        <f t="shared" si="107"/>
        <v>0</v>
      </c>
      <c r="K417" s="32">
        <f t="shared" si="107"/>
        <v>0</v>
      </c>
      <c r="L417" s="32">
        <f t="shared" si="107"/>
        <v>0</v>
      </c>
      <c r="M417" s="32">
        <f t="shared" si="107"/>
        <v>0</v>
      </c>
      <c r="N417" s="32">
        <f t="shared" si="107"/>
        <v>2.2599355255289794E-261</v>
      </c>
      <c r="O417" s="32">
        <f t="shared" si="107"/>
        <v>7.3002593842149764E-199</v>
      </c>
      <c r="P417" s="32">
        <f t="shared" si="108"/>
        <v>3.8953475758782743E-154</v>
      </c>
      <c r="Q417" s="32">
        <f t="shared" si="108"/>
        <v>2.8258584100101275E-121</v>
      </c>
      <c r="R417" s="32">
        <f t="shared" si="108"/>
        <v>1.3273917784685984E-96</v>
      </c>
      <c r="S417" s="32">
        <f t="shared" si="108"/>
        <v>9.6367138754797283E-78</v>
      </c>
      <c r="T417" s="32">
        <f t="shared" si="108"/>
        <v>4.1939789026087785E-63</v>
      </c>
      <c r="U417" s="32">
        <f t="shared" si="108"/>
        <v>1.3510193238573185E-51</v>
      </c>
      <c r="V417" s="32">
        <f t="shared" si="108"/>
        <v>1.8895766784615606E-42</v>
      </c>
      <c r="W417" s="32">
        <f t="shared" si="108"/>
        <v>4.0929025301783672E-35</v>
      </c>
      <c r="X417" s="32">
        <f t="shared" si="108"/>
        <v>3.4839101920587569E-29</v>
      </c>
      <c r="Y417" s="32">
        <f t="shared" si="108"/>
        <v>2.3305899316896826E-24</v>
      </c>
      <c r="Z417" s="32">
        <f t="shared" si="108"/>
        <v>2.0679605590048865E-20</v>
      </c>
      <c r="AA417" s="32">
        <f t="shared" si="108"/>
        <v>3.6326315475920938E-17</v>
      </c>
      <c r="AB417" s="32">
        <f t="shared" si="108"/>
        <v>1.7224752127048937E-14</v>
      </c>
      <c r="AC417" s="32">
        <f t="shared" si="108"/>
        <v>2.8099331606565635E-12</v>
      </c>
      <c r="AD417" s="32">
        <f t="shared" si="108"/>
        <v>1.9102546769115258E-10</v>
      </c>
    </row>
    <row r="418" spans="2:30" x14ac:dyDescent="0.2">
      <c r="B418" s="7">
        <f t="shared" si="102"/>
        <v>253139.05385890912</v>
      </c>
      <c r="C418" s="7">
        <f t="shared" si="103"/>
        <v>2000.0000006878897</v>
      </c>
      <c r="E418" s="7">
        <f t="shared" si="104"/>
        <v>40.200000000000301</v>
      </c>
      <c r="F418" s="32">
        <f t="shared" si="107"/>
        <v>0</v>
      </c>
      <c r="G418" s="32">
        <f t="shared" si="107"/>
        <v>0</v>
      </c>
      <c r="H418" s="32">
        <f t="shared" si="107"/>
        <v>0</v>
      </c>
      <c r="I418" s="32">
        <f t="shared" si="107"/>
        <v>0</v>
      </c>
      <c r="J418" s="32">
        <f t="shared" si="107"/>
        <v>0</v>
      </c>
      <c r="K418" s="32">
        <f t="shared" si="107"/>
        <v>0</v>
      </c>
      <c r="L418" s="32">
        <f t="shared" si="107"/>
        <v>0</v>
      </c>
      <c r="M418" s="32">
        <f t="shared" si="107"/>
        <v>0</v>
      </c>
      <c r="N418" s="32">
        <f t="shared" si="107"/>
        <v>4.8299081841581205E-263</v>
      </c>
      <c r="O418" s="32">
        <f t="shared" si="107"/>
        <v>3.5804732077074234E-200</v>
      </c>
      <c r="P418" s="32">
        <f t="shared" si="108"/>
        <v>3.5017999077627322E-155</v>
      </c>
      <c r="Q418" s="32">
        <f t="shared" si="108"/>
        <v>4.0009673215656425E-122</v>
      </c>
      <c r="R418" s="32">
        <f t="shared" si="108"/>
        <v>2.6625709145519171E-97</v>
      </c>
      <c r="S418" s="32">
        <f t="shared" si="108"/>
        <v>2.5380510738559837E-78</v>
      </c>
      <c r="T418" s="32">
        <f t="shared" si="108"/>
        <v>1.371454868681142E-63</v>
      </c>
      <c r="U418" s="32">
        <f t="shared" si="108"/>
        <v>5.259758326927664E-52</v>
      </c>
      <c r="V418" s="32">
        <f t="shared" si="108"/>
        <v>8.4816063085595897E-43</v>
      </c>
      <c r="W418" s="32">
        <f t="shared" si="108"/>
        <v>2.0659959453461293E-35</v>
      </c>
      <c r="X418" s="32">
        <f t="shared" si="108"/>
        <v>1.9392139396736403E-29</v>
      </c>
      <c r="Y418" s="32">
        <f t="shared" si="108"/>
        <v>1.4082832721359699E-24</v>
      </c>
      <c r="Z418" s="32">
        <f t="shared" si="108"/>
        <v>1.3395349769475849E-20</v>
      </c>
      <c r="AA418" s="32">
        <f t="shared" si="108"/>
        <v>2.4966687164579037E-17</v>
      </c>
      <c r="AB418" s="32">
        <f t="shared" si="108"/>
        <v>1.2455357219835718E-14</v>
      </c>
      <c r="AC418" s="32">
        <f t="shared" si="108"/>
        <v>2.122890816183088E-12</v>
      </c>
      <c r="AD418" s="32">
        <f t="shared" si="108"/>
        <v>1.4990574918693131E-10</v>
      </c>
    </row>
    <row r="419" spans="2:30" x14ac:dyDescent="0.2">
      <c r="B419" s="7">
        <f t="shared" si="102"/>
        <v>255032.85441962889</v>
      </c>
      <c r="C419" s="7">
        <f t="shared" si="103"/>
        <v>2000.0000006878897</v>
      </c>
      <c r="E419" s="7">
        <f t="shared" si="104"/>
        <v>40.300000000000303</v>
      </c>
      <c r="F419" s="32">
        <f t="shared" si="107"/>
        <v>0</v>
      </c>
      <c r="G419" s="32">
        <f t="shared" si="107"/>
        <v>0</v>
      </c>
      <c r="H419" s="32">
        <f t="shared" si="107"/>
        <v>0</v>
      </c>
      <c r="I419" s="32">
        <f t="shared" si="107"/>
        <v>0</v>
      </c>
      <c r="J419" s="32">
        <f t="shared" si="107"/>
        <v>0</v>
      </c>
      <c r="K419" s="32">
        <f t="shared" si="107"/>
        <v>0</v>
      </c>
      <c r="L419" s="32">
        <f t="shared" si="107"/>
        <v>0</v>
      </c>
      <c r="M419" s="32">
        <f t="shared" si="107"/>
        <v>0</v>
      </c>
      <c r="N419" s="32">
        <f t="shared" si="107"/>
        <v>1.0195770247033468E-264</v>
      </c>
      <c r="O419" s="32">
        <f t="shared" si="107"/>
        <v>1.7385997808190054E-201</v>
      </c>
      <c r="P419" s="32">
        <f t="shared" si="108"/>
        <v>3.1221030110592298E-156</v>
      </c>
      <c r="Q419" s="32">
        <f t="shared" si="108"/>
        <v>5.625533003130795E-123</v>
      </c>
      <c r="R419" s="32">
        <f t="shared" si="108"/>
        <v>5.3092534000720583E-98</v>
      </c>
      <c r="S419" s="32">
        <f t="shared" si="108"/>
        <v>6.6505254824339458E-79</v>
      </c>
      <c r="T419" s="32">
        <f t="shared" si="108"/>
        <v>4.4648472136982849E-64</v>
      </c>
      <c r="U419" s="32">
        <f t="shared" si="108"/>
        <v>2.0397340980002449E-52</v>
      </c>
      <c r="V419" s="32">
        <f t="shared" si="108"/>
        <v>3.793926828239276E-43</v>
      </c>
      <c r="W419" s="32">
        <f t="shared" si="108"/>
        <v>1.0396498908590487E-35</v>
      </c>
      <c r="X419" s="32">
        <f t="shared" si="108"/>
        <v>1.0764192742767159E-29</v>
      </c>
      <c r="Y419" s="32">
        <f t="shared" si="108"/>
        <v>8.4884508671965398E-25</v>
      </c>
      <c r="Z419" s="32">
        <f t="shared" si="108"/>
        <v>8.6572721444918602E-21</v>
      </c>
      <c r="AA419" s="32">
        <f t="shared" si="108"/>
        <v>1.7123919840700832E-17</v>
      </c>
      <c r="AB419" s="32">
        <f t="shared" si="108"/>
        <v>8.9895597177593717E-15</v>
      </c>
      <c r="AC419" s="32">
        <f t="shared" si="108"/>
        <v>1.6010516535839529E-12</v>
      </c>
      <c r="AD419" s="32">
        <f t="shared" si="108"/>
        <v>1.1744930079287043E-10</v>
      </c>
    </row>
    <row r="420" spans="2:30" x14ac:dyDescent="0.2">
      <c r="B420" s="7">
        <f t="shared" si="102"/>
        <v>256936.07685429978</v>
      </c>
      <c r="C420" s="7">
        <f t="shared" si="103"/>
        <v>2000.0000006878897</v>
      </c>
      <c r="E420" s="7">
        <f t="shared" si="104"/>
        <v>40.400000000000304</v>
      </c>
      <c r="F420" s="32">
        <f t="shared" si="107"/>
        <v>0</v>
      </c>
      <c r="G420" s="32">
        <f t="shared" si="107"/>
        <v>0</v>
      </c>
      <c r="H420" s="32">
        <f t="shared" si="107"/>
        <v>0</v>
      </c>
      <c r="I420" s="32">
        <f t="shared" si="107"/>
        <v>0</v>
      </c>
      <c r="J420" s="32">
        <f t="shared" si="107"/>
        <v>0</v>
      </c>
      <c r="K420" s="32">
        <f t="shared" si="107"/>
        <v>0</v>
      </c>
      <c r="L420" s="32">
        <f t="shared" si="107"/>
        <v>0</v>
      </c>
      <c r="M420" s="32">
        <f t="shared" si="107"/>
        <v>0</v>
      </c>
      <c r="N420" s="32">
        <f t="shared" si="107"/>
        <v>2.1258839136335405E-266</v>
      </c>
      <c r="O420" s="32">
        <f t="shared" si="107"/>
        <v>8.3582598338450517E-203</v>
      </c>
      <c r="P420" s="32">
        <f t="shared" si="108"/>
        <v>2.7606663314977497E-157</v>
      </c>
      <c r="Q420" s="32">
        <f t="shared" si="108"/>
        <v>7.8550040924556941E-124</v>
      </c>
      <c r="R420" s="32">
        <f t="shared" si="108"/>
        <v>1.0524365792129982E-98</v>
      </c>
      <c r="S420" s="32">
        <f t="shared" si="108"/>
        <v>1.7337871437582264E-79</v>
      </c>
      <c r="T420" s="32">
        <f t="shared" si="108"/>
        <v>1.4471098036406792E-64</v>
      </c>
      <c r="U420" s="32">
        <f t="shared" si="108"/>
        <v>7.8792496183443979E-53</v>
      </c>
      <c r="V420" s="32">
        <f t="shared" si="108"/>
        <v>1.6912080695901581E-43</v>
      </c>
      <c r="W420" s="32">
        <f t="shared" si="108"/>
        <v>5.2156008171981217E-36</v>
      </c>
      <c r="X420" s="32">
        <f t="shared" si="108"/>
        <v>5.9584620147629462E-30</v>
      </c>
      <c r="Y420" s="32">
        <f t="shared" si="108"/>
        <v>5.1036527971451091E-25</v>
      </c>
      <c r="Z420" s="32">
        <f t="shared" si="108"/>
        <v>5.5824300134980952E-21</v>
      </c>
      <c r="AA420" s="32">
        <f t="shared" si="108"/>
        <v>1.1720554270770186E-17</v>
      </c>
      <c r="AB420" s="32">
        <f t="shared" si="108"/>
        <v>6.4758932836109609E-15</v>
      </c>
      <c r="AC420" s="32">
        <f t="shared" si="108"/>
        <v>1.205394055085575E-12</v>
      </c>
      <c r="AD420" s="32">
        <f t="shared" si="108"/>
        <v>9.1872960427215875E-11</v>
      </c>
    </row>
    <row r="421" spans="2:30" x14ac:dyDescent="0.2">
      <c r="B421" s="7">
        <f t="shared" si="102"/>
        <v>258848.74454226147</v>
      </c>
      <c r="C421" s="7">
        <f t="shared" si="103"/>
        <v>2000.0000006878897</v>
      </c>
      <c r="E421" s="7">
        <f t="shared" si="104"/>
        <v>40.500000000000306</v>
      </c>
      <c r="F421" s="32">
        <f t="shared" si="107"/>
        <v>0</v>
      </c>
      <c r="G421" s="32">
        <f t="shared" si="107"/>
        <v>0</v>
      </c>
      <c r="H421" s="32">
        <f t="shared" si="107"/>
        <v>0</v>
      </c>
      <c r="I421" s="32">
        <f t="shared" si="107"/>
        <v>0</v>
      </c>
      <c r="J421" s="32">
        <f t="shared" si="107"/>
        <v>0</v>
      </c>
      <c r="K421" s="32">
        <f t="shared" si="107"/>
        <v>0</v>
      </c>
      <c r="L421" s="32">
        <f t="shared" si="107"/>
        <v>0</v>
      </c>
      <c r="M421" s="32">
        <f t="shared" si="107"/>
        <v>0</v>
      </c>
      <c r="N421" s="32">
        <f t="shared" si="107"/>
        <v>4.3782180856544315E-268</v>
      </c>
      <c r="O421" s="32">
        <f t="shared" si="107"/>
        <v>3.9782234272450344E-204</v>
      </c>
      <c r="P421" s="32">
        <f t="shared" si="108"/>
        <v>2.420981098271068E-158</v>
      </c>
      <c r="Q421" s="32">
        <f t="shared" si="108"/>
        <v>1.0892140142226557E-124</v>
      </c>
      <c r="R421" s="32">
        <f t="shared" si="108"/>
        <v>2.073903884016668E-99</v>
      </c>
      <c r="S421" s="32">
        <f t="shared" si="108"/>
        <v>4.4969680968022718E-80</v>
      </c>
      <c r="T421" s="32">
        <f t="shared" si="108"/>
        <v>4.6694547561963301E-65</v>
      </c>
      <c r="U421" s="32">
        <f t="shared" si="108"/>
        <v>3.0317940749386555E-53</v>
      </c>
      <c r="V421" s="32">
        <f t="shared" si="108"/>
        <v>7.5128096389620205E-44</v>
      </c>
      <c r="W421" s="32">
        <f t="shared" si="108"/>
        <v>2.6084418655362622E-36</v>
      </c>
      <c r="X421" s="32">
        <f t="shared" si="108"/>
        <v>3.2891513102099416E-30</v>
      </c>
      <c r="Y421" s="32">
        <f t="shared" si="108"/>
        <v>3.060892432618776E-25</v>
      </c>
      <c r="Z421" s="32">
        <f t="shared" si="108"/>
        <v>3.5915400147535692E-21</v>
      </c>
      <c r="AA421" s="32">
        <f t="shared" si="108"/>
        <v>8.0056354797520595E-18</v>
      </c>
      <c r="AB421" s="32">
        <f t="shared" si="108"/>
        <v>4.6562894801619869E-15</v>
      </c>
      <c r="AC421" s="32">
        <f t="shared" si="108"/>
        <v>9.059385982154508E-13</v>
      </c>
      <c r="AD421" s="32">
        <f t="shared" si="108"/>
        <v>7.1751356318509131E-11</v>
      </c>
    </row>
    <row r="422" spans="2:30" x14ac:dyDescent="0.2">
      <c r="B422" s="7">
        <f t="shared" si="102"/>
        <v>260770.88086285396</v>
      </c>
      <c r="C422" s="7">
        <f t="shared" si="103"/>
        <v>2000.0000006878897</v>
      </c>
      <c r="E422" s="7">
        <f t="shared" si="104"/>
        <v>40.600000000000307</v>
      </c>
      <c r="F422" s="32">
        <f t="shared" si="107"/>
        <v>0</v>
      </c>
      <c r="G422" s="32">
        <f t="shared" si="107"/>
        <v>0</v>
      </c>
      <c r="H422" s="32">
        <f t="shared" si="107"/>
        <v>0</v>
      </c>
      <c r="I422" s="32">
        <f t="shared" si="107"/>
        <v>0</v>
      </c>
      <c r="J422" s="32">
        <f t="shared" si="107"/>
        <v>0</v>
      </c>
      <c r="K422" s="32">
        <f t="shared" si="107"/>
        <v>0</v>
      </c>
      <c r="L422" s="32">
        <f t="shared" si="107"/>
        <v>0</v>
      </c>
      <c r="M422" s="32">
        <f t="shared" si="107"/>
        <v>0</v>
      </c>
      <c r="N422" s="32">
        <f t="shared" si="107"/>
        <v>8.9062232098235159E-270</v>
      </c>
      <c r="O422" s="32">
        <f t="shared" si="107"/>
        <v>1.8746471172403274E-205</v>
      </c>
      <c r="P422" s="32">
        <f t="shared" si="108"/>
        <v>2.1056184052024124E-159</v>
      </c>
      <c r="Q422" s="32">
        <f t="shared" si="108"/>
        <v>1.4999061693248397E-125</v>
      </c>
      <c r="R422" s="32">
        <f t="shared" si="108"/>
        <v>4.0626697997529441E-100</v>
      </c>
      <c r="S422" s="32">
        <f t="shared" si="108"/>
        <v>1.1604543119763661E-80</v>
      </c>
      <c r="T422" s="32">
        <f t="shared" si="108"/>
        <v>1.5000324703096993E-65</v>
      </c>
      <c r="U422" s="32">
        <f t="shared" si="108"/>
        <v>1.1620319726459319E-53</v>
      </c>
      <c r="V422" s="32">
        <f t="shared" si="108"/>
        <v>3.3258677675485807E-44</v>
      </c>
      <c r="W422" s="32">
        <f t="shared" si="108"/>
        <v>1.3005215838689714E-36</v>
      </c>
      <c r="X422" s="32">
        <f t="shared" si="108"/>
        <v>1.8106332799138032E-30</v>
      </c>
      <c r="Y422" s="32">
        <f t="shared" si="108"/>
        <v>1.8311725842748138E-25</v>
      </c>
      <c r="Z422" s="32">
        <f t="shared" si="108"/>
        <v>2.3054374151132E-21</v>
      </c>
      <c r="AA422" s="32">
        <f t="shared" si="108"/>
        <v>5.4569021985413188E-18</v>
      </c>
      <c r="AB422" s="32">
        <f t="shared" si="108"/>
        <v>3.3416371382256476E-15</v>
      </c>
      <c r="AC422" s="32">
        <f t="shared" si="108"/>
        <v>6.7969566224708543E-13</v>
      </c>
      <c r="AD422" s="32">
        <f t="shared" si="108"/>
        <v>5.5947108751981781E-11</v>
      </c>
    </row>
    <row r="423" spans="2:30" x14ac:dyDescent="0.2">
      <c r="B423" s="7">
        <f t="shared" si="102"/>
        <v>262702.50919541693</v>
      </c>
      <c r="C423" s="7">
        <f t="shared" si="103"/>
        <v>2000.0000006878897</v>
      </c>
      <c r="E423" s="7">
        <f t="shared" si="104"/>
        <v>40.700000000000308</v>
      </c>
      <c r="F423" s="32">
        <f t="shared" si="107"/>
        <v>0</v>
      </c>
      <c r="G423" s="32">
        <f t="shared" si="107"/>
        <v>0</v>
      </c>
      <c r="H423" s="32">
        <f t="shared" si="107"/>
        <v>0</v>
      </c>
      <c r="I423" s="32">
        <f t="shared" si="107"/>
        <v>0</v>
      </c>
      <c r="J423" s="32">
        <f t="shared" si="107"/>
        <v>0</v>
      </c>
      <c r="K423" s="32">
        <f t="shared" si="107"/>
        <v>0</v>
      </c>
      <c r="L423" s="32">
        <f t="shared" si="107"/>
        <v>0</v>
      </c>
      <c r="M423" s="32">
        <f t="shared" si="107"/>
        <v>0</v>
      </c>
      <c r="N423" s="32">
        <f t="shared" si="107"/>
        <v>1.7894851540243314E-271</v>
      </c>
      <c r="O423" s="32">
        <f t="shared" si="107"/>
        <v>8.745949015941308E-207</v>
      </c>
      <c r="P423" s="32">
        <f t="shared" si="108"/>
        <v>1.816262962866626E-160</v>
      </c>
      <c r="Q423" s="32">
        <f t="shared" si="108"/>
        <v>2.051157590410912E-126</v>
      </c>
      <c r="R423" s="32">
        <f t="shared" si="108"/>
        <v>7.9116057371562951E-101</v>
      </c>
      <c r="S423" s="32">
        <f t="shared" si="108"/>
        <v>2.9793429574876928E-81</v>
      </c>
      <c r="T423" s="32">
        <f t="shared" si="108"/>
        <v>4.7973891734714848E-66</v>
      </c>
      <c r="U423" s="32">
        <f t="shared" si="108"/>
        <v>4.4364949598629204E-54</v>
      </c>
      <c r="V423" s="32">
        <f t="shared" si="108"/>
        <v>1.4672523798473678E-44</v>
      </c>
      <c r="W423" s="32">
        <f t="shared" si="108"/>
        <v>6.4641816413583143E-37</v>
      </c>
      <c r="X423" s="32">
        <f t="shared" si="108"/>
        <v>9.939719130638494E-31</v>
      </c>
      <c r="Y423" s="32">
        <f t="shared" si="108"/>
        <v>1.0927599039983008E-25</v>
      </c>
      <c r="Z423" s="32">
        <f t="shared" si="108"/>
        <v>1.4765262419135203E-21</v>
      </c>
      <c r="AA423" s="32">
        <f t="shared" si="108"/>
        <v>3.7119252871180918E-18</v>
      </c>
      <c r="AB423" s="32">
        <f t="shared" si="108"/>
        <v>2.3936333815017438E-15</v>
      </c>
      <c r="AC423" s="32">
        <f t="shared" si="108"/>
        <v>5.0906852920494329E-13</v>
      </c>
      <c r="AD423" s="32">
        <f t="shared" si="108"/>
        <v>4.355422693104882E-11</v>
      </c>
    </row>
    <row r="424" spans="2:30" x14ac:dyDescent="0.2">
      <c r="B424" s="7">
        <f t="shared" si="102"/>
        <v>264643.65291929035</v>
      </c>
      <c r="C424" s="7">
        <f t="shared" si="103"/>
        <v>2000.0000006878897</v>
      </c>
      <c r="E424" s="7">
        <f t="shared" si="104"/>
        <v>40.80000000000031</v>
      </c>
      <c r="F424" s="32">
        <f t="shared" si="107"/>
        <v>0</v>
      </c>
      <c r="G424" s="32">
        <f t="shared" si="107"/>
        <v>0</v>
      </c>
      <c r="H424" s="32">
        <f t="shared" si="107"/>
        <v>0</v>
      </c>
      <c r="I424" s="32">
        <f t="shared" si="107"/>
        <v>0</v>
      </c>
      <c r="J424" s="32">
        <f t="shared" si="107"/>
        <v>0</v>
      </c>
      <c r="K424" s="32">
        <f t="shared" si="107"/>
        <v>0</v>
      </c>
      <c r="L424" s="32">
        <f t="shared" si="107"/>
        <v>0</v>
      </c>
      <c r="M424" s="32">
        <f t="shared" si="107"/>
        <v>0</v>
      </c>
      <c r="N424" s="32">
        <f t="shared" si="107"/>
        <v>3.551411231876574E-273</v>
      </c>
      <c r="O424" s="32">
        <f t="shared" si="107"/>
        <v>4.039721348914086E-208</v>
      </c>
      <c r="P424" s="32">
        <f t="shared" si="108"/>
        <v>1.5537765945816891E-161</v>
      </c>
      <c r="Q424" s="32">
        <f t="shared" si="108"/>
        <v>2.785595368144947E-127</v>
      </c>
      <c r="R424" s="32">
        <f t="shared" si="108"/>
        <v>1.5316091699339033E-101</v>
      </c>
      <c r="S424" s="32">
        <f t="shared" si="108"/>
        <v>7.6102191323107574E-82</v>
      </c>
      <c r="T424" s="32">
        <f t="shared" si="108"/>
        <v>1.5274923491275361E-66</v>
      </c>
      <c r="U424" s="32">
        <f t="shared" si="108"/>
        <v>1.687195640362808E-54</v>
      </c>
      <c r="V424" s="32">
        <f t="shared" si="108"/>
        <v>6.4506268199188073E-45</v>
      </c>
      <c r="W424" s="32">
        <f t="shared" si="108"/>
        <v>3.203089867278944E-37</v>
      </c>
      <c r="X424" s="32">
        <f t="shared" si="108"/>
        <v>5.4414506504332644E-31</v>
      </c>
      <c r="Y424" s="32">
        <f t="shared" si="108"/>
        <v>6.5048080996091194E-26</v>
      </c>
      <c r="Z424" s="32">
        <f t="shared" si="108"/>
        <v>9.4350500460359582E-22</v>
      </c>
      <c r="AA424" s="32">
        <f t="shared" si="108"/>
        <v>2.5197356446746739E-18</v>
      </c>
      <c r="AB424" s="32">
        <f t="shared" si="108"/>
        <v>1.7113348884325052E-15</v>
      </c>
      <c r="AC424" s="32">
        <f t="shared" si="108"/>
        <v>3.8061335034818391E-13</v>
      </c>
      <c r="AD424" s="32">
        <f t="shared" si="108"/>
        <v>3.3852293702818283E-11</v>
      </c>
    </row>
    <row r="425" spans="2:30" x14ac:dyDescent="0.2">
      <c r="B425" s="7">
        <f t="shared" si="102"/>
        <v>266594.33541381394</v>
      </c>
      <c r="C425" s="7">
        <f t="shared" si="103"/>
        <v>2000.0000006878897</v>
      </c>
      <c r="E425" s="7">
        <f t="shared" si="104"/>
        <v>40.900000000000311</v>
      </c>
      <c r="F425" s="32">
        <f t="shared" si="107"/>
        <v>0</v>
      </c>
      <c r="G425" s="32">
        <f t="shared" si="107"/>
        <v>0</v>
      </c>
      <c r="H425" s="32">
        <f t="shared" si="107"/>
        <v>0</v>
      </c>
      <c r="I425" s="32">
        <f t="shared" si="107"/>
        <v>0</v>
      </c>
      <c r="J425" s="32">
        <f t="shared" si="107"/>
        <v>0</v>
      </c>
      <c r="K425" s="32">
        <f t="shared" si="107"/>
        <v>0</v>
      </c>
      <c r="L425" s="32">
        <f t="shared" si="107"/>
        <v>0</v>
      </c>
      <c r="M425" s="32">
        <f t="shared" si="107"/>
        <v>0</v>
      </c>
      <c r="N425" s="32">
        <f t="shared" si="107"/>
        <v>6.9616497211140862E-275</v>
      </c>
      <c r="O425" s="32">
        <f t="shared" si="107"/>
        <v>1.8473659423325925E-209</v>
      </c>
      <c r="P425" s="32">
        <f t="shared" si="108"/>
        <v>1.3182847032370841E-162</v>
      </c>
      <c r="Q425" s="32">
        <f t="shared" si="108"/>
        <v>3.7568261729850266E-128</v>
      </c>
      <c r="R425" s="32">
        <f t="shared" si="108"/>
        <v>2.9475520923487435E-102</v>
      </c>
      <c r="S425" s="32">
        <f t="shared" si="108"/>
        <v>1.9340069828248728E-82</v>
      </c>
      <c r="T425" s="32">
        <f t="shared" si="108"/>
        <v>4.8419794161488409E-67</v>
      </c>
      <c r="U425" s="32">
        <f t="shared" si="108"/>
        <v>6.3913769750297114E-55</v>
      </c>
      <c r="V425" s="32">
        <f t="shared" si="108"/>
        <v>2.8261568689311788E-45</v>
      </c>
      <c r="W425" s="32">
        <f t="shared" si="108"/>
        <v>1.5822834320313257E-37</v>
      </c>
      <c r="X425" s="32">
        <f t="shared" si="108"/>
        <v>2.9706551897868315E-31</v>
      </c>
      <c r="Y425" s="32">
        <f t="shared" si="108"/>
        <v>3.862411043250131E-26</v>
      </c>
      <c r="Z425" s="32">
        <f t="shared" si="108"/>
        <v>6.0153714677426892E-22</v>
      </c>
      <c r="AA425" s="32">
        <f t="shared" si="108"/>
        <v>1.7069210349551407E-18</v>
      </c>
      <c r="AB425" s="32">
        <f t="shared" si="108"/>
        <v>1.2212129558733341E-15</v>
      </c>
      <c r="AC425" s="32">
        <f t="shared" si="108"/>
        <v>2.8407813090182029E-13</v>
      </c>
      <c r="AD425" s="32">
        <f t="shared" si="108"/>
        <v>2.6269452385423501E-11</v>
      </c>
    </row>
    <row r="426" spans="2:30" x14ac:dyDescent="0.2">
      <c r="B426" s="7">
        <f t="shared" si="102"/>
        <v>268554.58005832764</v>
      </c>
      <c r="C426" s="7">
        <f t="shared" si="103"/>
        <v>2000.0000006878897</v>
      </c>
      <c r="E426" s="7">
        <f t="shared" si="104"/>
        <v>41.000000000000313</v>
      </c>
      <c r="F426" s="32">
        <f t="shared" ref="F426:O435" si="109">_xlfn.NORM.DIST($E426,F$3,F$5,FALSE)*WindSpeedStep</f>
        <v>0</v>
      </c>
      <c r="G426" s="32">
        <f t="shared" si="109"/>
        <v>0</v>
      </c>
      <c r="H426" s="32">
        <f t="shared" si="109"/>
        <v>0</v>
      </c>
      <c r="I426" s="32">
        <f t="shared" si="109"/>
        <v>0</v>
      </c>
      <c r="J426" s="32">
        <f t="shared" si="109"/>
        <v>0</v>
      </c>
      <c r="K426" s="32">
        <f t="shared" si="109"/>
        <v>0</v>
      </c>
      <c r="L426" s="32">
        <f t="shared" si="109"/>
        <v>0</v>
      </c>
      <c r="M426" s="32">
        <f t="shared" si="109"/>
        <v>0</v>
      </c>
      <c r="N426" s="32">
        <f t="shared" si="109"/>
        <v>1.3479125327548171E-276</v>
      </c>
      <c r="O426" s="32">
        <f t="shared" si="109"/>
        <v>8.3639516057756373E-211</v>
      </c>
      <c r="P426" s="32">
        <f t="shared" ref="P426:AD435" si="110">_xlfn.NORM.DIST($E426,P$3,P$5,FALSE)*WindSpeedStep</f>
        <v>1.1092786128747499E-163</v>
      </c>
      <c r="Q426" s="32">
        <f t="shared" si="110"/>
        <v>5.0316246516878618E-129</v>
      </c>
      <c r="R426" s="32">
        <f t="shared" si="110"/>
        <v>5.6390407193479114E-103</v>
      </c>
      <c r="S426" s="32">
        <f t="shared" si="110"/>
        <v>4.8899354382097027E-83</v>
      </c>
      <c r="T426" s="32">
        <f t="shared" si="110"/>
        <v>1.5280467320336957E-67</v>
      </c>
      <c r="U426" s="32">
        <f t="shared" si="110"/>
        <v>2.4117204180333088E-55</v>
      </c>
      <c r="V426" s="32">
        <f t="shared" si="110"/>
        <v>1.2339224371848364E-45</v>
      </c>
      <c r="W426" s="32">
        <f t="shared" si="110"/>
        <v>7.7921808325590188E-38</v>
      </c>
      <c r="X426" s="32">
        <f t="shared" si="110"/>
        <v>1.6172857645337137E-31</v>
      </c>
      <c r="Y426" s="32">
        <f t="shared" si="110"/>
        <v>2.2876877952566478E-26</v>
      </c>
      <c r="Z426" s="32">
        <f t="shared" si="110"/>
        <v>3.8264487434924766E-22</v>
      </c>
      <c r="AA426" s="32">
        <f t="shared" si="110"/>
        <v>1.1539170182558727E-18</v>
      </c>
      <c r="AB426" s="32">
        <f t="shared" si="110"/>
        <v>8.6981487290220402E-16</v>
      </c>
      <c r="AC426" s="32">
        <f t="shared" si="110"/>
        <v>2.1165942050450215E-13</v>
      </c>
      <c r="AD426" s="32">
        <f t="shared" si="110"/>
        <v>2.0352561126563963E-11</v>
      </c>
    </row>
    <row r="427" spans="2:30" x14ac:dyDescent="0.2">
      <c r="B427" s="7">
        <f t="shared" si="102"/>
        <v>270524.41023217107</v>
      </c>
      <c r="C427" s="7">
        <f t="shared" si="103"/>
        <v>2000.0000006878897</v>
      </c>
      <c r="E427" s="7">
        <f t="shared" si="104"/>
        <v>41.100000000000314</v>
      </c>
      <c r="F427" s="32">
        <f t="shared" si="109"/>
        <v>0</v>
      </c>
      <c r="G427" s="32">
        <f t="shared" si="109"/>
        <v>0</v>
      </c>
      <c r="H427" s="32">
        <f t="shared" si="109"/>
        <v>0</v>
      </c>
      <c r="I427" s="32">
        <f t="shared" si="109"/>
        <v>0</v>
      </c>
      <c r="J427" s="32">
        <f t="shared" si="109"/>
        <v>0</v>
      </c>
      <c r="K427" s="32">
        <f t="shared" si="109"/>
        <v>0</v>
      </c>
      <c r="L427" s="32">
        <f t="shared" si="109"/>
        <v>0</v>
      </c>
      <c r="M427" s="32">
        <f t="shared" si="109"/>
        <v>0</v>
      </c>
      <c r="N427" s="32">
        <f t="shared" si="109"/>
        <v>2.577802227857733E-278</v>
      </c>
      <c r="O427" s="32">
        <f t="shared" si="109"/>
        <v>3.749101039818506E-212</v>
      </c>
      <c r="P427" s="32">
        <f t="shared" si="110"/>
        <v>9.2572684130174927E-165</v>
      </c>
      <c r="Q427" s="32">
        <f t="shared" si="110"/>
        <v>6.6923622016027662E-130</v>
      </c>
      <c r="R427" s="32">
        <f t="shared" si="110"/>
        <v>1.0724552566541279E-103</v>
      </c>
      <c r="S427" s="32">
        <f t="shared" si="110"/>
        <v>1.2300773575985433E-83</v>
      </c>
      <c r="T427" s="32">
        <f t="shared" si="110"/>
        <v>4.8008721017951419E-68</v>
      </c>
      <c r="U427" s="32">
        <f t="shared" si="110"/>
        <v>9.0649001315559041E-56</v>
      </c>
      <c r="V427" s="32">
        <f t="shared" si="110"/>
        <v>5.3687936167719464E-46</v>
      </c>
      <c r="W427" s="32">
        <f t="shared" si="110"/>
        <v>3.8255453047415567E-38</v>
      </c>
      <c r="X427" s="32">
        <f t="shared" si="110"/>
        <v>8.780479852029119E-32</v>
      </c>
      <c r="Y427" s="32">
        <f t="shared" si="110"/>
        <v>1.3516034266169761E-26</v>
      </c>
      <c r="Z427" s="32">
        <f t="shared" si="110"/>
        <v>2.4285360468724351E-22</v>
      </c>
      <c r="AA427" s="32">
        <f t="shared" si="110"/>
        <v>7.78463803676153E-19</v>
      </c>
      <c r="AB427" s="32">
        <f t="shared" si="110"/>
        <v>6.183598498883525E-16</v>
      </c>
      <c r="AC427" s="32">
        <f t="shared" si="110"/>
        <v>1.5742852273585833E-13</v>
      </c>
      <c r="AD427" s="32">
        <f t="shared" si="110"/>
        <v>1.5743172163593007E-11</v>
      </c>
    </row>
    <row r="428" spans="2:30" x14ac:dyDescent="0.2">
      <c r="B428" s="7">
        <f t="shared" si="102"/>
        <v>272503.84931468428</v>
      </c>
      <c r="C428" s="7">
        <f t="shared" si="103"/>
        <v>2000.0000006878897</v>
      </c>
      <c r="E428" s="7">
        <f t="shared" si="104"/>
        <v>41.200000000000315</v>
      </c>
      <c r="F428" s="32">
        <f t="shared" si="109"/>
        <v>0</v>
      </c>
      <c r="G428" s="32">
        <f t="shared" si="109"/>
        <v>0</v>
      </c>
      <c r="H428" s="32">
        <f t="shared" si="109"/>
        <v>0</v>
      </c>
      <c r="I428" s="32">
        <f t="shared" si="109"/>
        <v>0</v>
      </c>
      <c r="J428" s="32">
        <f t="shared" si="109"/>
        <v>0</v>
      </c>
      <c r="K428" s="32">
        <f t="shared" si="109"/>
        <v>0</v>
      </c>
      <c r="L428" s="32">
        <f t="shared" si="109"/>
        <v>0</v>
      </c>
      <c r="M428" s="32">
        <f t="shared" si="109"/>
        <v>0</v>
      </c>
      <c r="N428" s="32">
        <f t="shared" si="109"/>
        <v>4.8694041075147306E-280</v>
      </c>
      <c r="O428" s="32">
        <f t="shared" si="109"/>
        <v>1.6637950729223179E-213</v>
      </c>
      <c r="P428" s="32">
        <f t="shared" si="110"/>
        <v>7.6618891076887953E-166</v>
      </c>
      <c r="Q428" s="32">
        <f t="shared" si="110"/>
        <v>8.8396425796464506E-131</v>
      </c>
      <c r="R428" s="32">
        <f t="shared" si="110"/>
        <v>2.0276049559014377E-104</v>
      </c>
      <c r="S428" s="32">
        <f t="shared" si="110"/>
        <v>3.0785480426929749E-84</v>
      </c>
      <c r="T428" s="32">
        <f t="shared" si="110"/>
        <v>1.5016663132796653E-68</v>
      </c>
      <c r="U428" s="32">
        <f t="shared" si="110"/>
        <v>3.3939279984349588E-56</v>
      </c>
      <c r="V428" s="32">
        <f t="shared" si="110"/>
        <v>2.3278918963241396E-46</v>
      </c>
      <c r="W428" s="32">
        <f t="shared" si="110"/>
        <v>1.8723509759018059E-38</v>
      </c>
      <c r="X428" s="32">
        <f t="shared" si="110"/>
        <v>4.753863480696014E-32</v>
      </c>
      <c r="Y428" s="32">
        <f t="shared" si="110"/>
        <v>7.965555663491533E-27</v>
      </c>
      <c r="Z428" s="32">
        <f t="shared" si="110"/>
        <v>1.5378302989116815E-22</v>
      </c>
      <c r="AA428" s="32">
        <f t="shared" si="110"/>
        <v>5.2408890618005036E-19</v>
      </c>
      <c r="AB428" s="32">
        <f t="shared" si="110"/>
        <v>4.3876781604870782E-16</v>
      </c>
      <c r="AC428" s="32">
        <f t="shared" si="110"/>
        <v>1.168894335736947E-13</v>
      </c>
      <c r="AD428" s="32">
        <f t="shared" si="110"/>
        <v>1.215823548484784E-11</v>
      </c>
    </row>
    <row r="429" spans="2:30" x14ac:dyDescent="0.2">
      <c r="B429" s="7">
        <f t="shared" si="102"/>
        <v>274492.92068520695</v>
      </c>
      <c r="C429" s="7">
        <f t="shared" si="103"/>
        <v>2000.0000006878897</v>
      </c>
      <c r="E429" s="7">
        <f t="shared" si="104"/>
        <v>41.300000000000317</v>
      </c>
      <c r="F429" s="32">
        <f t="shared" si="109"/>
        <v>0</v>
      </c>
      <c r="G429" s="32">
        <f t="shared" si="109"/>
        <v>0</v>
      </c>
      <c r="H429" s="32">
        <f t="shared" si="109"/>
        <v>0</v>
      </c>
      <c r="I429" s="32">
        <f t="shared" si="109"/>
        <v>0</v>
      </c>
      <c r="J429" s="32">
        <f t="shared" si="109"/>
        <v>0</v>
      </c>
      <c r="K429" s="32">
        <f t="shared" si="109"/>
        <v>0</v>
      </c>
      <c r="L429" s="32">
        <f t="shared" si="109"/>
        <v>0</v>
      </c>
      <c r="M429" s="32">
        <f t="shared" si="109"/>
        <v>0</v>
      </c>
      <c r="N429" s="32">
        <f t="shared" si="109"/>
        <v>9.0853231811202606E-282</v>
      </c>
      <c r="O429" s="32">
        <f t="shared" si="109"/>
        <v>7.3102053681936022E-215</v>
      </c>
      <c r="P429" s="32">
        <f t="shared" si="110"/>
        <v>6.2892615686102848E-167</v>
      </c>
      <c r="Q429" s="32">
        <f t="shared" si="110"/>
        <v>1.1595087727544763E-131</v>
      </c>
      <c r="R429" s="32">
        <f t="shared" si="110"/>
        <v>3.8108136840014077E-105</v>
      </c>
      <c r="S429" s="32">
        <f t="shared" si="110"/>
        <v>7.6655559575969139E-85</v>
      </c>
      <c r="T429" s="32">
        <f t="shared" si="110"/>
        <v>4.6762373119922709E-69</v>
      </c>
      <c r="U429" s="32">
        <f t="shared" si="110"/>
        <v>1.2657436653815197E-56</v>
      </c>
      <c r="V429" s="32">
        <f t="shared" si="110"/>
        <v>1.0058799660162954E-46</v>
      </c>
      <c r="W429" s="32">
        <f t="shared" si="110"/>
        <v>9.1356774600969793E-39</v>
      </c>
      <c r="X429" s="32">
        <f t="shared" si="110"/>
        <v>2.5666823780663414E-32</v>
      </c>
      <c r="Y429" s="32">
        <f t="shared" si="110"/>
        <v>4.6827086041345233E-27</v>
      </c>
      <c r="Z429" s="32">
        <f t="shared" si="110"/>
        <v>9.7159993642952655E-23</v>
      </c>
      <c r="AA429" s="32">
        <f t="shared" si="110"/>
        <v>3.521066333882059E-19</v>
      </c>
      <c r="AB429" s="32">
        <f t="shared" si="110"/>
        <v>3.1074723487785019E-16</v>
      </c>
      <c r="AC429" s="32">
        <f t="shared" si="110"/>
        <v>8.6638934892696192E-14</v>
      </c>
      <c r="AD429" s="32">
        <f t="shared" si="110"/>
        <v>9.3746267511650703E-12</v>
      </c>
    </row>
    <row r="430" spans="2:30" x14ac:dyDescent="0.2">
      <c r="B430" s="7">
        <f t="shared" si="102"/>
        <v>276491.64772307902</v>
      </c>
      <c r="C430" s="7">
        <f t="shared" si="103"/>
        <v>2000.0000006878897</v>
      </c>
      <c r="E430" s="7">
        <f t="shared" si="104"/>
        <v>41.400000000000318</v>
      </c>
      <c r="F430" s="32">
        <f t="shared" si="109"/>
        <v>0</v>
      </c>
      <c r="G430" s="32">
        <f t="shared" si="109"/>
        <v>0</v>
      </c>
      <c r="H430" s="32">
        <f t="shared" si="109"/>
        <v>0</v>
      </c>
      <c r="I430" s="32">
        <f t="shared" si="109"/>
        <v>0</v>
      </c>
      <c r="J430" s="32">
        <f t="shared" si="109"/>
        <v>0</v>
      </c>
      <c r="K430" s="32">
        <f t="shared" si="109"/>
        <v>0</v>
      </c>
      <c r="L430" s="32">
        <f t="shared" si="109"/>
        <v>0</v>
      </c>
      <c r="M430" s="32">
        <f t="shared" si="109"/>
        <v>0</v>
      </c>
      <c r="N430" s="32">
        <f t="shared" si="109"/>
        <v>1.6743385751124526E-283</v>
      </c>
      <c r="O430" s="32">
        <f t="shared" si="109"/>
        <v>3.1799213395803585E-216</v>
      </c>
      <c r="P430" s="32">
        <f t="shared" si="110"/>
        <v>5.1200504695023421E-168</v>
      </c>
      <c r="Q430" s="32">
        <f t="shared" si="110"/>
        <v>1.5104189946165684E-132</v>
      </c>
      <c r="R430" s="32">
        <f t="shared" si="110"/>
        <v>7.1200377813986492E-106</v>
      </c>
      <c r="S430" s="32">
        <f t="shared" si="110"/>
        <v>1.8990027470461956E-85</v>
      </c>
      <c r="T430" s="32">
        <f t="shared" si="110"/>
        <v>1.4497377561940764E-69</v>
      </c>
      <c r="U430" s="32">
        <f t="shared" si="110"/>
        <v>4.7021062433375265E-57</v>
      </c>
      <c r="V430" s="32">
        <f t="shared" si="110"/>
        <v>4.3313847121475582E-47</v>
      </c>
      <c r="W430" s="32">
        <f t="shared" si="110"/>
        <v>4.4437931983269504E-39</v>
      </c>
      <c r="X430" s="32">
        <f t="shared" si="110"/>
        <v>1.3819569689830365E-32</v>
      </c>
      <c r="Y430" s="32">
        <f t="shared" si="110"/>
        <v>2.7459489159042259E-27</v>
      </c>
      <c r="Z430" s="32">
        <f t="shared" si="110"/>
        <v>6.1246566550776343E-23</v>
      </c>
      <c r="AA430" s="32">
        <f t="shared" si="110"/>
        <v>2.3607290505740522E-19</v>
      </c>
      <c r="AB430" s="32">
        <f t="shared" si="110"/>
        <v>2.1966396015353756E-16</v>
      </c>
      <c r="AC430" s="32">
        <f t="shared" si="110"/>
        <v>6.4105747939992083E-14</v>
      </c>
      <c r="AD430" s="32">
        <f t="shared" si="110"/>
        <v>7.2167647568039099E-12</v>
      </c>
    </row>
    <row r="431" spans="2:30" x14ac:dyDescent="0.2">
      <c r="B431" s="7">
        <f t="shared" si="102"/>
        <v>278500.05380764033</v>
      </c>
      <c r="C431" s="7">
        <f t="shared" si="103"/>
        <v>2000.0000006878897</v>
      </c>
      <c r="E431" s="7">
        <f t="shared" si="104"/>
        <v>41.50000000000032</v>
      </c>
      <c r="F431" s="32">
        <f t="shared" si="109"/>
        <v>0</v>
      </c>
      <c r="G431" s="32">
        <f t="shared" si="109"/>
        <v>0</v>
      </c>
      <c r="H431" s="32">
        <f t="shared" si="109"/>
        <v>0</v>
      </c>
      <c r="I431" s="32">
        <f t="shared" si="109"/>
        <v>0</v>
      </c>
      <c r="J431" s="32">
        <f t="shared" si="109"/>
        <v>0</v>
      </c>
      <c r="K431" s="32">
        <f t="shared" si="109"/>
        <v>0</v>
      </c>
      <c r="L431" s="32">
        <f t="shared" si="109"/>
        <v>0</v>
      </c>
      <c r="M431" s="32">
        <f t="shared" si="109"/>
        <v>0</v>
      </c>
      <c r="N431" s="32">
        <f t="shared" si="109"/>
        <v>3.0477863896822105E-285</v>
      </c>
      <c r="O431" s="32">
        <f t="shared" si="109"/>
        <v>1.3694943080659885E-217</v>
      </c>
      <c r="P431" s="32">
        <f t="shared" si="110"/>
        <v>4.1338966613875396E-169</v>
      </c>
      <c r="Q431" s="32">
        <f t="shared" si="110"/>
        <v>1.9539115692358569E-133</v>
      </c>
      <c r="R431" s="32">
        <f t="shared" si="110"/>
        <v>1.3224433907698439E-106</v>
      </c>
      <c r="S431" s="32">
        <f t="shared" si="110"/>
        <v>4.6804945026948731E-86</v>
      </c>
      <c r="T431" s="32">
        <f t="shared" si="110"/>
        <v>4.4745787790813956E-70</v>
      </c>
      <c r="U431" s="32">
        <f t="shared" si="110"/>
        <v>1.7399735643574049E-57</v>
      </c>
      <c r="V431" s="32">
        <f t="shared" si="110"/>
        <v>1.8586799372377872E-47</v>
      </c>
      <c r="W431" s="32">
        <f t="shared" si="110"/>
        <v>2.1548969503858261E-39</v>
      </c>
      <c r="X431" s="32">
        <f t="shared" si="110"/>
        <v>7.4201704200291019E-33</v>
      </c>
      <c r="Y431" s="32">
        <f t="shared" si="110"/>
        <v>1.6062089358079583E-27</v>
      </c>
      <c r="Z431" s="32">
        <f t="shared" si="110"/>
        <v>3.8520438504475141E-23</v>
      </c>
      <c r="AA431" s="32">
        <f t="shared" si="110"/>
        <v>1.5795041788478641E-19</v>
      </c>
      <c r="AB431" s="32">
        <f t="shared" si="110"/>
        <v>1.5498489463727644E-16</v>
      </c>
      <c r="AC431" s="32">
        <f t="shared" si="110"/>
        <v>4.7350749217218163E-14</v>
      </c>
      <c r="AD431" s="32">
        <f t="shared" si="110"/>
        <v>5.5467199766565782E-12</v>
      </c>
    </row>
    <row r="432" spans="2:30" x14ac:dyDescent="0.2">
      <c r="B432" s="7">
        <f t="shared" si="102"/>
        <v>280518.16231823049</v>
      </c>
      <c r="C432" s="7">
        <f t="shared" si="103"/>
        <v>2000.0000006878897</v>
      </c>
      <c r="E432" s="7">
        <f t="shared" si="104"/>
        <v>41.600000000000321</v>
      </c>
      <c r="F432" s="32">
        <f t="shared" si="109"/>
        <v>0</v>
      </c>
      <c r="G432" s="32">
        <f t="shared" si="109"/>
        <v>0</v>
      </c>
      <c r="H432" s="32">
        <f t="shared" si="109"/>
        <v>0</v>
      </c>
      <c r="I432" s="32">
        <f t="shared" si="109"/>
        <v>0</v>
      </c>
      <c r="J432" s="32">
        <f t="shared" si="109"/>
        <v>0</v>
      </c>
      <c r="K432" s="32">
        <f t="shared" si="109"/>
        <v>0</v>
      </c>
      <c r="L432" s="32">
        <f t="shared" si="109"/>
        <v>0</v>
      </c>
      <c r="M432" s="32">
        <f t="shared" si="109"/>
        <v>0</v>
      </c>
      <c r="N432" s="32">
        <f t="shared" si="109"/>
        <v>5.4797924201766141E-287</v>
      </c>
      <c r="O432" s="32">
        <f t="shared" si="109"/>
        <v>5.8393047464468439E-219</v>
      </c>
      <c r="P432" s="32">
        <f t="shared" si="110"/>
        <v>3.3102117768572068E-170</v>
      </c>
      <c r="Q432" s="32">
        <f t="shared" si="110"/>
        <v>2.51013128355421E-134</v>
      </c>
      <c r="R432" s="32">
        <f t="shared" si="110"/>
        <v>2.4417550406216311E-107</v>
      </c>
      <c r="S432" s="32">
        <f t="shared" si="110"/>
        <v>1.1477362480533895E-86</v>
      </c>
      <c r="T432" s="32">
        <f t="shared" si="110"/>
        <v>1.3749429230075119E-70</v>
      </c>
      <c r="U432" s="32">
        <f t="shared" si="110"/>
        <v>6.4135192049289811E-58</v>
      </c>
      <c r="V432" s="32">
        <f t="shared" si="110"/>
        <v>7.9483999855722028E-48</v>
      </c>
      <c r="W432" s="32">
        <f t="shared" si="110"/>
        <v>1.0417386037273491E-39</v>
      </c>
      <c r="X432" s="32">
        <f t="shared" si="110"/>
        <v>3.9731065101273502E-33</v>
      </c>
      <c r="Y432" s="32">
        <f t="shared" si="110"/>
        <v>9.371862011692802E-28</v>
      </c>
      <c r="Z432" s="32">
        <f t="shared" si="110"/>
        <v>2.4172184617278491E-23</v>
      </c>
      <c r="AA432" s="32">
        <f t="shared" si="110"/>
        <v>1.0546251198009703E-19</v>
      </c>
      <c r="AB432" s="32">
        <f t="shared" si="110"/>
        <v>1.0914377311690337E-16</v>
      </c>
      <c r="AC432" s="32">
        <f t="shared" si="110"/>
        <v>3.4914253042422899E-14</v>
      </c>
      <c r="AD432" s="32">
        <f t="shared" si="110"/>
        <v>4.2563277493698263E-12</v>
      </c>
    </row>
    <row r="433" spans="2:30" x14ac:dyDescent="0.2">
      <c r="B433" s="7">
        <f t="shared" si="102"/>
        <v>282545.99663418956</v>
      </c>
      <c r="C433" s="7">
        <f t="shared" si="103"/>
        <v>2000.0000006878897</v>
      </c>
      <c r="E433" s="7">
        <f t="shared" si="104"/>
        <v>41.700000000000323</v>
      </c>
      <c r="F433" s="32">
        <f t="shared" si="109"/>
        <v>0</v>
      </c>
      <c r="G433" s="32">
        <f t="shared" si="109"/>
        <v>0</v>
      </c>
      <c r="H433" s="32">
        <f t="shared" si="109"/>
        <v>0</v>
      </c>
      <c r="I433" s="32">
        <f t="shared" si="109"/>
        <v>0</v>
      </c>
      <c r="J433" s="32">
        <f t="shared" si="109"/>
        <v>0</v>
      </c>
      <c r="K433" s="32">
        <f t="shared" si="109"/>
        <v>0</v>
      </c>
      <c r="L433" s="32">
        <f t="shared" si="109"/>
        <v>0</v>
      </c>
      <c r="M433" s="32">
        <f t="shared" si="109"/>
        <v>0</v>
      </c>
      <c r="N433" s="32">
        <f t="shared" si="109"/>
        <v>9.7315502386998147E-289</v>
      </c>
      <c r="O433" s="32">
        <f t="shared" si="109"/>
        <v>2.4650123866227298E-220</v>
      </c>
      <c r="P433" s="32">
        <f t="shared" si="110"/>
        <v>2.628831392579278E-171</v>
      </c>
      <c r="Q433" s="32">
        <f t="shared" si="110"/>
        <v>3.2023738765307084E-135</v>
      </c>
      <c r="R433" s="32">
        <f t="shared" si="110"/>
        <v>4.4818498784492789E-108</v>
      </c>
      <c r="S433" s="32">
        <f t="shared" si="110"/>
        <v>2.8001201576261371E-87</v>
      </c>
      <c r="T433" s="32">
        <f t="shared" si="110"/>
        <v>4.206171570386594E-71</v>
      </c>
      <c r="U433" s="32">
        <f t="shared" si="110"/>
        <v>2.3547981515652457E-58</v>
      </c>
      <c r="V433" s="32">
        <f t="shared" si="110"/>
        <v>3.3872875631825794E-48</v>
      </c>
      <c r="W433" s="32">
        <f t="shared" si="110"/>
        <v>5.0205418850300145E-40</v>
      </c>
      <c r="X433" s="32">
        <f t="shared" si="110"/>
        <v>2.1215022839812158E-33</v>
      </c>
      <c r="Y433" s="32">
        <f t="shared" si="110"/>
        <v>5.4546136785128348E-28</v>
      </c>
      <c r="Z433" s="32">
        <f t="shared" si="110"/>
        <v>1.5134071729184633E-23</v>
      </c>
      <c r="AA433" s="32">
        <f t="shared" si="110"/>
        <v>7.0271324766856703E-20</v>
      </c>
      <c r="AB433" s="32">
        <f t="shared" si="110"/>
        <v>7.6716288150333943E-17</v>
      </c>
      <c r="AC433" s="32">
        <f t="shared" si="110"/>
        <v>2.5699499868883283E-14</v>
      </c>
      <c r="AD433" s="32">
        <f t="shared" si="110"/>
        <v>3.2609115010772106E-12</v>
      </c>
    </row>
    <row r="434" spans="2:30" x14ac:dyDescent="0.2">
      <c r="B434" s="7">
        <f t="shared" si="102"/>
        <v>284583.58013485733</v>
      </c>
      <c r="C434" s="7">
        <f t="shared" si="103"/>
        <v>2000.0000006878897</v>
      </c>
      <c r="E434" s="7">
        <f t="shared" si="104"/>
        <v>41.800000000000324</v>
      </c>
      <c r="F434" s="32">
        <f t="shared" si="109"/>
        <v>0</v>
      </c>
      <c r="G434" s="32">
        <f t="shared" si="109"/>
        <v>0</v>
      </c>
      <c r="H434" s="32">
        <f t="shared" si="109"/>
        <v>0</v>
      </c>
      <c r="I434" s="32">
        <f t="shared" si="109"/>
        <v>0</v>
      </c>
      <c r="J434" s="32">
        <f t="shared" si="109"/>
        <v>0</v>
      </c>
      <c r="K434" s="32">
        <f t="shared" si="109"/>
        <v>0</v>
      </c>
      <c r="L434" s="32">
        <f t="shared" si="109"/>
        <v>0</v>
      </c>
      <c r="M434" s="32">
        <f t="shared" si="109"/>
        <v>0</v>
      </c>
      <c r="N434" s="32">
        <f t="shared" si="109"/>
        <v>1.7070187460494187E-290</v>
      </c>
      <c r="O434" s="32">
        <f t="shared" si="109"/>
        <v>1.0302298425712018E-221</v>
      </c>
      <c r="P434" s="32">
        <f t="shared" si="110"/>
        <v>2.0705249806527438E-172</v>
      </c>
      <c r="Q434" s="32">
        <f t="shared" si="110"/>
        <v>4.0572493417309719E-136</v>
      </c>
      <c r="R434" s="32">
        <f t="shared" si="110"/>
        <v>8.1779175628619366E-109</v>
      </c>
      <c r="S434" s="32">
        <f t="shared" si="110"/>
        <v>6.7966585123267254E-88</v>
      </c>
      <c r="T434" s="32">
        <f t="shared" si="110"/>
        <v>1.2810294075666299E-71</v>
      </c>
      <c r="U434" s="32">
        <f t="shared" si="110"/>
        <v>8.6122079969422804E-59</v>
      </c>
      <c r="V434" s="32">
        <f t="shared" si="110"/>
        <v>1.438539104961741E-48</v>
      </c>
      <c r="W434" s="32">
        <f t="shared" si="110"/>
        <v>2.4121372536517825E-40</v>
      </c>
      <c r="X434" s="32">
        <f t="shared" si="110"/>
        <v>1.1296756503466674E-33</v>
      </c>
      <c r="Y434" s="32">
        <f t="shared" si="110"/>
        <v>3.1667689109097223E-28</v>
      </c>
      <c r="Z434" s="32">
        <f t="shared" si="110"/>
        <v>9.4538972690935603E-24</v>
      </c>
      <c r="AA434" s="32">
        <f t="shared" si="110"/>
        <v>4.6726243507524897E-20</v>
      </c>
      <c r="AB434" s="32">
        <f t="shared" si="110"/>
        <v>5.3821429385991563E-17</v>
      </c>
      <c r="AC434" s="32">
        <f t="shared" si="110"/>
        <v>1.8883939693113463E-14</v>
      </c>
      <c r="AD434" s="32">
        <f t="shared" si="110"/>
        <v>2.4942965806617597E-12</v>
      </c>
    </row>
    <row r="435" spans="2:30" x14ac:dyDescent="0.2">
      <c r="B435" s="7">
        <f t="shared" si="102"/>
        <v>286630.93619957357</v>
      </c>
      <c r="C435" s="7">
        <f t="shared" si="103"/>
        <v>2000.0000006878897</v>
      </c>
      <c r="E435" s="7">
        <f t="shared" si="104"/>
        <v>41.900000000000325</v>
      </c>
      <c r="F435" s="32">
        <f t="shared" si="109"/>
        <v>0</v>
      </c>
      <c r="G435" s="32">
        <f t="shared" si="109"/>
        <v>0</v>
      </c>
      <c r="H435" s="32">
        <f t="shared" si="109"/>
        <v>0</v>
      </c>
      <c r="I435" s="32">
        <f t="shared" si="109"/>
        <v>0</v>
      </c>
      <c r="J435" s="32">
        <f t="shared" si="109"/>
        <v>0</v>
      </c>
      <c r="K435" s="32">
        <f t="shared" si="109"/>
        <v>0</v>
      </c>
      <c r="L435" s="32">
        <f t="shared" si="109"/>
        <v>0</v>
      </c>
      <c r="M435" s="32">
        <f t="shared" si="109"/>
        <v>0</v>
      </c>
      <c r="N435" s="32">
        <f t="shared" si="109"/>
        <v>2.9575554216514268E-292</v>
      </c>
      <c r="O435" s="32">
        <f t="shared" si="109"/>
        <v>4.2629103657401267E-223</v>
      </c>
      <c r="P435" s="32">
        <f t="shared" si="110"/>
        <v>1.6173685959275663E-173</v>
      </c>
      <c r="Q435" s="32">
        <f t="shared" si="110"/>
        <v>5.104761176734812E-137</v>
      </c>
      <c r="R435" s="32">
        <f t="shared" si="110"/>
        <v>1.483400295939739E-109</v>
      </c>
      <c r="S435" s="32">
        <f t="shared" si="110"/>
        <v>1.6413395854476663E-88</v>
      </c>
      <c r="T435" s="32">
        <f t="shared" si="110"/>
        <v>3.8841949374499964E-72</v>
      </c>
      <c r="U435" s="32">
        <f t="shared" si="110"/>
        <v>3.1374648656656059E-59</v>
      </c>
      <c r="V435" s="32">
        <f t="shared" si="110"/>
        <v>6.0881946298947123E-49</v>
      </c>
      <c r="W435" s="32">
        <f t="shared" si="110"/>
        <v>1.1553485468727696E-40</v>
      </c>
      <c r="X435" s="32">
        <f t="shared" si="110"/>
        <v>5.9987532772044357E-34</v>
      </c>
      <c r="Y435" s="32">
        <f t="shared" si="110"/>
        <v>1.8339310855143137E-28</v>
      </c>
      <c r="Z435" s="32">
        <f t="shared" si="110"/>
        <v>5.8922501305457935E-24</v>
      </c>
      <c r="AA435" s="32">
        <f t="shared" si="110"/>
        <v>3.1006039229570084E-20</v>
      </c>
      <c r="AB435" s="32">
        <f t="shared" si="110"/>
        <v>3.7687896696371599E-17</v>
      </c>
      <c r="AC435" s="32">
        <f t="shared" si="110"/>
        <v>1.3851810911258578E-14</v>
      </c>
      <c r="AD435" s="32">
        <f t="shared" si="110"/>
        <v>1.9048566527645847E-12</v>
      </c>
    </row>
    <row r="436" spans="2:30" x14ac:dyDescent="0.2">
      <c r="B436" s="7">
        <f t="shared" si="102"/>
        <v>288688.08820767811</v>
      </c>
      <c r="C436" s="7">
        <f t="shared" si="103"/>
        <v>2000.0000006878897</v>
      </c>
      <c r="E436" s="7">
        <f t="shared" si="104"/>
        <v>42.000000000000327</v>
      </c>
      <c r="F436" s="32">
        <f t="shared" ref="F436:O445" si="111">_xlfn.NORM.DIST($E436,F$3,F$5,FALSE)*WindSpeedStep</f>
        <v>0</v>
      </c>
      <c r="G436" s="32">
        <f t="shared" si="111"/>
        <v>0</v>
      </c>
      <c r="H436" s="32">
        <f t="shared" si="111"/>
        <v>0</v>
      </c>
      <c r="I436" s="32">
        <f t="shared" si="111"/>
        <v>0</v>
      </c>
      <c r="J436" s="32">
        <f t="shared" si="111"/>
        <v>0</v>
      </c>
      <c r="K436" s="32">
        <f t="shared" si="111"/>
        <v>0</v>
      </c>
      <c r="L436" s="32">
        <f t="shared" si="111"/>
        <v>0</v>
      </c>
      <c r="M436" s="32">
        <f t="shared" si="111"/>
        <v>0</v>
      </c>
      <c r="N436" s="32">
        <f t="shared" si="111"/>
        <v>5.0613437307074785E-294</v>
      </c>
      <c r="O436" s="32">
        <f t="shared" si="111"/>
        <v>1.7463662567405115E-224</v>
      </c>
      <c r="P436" s="32">
        <f t="shared" ref="P436:AD445" si="112">_xlfn.NORM.DIST($E436,P$3,P$5,FALSE)*WindSpeedStep</f>
        <v>1.2529920842096422E-174</v>
      </c>
      <c r="Q436" s="32">
        <f t="shared" si="112"/>
        <v>6.3782747803063485E-138</v>
      </c>
      <c r="R436" s="32">
        <f t="shared" si="112"/>
        <v>2.6748793896119217E-110</v>
      </c>
      <c r="S436" s="32">
        <f t="shared" si="112"/>
        <v>3.9435345443816739E-89</v>
      </c>
      <c r="T436" s="32">
        <f t="shared" si="112"/>
        <v>1.1724996950588373E-72</v>
      </c>
      <c r="U436" s="32">
        <f t="shared" si="112"/>
        <v>1.138536005266693E-59</v>
      </c>
      <c r="V436" s="32">
        <f t="shared" si="112"/>
        <v>2.5677493865836003E-49</v>
      </c>
      <c r="W436" s="32">
        <f t="shared" si="112"/>
        <v>5.5167539388652843E-41</v>
      </c>
      <c r="X436" s="32">
        <f t="shared" si="112"/>
        <v>3.1766195236456848E-34</v>
      </c>
      <c r="Y436" s="32">
        <f t="shared" si="112"/>
        <v>1.0594096267527725E-28</v>
      </c>
      <c r="Z436" s="32">
        <f t="shared" si="112"/>
        <v>3.6640945841402383E-24</v>
      </c>
      <c r="AA436" s="32">
        <f t="shared" si="112"/>
        <v>2.0532149309776445E-20</v>
      </c>
      <c r="AB436" s="32">
        <f t="shared" si="112"/>
        <v>2.6340717555498762E-17</v>
      </c>
      <c r="AC436" s="32">
        <f t="shared" si="112"/>
        <v>1.0143002220943939E-14</v>
      </c>
      <c r="AD436" s="32">
        <f t="shared" si="112"/>
        <v>1.4523846007154302E-12</v>
      </c>
    </row>
    <row r="437" spans="2:30" x14ac:dyDescent="0.2">
      <c r="B437" s="7">
        <f t="shared" si="102"/>
        <v>290755.0595385108</v>
      </c>
      <c r="C437" s="7">
        <f t="shared" si="103"/>
        <v>2000.0000006878897</v>
      </c>
      <c r="E437" s="7">
        <f t="shared" si="104"/>
        <v>42.100000000000328</v>
      </c>
      <c r="F437" s="32">
        <f t="shared" si="111"/>
        <v>0</v>
      </c>
      <c r="G437" s="32">
        <f t="shared" si="111"/>
        <v>0</v>
      </c>
      <c r="H437" s="32">
        <f t="shared" si="111"/>
        <v>0</v>
      </c>
      <c r="I437" s="32">
        <f t="shared" si="111"/>
        <v>0</v>
      </c>
      <c r="J437" s="32">
        <f t="shared" si="111"/>
        <v>0</v>
      </c>
      <c r="K437" s="32">
        <f t="shared" si="111"/>
        <v>0</v>
      </c>
      <c r="L437" s="32">
        <f t="shared" si="111"/>
        <v>0</v>
      </c>
      <c r="M437" s="32">
        <f t="shared" si="111"/>
        <v>0</v>
      </c>
      <c r="N437" s="32">
        <f t="shared" si="111"/>
        <v>8.5553368386819483E-296</v>
      </c>
      <c r="O437" s="32">
        <f t="shared" si="111"/>
        <v>7.0830697230834189E-226</v>
      </c>
      <c r="P437" s="32">
        <f t="shared" si="112"/>
        <v>9.6271655004939352E-176</v>
      </c>
      <c r="Q437" s="32">
        <f t="shared" si="112"/>
        <v>7.9143469941997048E-139</v>
      </c>
      <c r="R437" s="32">
        <f t="shared" si="112"/>
        <v>4.7949077678726541E-111</v>
      </c>
      <c r="S437" s="32">
        <f t="shared" si="112"/>
        <v>9.4266431499873608E-90</v>
      </c>
      <c r="T437" s="32">
        <f t="shared" si="112"/>
        <v>3.5236621490252921E-73</v>
      </c>
      <c r="U437" s="32">
        <f t="shared" si="112"/>
        <v>4.1154582927648415E-60</v>
      </c>
      <c r="V437" s="32">
        <f t="shared" si="112"/>
        <v>1.0792299561363773E-49</v>
      </c>
      <c r="W437" s="32">
        <f t="shared" si="112"/>
        <v>2.6261153003852381E-41</v>
      </c>
      <c r="X437" s="32">
        <f t="shared" si="112"/>
        <v>1.6775148350270684E-34</v>
      </c>
      <c r="Y437" s="32">
        <f t="shared" si="112"/>
        <v>6.1046262786272674E-29</v>
      </c>
      <c r="Z437" s="32">
        <f t="shared" si="112"/>
        <v>2.2733556455311821E-24</v>
      </c>
      <c r="AA437" s="32">
        <f t="shared" si="112"/>
        <v>1.3568293605568013E-20</v>
      </c>
      <c r="AB437" s="32">
        <f t="shared" si="112"/>
        <v>1.8375210787106064E-17</v>
      </c>
      <c r="AC437" s="32">
        <f t="shared" si="112"/>
        <v>7.4143400959350704E-15</v>
      </c>
      <c r="AD437" s="32">
        <f t="shared" si="112"/>
        <v>1.1056205464661881E-12</v>
      </c>
    </row>
    <row r="438" spans="2:30" x14ac:dyDescent="0.2">
      <c r="B438" s="7">
        <f t="shared" si="102"/>
        <v>292831.87357141153</v>
      </c>
      <c r="C438" s="7">
        <f t="shared" si="103"/>
        <v>2000.0000006878897</v>
      </c>
      <c r="E438" s="7">
        <f t="shared" si="104"/>
        <v>42.20000000000033</v>
      </c>
      <c r="F438" s="32">
        <f t="shared" si="111"/>
        <v>0</v>
      </c>
      <c r="G438" s="32">
        <f t="shared" si="111"/>
        <v>0</v>
      </c>
      <c r="H438" s="32">
        <f t="shared" si="111"/>
        <v>0</v>
      </c>
      <c r="I438" s="32">
        <f t="shared" si="111"/>
        <v>0</v>
      </c>
      <c r="J438" s="32">
        <f t="shared" si="111"/>
        <v>0</v>
      </c>
      <c r="K438" s="32">
        <f t="shared" si="111"/>
        <v>0</v>
      </c>
      <c r="L438" s="32">
        <f t="shared" si="111"/>
        <v>0</v>
      </c>
      <c r="M438" s="32">
        <f t="shared" si="111"/>
        <v>0</v>
      </c>
      <c r="N438" s="32">
        <f t="shared" si="111"/>
        <v>1.4283897777547641E-297</v>
      </c>
      <c r="O438" s="32">
        <f t="shared" si="111"/>
        <v>2.844230292263775E-227</v>
      </c>
      <c r="P438" s="32">
        <f t="shared" si="112"/>
        <v>7.3360002544339658E-177</v>
      </c>
      <c r="Q438" s="32">
        <f t="shared" si="112"/>
        <v>9.7523889997508929E-140</v>
      </c>
      <c r="R438" s="32">
        <f t="shared" si="112"/>
        <v>8.5444973851320768E-112</v>
      </c>
      <c r="S438" s="32">
        <f t="shared" si="112"/>
        <v>2.2418817224057481E-90</v>
      </c>
      <c r="T438" s="32">
        <f t="shared" si="112"/>
        <v>1.0542547986628329E-73</v>
      </c>
      <c r="U438" s="32">
        <f t="shared" si="112"/>
        <v>1.4818122385249288E-60</v>
      </c>
      <c r="V438" s="32">
        <f t="shared" si="112"/>
        <v>4.520355592748945E-50</v>
      </c>
      <c r="W438" s="32">
        <f t="shared" si="112"/>
        <v>1.246245350850766E-41</v>
      </c>
      <c r="X438" s="32">
        <f t="shared" si="112"/>
        <v>8.8341446574963275E-35</v>
      </c>
      <c r="Y438" s="32">
        <f t="shared" si="112"/>
        <v>3.5088799713242219E-29</v>
      </c>
      <c r="Z438" s="32">
        <f t="shared" si="112"/>
        <v>1.4072890035890592E-24</v>
      </c>
      <c r="AA438" s="32">
        <f t="shared" si="112"/>
        <v>8.9478511127755413E-21</v>
      </c>
      <c r="AB438" s="32">
        <f t="shared" si="112"/>
        <v>1.2794286904751283E-17</v>
      </c>
      <c r="AC438" s="32">
        <f t="shared" si="112"/>
        <v>5.4103393056953048E-15</v>
      </c>
      <c r="AD438" s="32">
        <f t="shared" si="112"/>
        <v>8.4030257628201225E-13</v>
      </c>
    </row>
    <row r="439" spans="2:30" x14ac:dyDescent="0.2">
      <c r="B439" s="7">
        <f t="shared" si="102"/>
        <v>294918.55368572002</v>
      </c>
      <c r="C439" s="7">
        <f t="shared" si="103"/>
        <v>2000.0000006878897</v>
      </c>
      <c r="E439" s="7">
        <f t="shared" si="104"/>
        <v>42.300000000000331</v>
      </c>
      <c r="F439" s="32">
        <f t="shared" si="111"/>
        <v>0</v>
      </c>
      <c r="G439" s="32">
        <f t="shared" si="111"/>
        <v>0</v>
      </c>
      <c r="H439" s="32">
        <f t="shared" si="111"/>
        <v>0</v>
      </c>
      <c r="I439" s="32">
        <f t="shared" si="111"/>
        <v>0</v>
      </c>
      <c r="J439" s="32">
        <f t="shared" si="111"/>
        <v>0</v>
      </c>
      <c r="K439" s="32">
        <f t="shared" si="111"/>
        <v>0</v>
      </c>
      <c r="L439" s="32">
        <f t="shared" si="111"/>
        <v>0</v>
      </c>
      <c r="M439" s="32">
        <f t="shared" si="111"/>
        <v>0</v>
      </c>
      <c r="N439" s="32">
        <f t="shared" si="111"/>
        <v>2.3555628349952044E-299</v>
      </c>
      <c r="O439" s="32">
        <f t="shared" si="111"/>
        <v>1.1307459825170813E-228</v>
      </c>
      <c r="P439" s="32">
        <f t="shared" si="112"/>
        <v>5.5440996412355065E-178</v>
      </c>
      <c r="Q439" s="32">
        <f t="shared" si="112"/>
        <v>1.1934136765150964E-140</v>
      </c>
      <c r="R439" s="32">
        <f t="shared" si="112"/>
        <v>1.5136413899437966E-112</v>
      </c>
      <c r="S439" s="32">
        <f t="shared" si="112"/>
        <v>5.3045987353200278E-91</v>
      </c>
      <c r="T439" s="32">
        <f t="shared" si="112"/>
        <v>3.1402680020474934E-74</v>
      </c>
      <c r="U439" s="32">
        <f t="shared" si="112"/>
        <v>5.3146135093525284E-61</v>
      </c>
      <c r="V439" s="32">
        <f t="shared" si="112"/>
        <v>1.8868112588306485E-50</v>
      </c>
      <c r="W439" s="32">
        <f t="shared" si="112"/>
        <v>5.8959378550699552E-42</v>
      </c>
      <c r="X439" s="32">
        <f t="shared" si="112"/>
        <v>4.6393764284889686E-35</v>
      </c>
      <c r="Y439" s="32">
        <f t="shared" si="112"/>
        <v>2.0118342941366439E-29</v>
      </c>
      <c r="Z439" s="32">
        <f t="shared" si="112"/>
        <v>8.691893795909946E-25</v>
      </c>
      <c r="AA439" s="32">
        <f t="shared" si="112"/>
        <v>5.8886394311764773E-21</v>
      </c>
      <c r="AB439" s="32">
        <f t="shared" si="112"/>
        <v>8.8915785268180709E-18</v>
      </c>
      <c r="AC439" s="32">
        <f t="shared" si="112"/>
        <v>3.9411459503236007E-15</v>
      </c>
      <c r="AD439" s="32">
        <f t="shared" si="112"/>
        <v>6.3763246063477314E-13</v>
      </c>
    </row>
    <row r="440" spans="2:30" x14ac:dyDescent="0.2">
      <c r="B440" s="7">
        <f t="shared" si="102"/>
        <v>297015.12326077622</v>
      </c>
      <c r="C440" s="7">
        <f t="shared" si="103"/>
        <v>2000.0000006878897</v>
      </c>
      <c r="E440" s="7">
        <f t="shared" si="104"/>
        <v>42.400000000000333</v>
      </c>
      <c r="F440" s="32">
        <f t="shared" si="111"/>
        <v>0</v>
      </c>
      <c r="G440" s="32">
        <f t="shared" si="111"/>
        <v>0</v>
      </c>
      <c r="H440" s="32">
        <f t="shared" si="111"/>
        <v>0</v>
      </c>
      <c r="I440" s="32">
        <f t="shared" si="111"/>
        <v>0</v>
      </c>
      <c r="J440" s="32">
        <f t="shared" si="111"/>
        <v>0</v>
      </c>
      <c r="K440" s="32">
        <f t="shared" si="111"/>
        <v>0</v>
      </c>
      <c r="L440" s="32">
        <f t="shared" si="111"/>
        <v>0</v>
      </c>
      <c r="M440" s="32">
        <f t="shared" si="111"/>
        <v>0</v>
      </c>
      <c r="N440" s="32">
        <f t="shared" si="111"/>
        <v>3.8369045319127588E-301</v>
      </c>
      <c r="O440" s="32">
        <f t="shared" si="111"/>
        <v>4.4506393607068336E-230</v>
      </c>
      <c r="P440" s="32">
        <f t="shared" si="112"/>
        <v>4.1554064134004365E-179</v>
      </c>
      <c r="Q440" s="32">
        <f t="shared" si="112"/>
        <v>1.4502907307096955E-141</v>
      </c>
      <c r="R440" s="32">
        <f t="shared" si="112"/>
        <v>2.6655674632912468E-113</v>
      </c>
      <c r="S440" s="32">
        <f t="shared" si="112"/>
        <v>1.2487531316647201E-91</v>
      </c>
      <c r="T440" s="32">
        <f t="shared" si="112"/>
        <v>9.312314692231421E-75</v>
      </c>
      <c r="U440" s="32">
        <f t="shared" si="112"/>
        <v>1.8986885617372266E-61</v>
      </c>
      <c r="V440" s="32">
        <f t="shared" si="112"/>
        <v>7.84840795387846E-51</v>
      </c>
      <c r="W440" s="32">
        <f t="shared" si="112"/>
        <v>2.7807492471955568E-42</v>
      </c>
      <c r="X440" s="32">
        <f t="shared" si="112"/>
        <v>2.4296945803707337E-35</v>
      </c>
      <c r="Y440" s="32">
        <f t="shared" si="112"/>
        <v>1.1506153544219276E-29</v>
      </c>
      <c r="Z440" s="32">
        <f t="shared" si="112"/>
        <v>5.3562486942879526E-25</v>
      </c>
      <c r="AA440" s="32">
        <f t="shared" si="112"/>
        <v>3.8673535237461726E-21</v>
      </c>
      <c r="AB440" s="32">
        <f t="shared" si="112"/>
        <v>6.1676636096572657E-18</v>
      </c>
      <c r="AC440" s="32">
        <f t="shared" si="112"/>
        <v>2.865936412941514E-15</v>
      </c>
      <c r="AD440" s="32">
        <f t="shared" si="112"/>
        <v>4.8307022518267909E-13</v>
      </c>
    </row>
    <row r="441" spans="2:30" x14ac:dyDescent="0.2">
      <c r="B441" s="7">
        <f t="shared" si="102"/>
        <v>299121.6056759198</v>
      </c>
      <c r="C441" s="7">
        <f t="shared" si="103"/>
        <v>2000.0000006878897</v>
      </c>
      <c r="E441" s="7">
        <f t="shared" si="104"/>
        <v>42.500000000000334</v>
      </c>
      <c r="F441" s="32">
        <f t="shared" si="111"/>
        <v>0</v>
      </c>
      <c r="G441" s="32">
        <f t="shared" si="111"/>
        <v>0</v>
      </c>
      <c r="H441" s="32">
        <f t="shared" si="111"/>
        <v>0</v>
      </c>
      <c r="I441" s="32">
        <f t="shared" si="111"/>
        <v>0</v>
      </c>
      <c r="J441" s="32">
        <f t="shared" si="111"/>
        <v>0</v>
      </c>
      <c r="K441" s="32">
        <f t="shared" si="111"/>
        <v>0</v>
      </c>
      <c r="L441" s="32">
        <f t="shared" si="111"/>
        <v>0</v>
      </c>
      <c r="M441" s="32">
        <f t="shared" si="111"/>
        <v>0</v>
      </c>
      <c r="N441" s="32">
        <f t="shared" si="111"/>
        <v>6.1731329862637517E-303</v>
      </c>
      <c r="O441" s="32">
        <f t="shared" si="111"/>
        <v>1.734350263587704E-231</v>
      </c>
      <c r="P441" s="32">
        <f t="shared" si="112"/>
        <v>3.088920805095142E-180</v>
      </c>
      <c r="Q441" s="32">
        <f t="shared" si="112"/>
        <v>1.7502625406866834E-142</v>
      </c>
      <c r="R441" s="32">
        <f t="shared" si="112"/>
        <v>4.6664495248053703E-114</v>
      </c>
      <c r="S441" s="32">
        <f t="shared" si="112"/>
        <v>2.9247237727749536E-92</v>
      </c>
      <c r="T441" s="32">
        <f t="shared" si="112"/>
        <v>2.7492762210364356E-75</v>
      </c>
      <c r="U441" s="32">
        <f t="shared" si="112"/>
        <v>6.7567728376201208E-62</v>
      </c>
      <c r="V441" s="32">
        <f t="shared" si="112"/>
        <v>3.2533585587224857E-51</v>
      </c>
      <c r="W441" s="32">
        <f t="shared" si="112"/>
        <v>1.3074658200216414E-42</v>
      </c>
      <c r="X441" s="32">
        <f t="shared" si="112"/>
        <v>1.2689389449246801E-35</v>
      </c>
      <c r="Y441" s="32">
        <f t="shared" si="112"/>
        <v>6.5642088030647016E-30</v>
      </c>
      <c r="Z441" s="32">
        <f t="shared" si="112"/>
        <v>3.2932315006792464E-25</v>
      </c>
      <c r="AA441" s="32">
        <f t="shared" si="112"/>
        <v>2.5346353181168288E-21</v>
      </c>
      <c r="AB441" s="32">
        <f t="shared" si="112"/>
        <v>4.2701341284296142E-18</v>
      </c>
      <c r="AC441" s="32">
        <f t="shared" si="112"/>
        <v>2.0804467253753032E-15</v>
      </c>
      <c r="AD441" s="32">
        <f t="shared" si="112"/>
        <v>3.653888163342437E-13</v>
      </c>
    </row>
    <row r="442" spans="2:30" x14ac:dyDescent="0.2">
      <c r="B442" s="7">
        <f t="shared" si="102"/>
        <v>301238.0243104907</v>
      </c>
      <c r="C442" s="7">
        <f t="shared" si="103"/>
        <v>2000.0000006878897</v>
      </c>
      <c r="E442" s="7">
        <f t="shared" si="104"/>
        <v>42.600000000000335</v>
      </c>
      <c r="F442" s="32">
        <f t="shared" si="111"/>
        <v>0</v>
      </c>
      <c r="G442" s="32">
        <f t="shared" si="111"/>
        <v>0</v>
      </c>
      <c r="H442" s="32">
        <f t="shared" si="111"/>
        <v>0</v>
      </c>
      <c r="I442" s="32">
        <f t="shared" si="111"/>
        <v>0</v>
      </c>
      <c r="J442" s="32">
        <f t="shared" si="111"/>
        <v>0</v>
      </c>
      <c r="K442" s="32">
        <f t="shared" si="111"/>
        <v>0</v>
      </c>
      <c r="L442" s="32">
        <f t="shared" si="111"/>
        <v>0</v>
      </c>
      <c r="M442" s="32">
        <f t="shared" si="111"/>
        <v>0</v>
      </c>
      <c r="N442" s="32">
        <f t="shared" si="111"/>
        <v>9.8099910745029512E-305</v>
      </c>
      <c r="O442" s="32">
        <f t="shared" si="111"/>
        <v>6.6912656486945393E-233</v>
      </c>
      <c r="P442" s="32">
        <f t="shared" si="112"/>
        <v>2.2772506324244807E-181</v>
      </c>
      <c r="Q442" s="32">
        <f t="shared" si="112"/>
        <v>2.0976614209797186E-143</v>
      </c>
      <c r="R442" s="32">
        <f t="shared" si="112"/>
        <v>8.1210779059415842E-115</v>
      </c>
      <c r="S442" s="32">
        <f t="shared" si="112"/>
        <v>6.8151800161764882E-93</v>
      </c>
      <c r="T442" s="32">
        <f t="shared" si="112"/>
        <v>8.0806986326859115E-76</v>
      </c>
      <c r="U442" s="32">
        <f t="shared" si="112"/>
        <v>2.3951264098072923E-62</v>
      </c>
      <c r="V442" s="32">
        <f t="shared" si="112"/>
        <v>1.3439389546872399E-51</v>
      </c>
      <c r="W442" s="32">
        <f t="shared" si="112"/>
        <v>6.1285600409182087E-43</v>
      </c>
      <c r="X442" s="32">
        <f t="shared" si="112"/>
        <v>6.6088628031897839E-36</v>
      </c>
      <c r="Y442" s="32">
        <f t="shared" si="112"/>
        <v>3.7355011379346754E-30</v>
      </c>
      <c r="Z442" s="32">
        <f t="shared" si="112"/>
        <v>2.0202215229921063E-25</v>
      </c>
      <c r="AA442" s="32">
        <f t="shared" si="112"/>
        <v>1.6577528676399202E-21</v>
      </c>
      <c r="AB442" s="32">
        <f t="shared" si="112"/>
        <v>2.9508109213384507E-18</v>
      </c>
      <c r="AC442" s="32">
        <f t="shared" si="112"/>
        <v>1.5076226879619311E-15</v>
      </c>
      <c r="AD442" s="32">
        <f t="shared" si="112"/>
        <v>2.7593409109982975E-13</v>
      </c>
    </row>
    <row r="443" spans="2:30" x14ac:dyDescent="0.2">
      <c r="B443" s="7">
        <f t="shared" si="102"/>
        <v>303364.40254382871</v>
      </c>
      <c r="C443" s="7">
        <f t="shared" si="103"/>
        <v>2000.0000006878897</v>
      </c>
      <c r="E443" s="7">
        <f t="shared" si="104"/>
        <v>42.700000000000337</v>
      </c>
      <c r="F443" s="32">
        <f t="shared" si="111"/>
        <v>0</v>
      </c>
      <c r="G443" s="32">
        <f t="shared" si="111"/>
        <v>0</v>
      </c>
      <c r="H443" s="32">
        <f t="shared" si="111"/>
        <v>0</v>
      </c>
      <c r="I443" s="32">
        <f t="shared" si="111"/>
        <v>0</v>
      </c>
      <c r="J443" s="32">
        <f t="shared" si="111"/>
        <v>0</v>
      </c>
      <c r="K443" s="32">
        <f t="shared" si="111"/>
        <v>0</v>
      </c>
      <c r="L443" s="32">
        <f t="shared" si="111"/>
        <v>0</v>
      </c>
      <c r="M443" s="32">
        <f t="shared" si="111"/>
        <v>0</v>
      </c>
      <c r="N443" s="32">
        <f t="shared" si="111"/>
        <v>1.5398199116182023E-306</v>
      </c>
      <c r="O443" s="32">
        <f t="shared" si="111"/>
        <v>2.5558583961081725E-234</v>
      </c>
      <c r="P443" s="32">
        <f t="shared" si="112"/>
        <v>1.6650438609726586E-182</v>
      </c>
      <c r="Q443" s="32">
        <f t="shared" si="112"/>
        <v>2.4966154282512763E-144</v>
      </c>
      <c r="R443" s="32">
        <f t="shared" si="112"/>
        <v>1.4049827464141408E-115</v>
      </c>
      <c r="S443" s="32">
        <f t="shared" si="112"/>
        <v>1.5799888429998261E-93</v>
      </c>
      <c r="T443" s="32">
        <f t="shared" si="112"/>
        <v>2.3645540560334148E-76</v>
      </c>
      <c r="U443" s="32">
        <f t="shared" si="112"/>
        <v>8.4570928361855092E-63</v>
      </c>
      <c r="V443" s="32">
        <f t="shared" si="112"/>
        <v>5.5325379968181871E-52</v>
      </c>
      <c r="W443" s="32">
        <f t="shared" si="112"/>
        <v>2.8638227253686625E-43</v>
      </c>
      <c r="X443" s="32">
        <f t="shared" si="112"/>
        <v>3.4324934260327976E-36</v>
      </c>
      <c r="Y443" s="32">
        <f t="shared" si="112"/>
        <v>2.1204577454895292E-30</v>
      </c>
      <c r="Z443" s="32">
        <f t="shared" si="112"/>
        <v>1.2364909204795727E-25</v>
      </c>
      <c r="AA443" s="32">
        <f t="shared" si="112"/>
        <v>1.0819988294039338E-21</v>
      </c>
      <c r="AB443" s="32">
        <f t="shared" si="112"/>
        <v>2.0352617701586799E-18</v>
      </c>
      <c r="AC443" s="32">
        <f t="shared" si="112"/>
        <v>1.0906232361620867E-15</v>
      </c>
      <c r="AD443" s="32">
        <f t="shared" si="112"/>
        <v>2.0804658830088802E-13</v>
      </c>
    </row>
    <row r="444" spans="2:30" x14ac:dyDescent="0.2">
      <c r="B444" s="7">
        <f t="shared" si="102"/>
        <v>305500.76375527371</v>
      </c>
      <c r="C444" s="7">
        <f t="shared" si="103"/>
        <v>2000.0000006878897</v>
      </c>
      <c r="E444" s="7">
        <f t="shared" si="104"/>
        <v>42.800000000000338</v>
      </c>
      <c r="F444" s="32">
        <f t="shared" si="111"/>
        <v>0</v>
      </c>
      <c r="G444" s="32">
        <f t="shared" si="111"/>
        <v>0</v>
      </c>
      <c r="H444" s="32">
        <f t="shared" si="111"/>
        <v>0</v>
      </c>
      <c r="I444" s="32">
        <f t="shared" si="111"/>
        <v>0</v>
      </c>
      <c r="J444" s="32">
        <f t="shared" si="111"/>
        <v>0</v>
      </c>
      <c r="K444" s="32">
        <f t="shared" si="111"/>
        <v>0</v>
      </c>
      <c r="L444" s="32">
        <f t="shared" si="111"/>
        <v>0</v>
      </c>
      <c r="M444" s="32">
        <f t="shared" si="111"/>
        <v>0</v>
      </c>
      <c r="N444" s="32">
        <f t="shared" si="111"/>
        <v>2.3873142478566268E-308</v>
      </c>
      <c r="O444" s="32">
        <f t="shared" si="111"/>
        <v>9.6654562734286514E-236</v>
      </c>
      <c r="P444" s="32">
        <f t="shared" si="112"/>
        <v>1.2074003978105504E-183</v>
      </c>
      <c r="Q444" s="32">
        <f t="shared" si="112"/>
        <v>2.9508828956869003E-145</v>
      </c>
      <c r="R444" s="32">
        <f t="shared" si="112"/>
        <v>2.4163426273801972E-116</v>
      </c>
      <c r="S444" s="32">
        <f t="shared" si="112"/>
        <v>3.64430670843171E-94</v>
      </c>
      <c r="T444" s="32">
        <f t="shared" si="112"/>
        <v>6.8884163018287083E-77</v>
      </c>
      <c r="U444" s="32">
        <f t="shared" si="112"/>
        <v>2.9745227417191236E-63</v>
      </c>
      <c r="V444" s="32">
        <f t="shared" si="112"/>
        <v>2.2696898691525366E-52</v>
      </c>
      <c r="W444" s="32">
        <f t="shared" si="112"/>
        <v>1.3341154136458748E-43</v>
      </c>
      <c r="X444" s="32">
        <f t="shared" si="112"/>
        <v>1.7778276659442319E-36</v>
      </c>
      <c r="Y444" s="32">
        <f t="shared" si="112"/>
        <v>1.2006727000019645E-30</v>
      </c>
      <c r="Z444" s="32">
        <f t="shared" si="112"/>
        <v>7.5508888070103451E-26</v>
      </c>
      <c r="AA444" s="32">
        <f t="shared" si="112"/>
        <v>7.0475228287597268E-22</v>
      </c>
      <c r="AB444" s="32">
        <f t="shared" si="112"/>
        <v>1.4011292363353019E-18</v>
      </c>
      <c r="AC444" s="32">
        <f t="shared" si="112"/>
        <v>7.8759480817254737E-16</v>
      </c>
      <c r="AD444" s="32">
        <f t="shared" si="112"/>
        <v>1.5661053221782992E-13</v>
      </c>
    </row>
    <row r="445" spans="2:30" x14ac:dyDescent="0.2">
      <c r="B445" s="7">
        <f t="shared" si="102"/>
        <v>307647.1313241655</v>
      </c>
      <c r="C445" s="7">
        <f t="shared" si="103"/>
        <v>2000.0000006878897</v>
      </c>
      <c r="E445" s="7">
        <f t="shared" si="104"/>
        <v>42.90000000000034</v>
      </c>
      <c r="F445" s="32">
        <f t="shared" si="111"/>
        <v>0</v>
      </c>
      <c r="G445" s="32">
        <f t="shared" si="111"/>
        <v>0</v>
      </c>
      <c r="H445" s="32">
        <f t="shared" si="111"/>
        <v>0</v>
      </c>
      <c r="I445" s="32">
        <f t="shared" si="111"/>
        <v>0</v>
      </c>
      <c r="J445" s="32">
        <f t="shared" si="111"/>
        <v>0</v>
      </c>
      <c r="K445" s="32">
        <f t="shared" si="111"/>
        <v>0</v>
      </c>
      <c r="L445" s="32">
        <f t="shared" si="111"/>
        <v>0</v>
      </c>
      <c r="M445" s="32">
        <f t="shared" si="111"/>
        <v>0</v>
      </c>
      <c r="N445" s="32">
        <f t="shared" si="111"/>
        <v>0</v>
      </c>
      <c r="O445" s="32">
        <f t="shared" si="111"/>
        <v>3.6188033807188349E-237</v>
      </c>
      <c r="P445" s="32">
        <f t="shared" si="112"/>
        <v>8.6833586744219425E-185</v>
      </c>
      <c r="Q445" s="32">
        <f t="shared" si="112"/>
        <v>3.4636688693112913E-146</v>
      </c>
      <c r="R445" s="32">
        <f t="shared" si="112"/>
        <v>4.1312002807604137E-117</v>
      </c>
      <c r="S445" s="32">
        <f t="shared" si="112"/>
        <v>8.3629602508052272E-95</v>
      </c>
      <c r="T445" s="32">
        <f t="shared" si="112"/>
        <v>1.9978336654402506E-77</v>
      </c>
      <c r="U445" s="32">
        <f t="shared" si="112"/>
        <v>1.0421183100252732E-63</v>
      </c>
      <c r="V445" s="32">
        <f t="shared" si="112"/>
        <v>9.2791006168617785E-53</v>
      </c>
      <c r="W445" s="32">
        <f t="shared" si="112"/>
        <v>6.1958409044036457E-44</v>
      </c>
      <c r="X445" s="32">
        <f t="shared" si="112"/>
        <v>9.1826191982661379E-37</v>
      </c>
      <c r="Y445" s="32">
        <f t="shared" si="112"/>
        <v>6.7816272196524663E-31</v>
      </c>
      <c r="Z445" s="32">
        <f t="shared" si="112"/>
        <v>4.6006630136326833E-26</v>
      </c>
      <c r="AA445" s="32">
        <f t="shared" si="112"/>
        <v>4.5808797246751834E-22</v>
      </c>
      <c r="AB445" s="32">
        <f t="shared" si="112"/>
        <v>9.6275358169641786E-19</v>
      </c>
      <c r="AC445" s="32">
        <f t="shared" si="112"/>
        <v>5.6777590665645799E-16</v>
      </c>
      <c r="AD445" s="32">
        <f t="shared" si="112"/>
        <v>1.1770270978775355E-13</v>
      </c>
    </row>
    <row r="446" spans="2:30" x14ac:dyDescent="0.2">
      <c r="B446" s="7">
        <f t="shared" si="102"/>
        <v>309803.5286298439</v>
      </c>
      <c r="C446" s="7">
        <f t="shared" si="103"/>
        <v>2000.0000006878897</v>
      </c>
      <c r="E446" s="7">
        <f t="shared" si="104"/>
        <v>43.000000000000341</v>
      </c>
      <c r="F446" s="32">
        <f t="shared" ref="F446:O455" si="113">_xlfn.NORM.DIST($E446,F$3,F$5,FALSE)*WindSpeedStep</f>
        <v>0</v>
      </c>
      <c r="G446" s="32">
        <f t="shared" si="113"/>
        <v>0</v>
      </c>
      <c r="H446" s="32">
        <f t="shared" si="113"/>
        <v>0</v>
      </c>
      <c r="I446" s="32">
        <f t="shared" si="113"/>
        <v>0</v>
      </c>
      <c r="J446" s="32">
        <f t="shared" si="113"/>
        <v>0</v>
      </c>
      <c r="K446" s="32">
        <f t="shared" si="113"/>
        <v>0</v>
      </c>
      <c r="L446" s="32">
        <f t="shared" si="113"/>
        <v>0</v>
      </c>
      <c r="M446" s="32">
        <f t="shared" si="113"/>
        <v>0</v>
      </c>
      <c r="N446" s="32">
        <f t="shared" si="113"/>
        <v>0</v>
      </c>
      <c r="O446" s="32">
        <f t="shared" si="113"/>
        <v>1.3414196673343385E-238</v>
      </c>
      <c r="P446" s="32">
        <f t="shared" ref="P446:AD455" si="114">_xlfn.NORM.DIST($E446,P$3,P$5,FALSE)*WindSpeedStep</f>
        <v>6.1934830799992549E-186</v>
      </c>
      <c r="Q446" s="32">
        <f t="shared" si="114"/>
        <v>4.0374283068318204E-147</v>
      </c>
      <c r="R446" s="32">
        <f t="shared" si="114"/>
        <v>7.0214077597683824E-118</v>
      </c>
      <c r="S446" s="32">
        <f t="shared" si="114"/>
        <v>1.9093667547655578E-95</v>
      </c>
      <c r="T446" s="32">
        <f t="shared" si="114"/>
        <v>5.7685820033694208E-78</v>
      </c>
      <c r="U446" s="32">
        <f t="shared" si="114"/>
        <v>3.6368073538160354E-64</v>
      </c>
      <c r="V446" s="32">
        <f t="shared" si="114"/>
        <v>3.7804413057971848E-53</v>
      </c>
      <c r="W446" s="32">
        <f t="shared" si="114"/>
        <v>2.8685782297205911E-44</v>
      </c>
      <c r="X446" s="32">
        <f t="shared" si="114"/>
        <v>4.7297747348664013E-37</v>
      </c>
      <c r="Y446" s="32">
        <f t="shared" si="114"/>
        <v>3.8208277057861089E-31</v>
      </c>
      <c r="Z446" s="32">
        <f t="shared" si="114"/>
        <v>2.7967778878155446E-26</v>
      </c>
      <c r="AA446" s="32">
        <f t="shared" si="114"/>
        <v>2.9714196036206626E-22</v>
      </c>
      <c r="AB446" s="32">
        <f t="shared" si="114"/>
        <v>6.6028452387188714E-19</v>
      </c>
      <c r="AC446" s="32">
        <f t="shared" si="114"/>
        <v>4.085988037843964E-16</v>
      </c>
      <c r="AD446" s="32">
        <f t="shared" si="114"/>
        <v>8.8319598525399291E-14</v>
      </c>
    </row>
    <row r="447" spans="2:30" x14ac:dyDescent="0.2">
      <c r="B447" s="7">
        <f t="shared" si="102"/>
        <v>311969.9790516487</v>
      </c>
      <c r="C447" s="7">
        <f t="shared" si="103"/>
        <v>2000.0000006878897</v>
      </c>
      <c r="E447" s="7">
        <f t="shared" si="104"/>
        <v>43.100000000000342</v>
      </c>
      <c r="F447" s="32">
        <f t="shared" si="113"/>
        <v>0</v>
      </c>
      <c r="G447" s="32">
        <f t="shared" si="113"/>
        <v>0</v>
      </c>
      <c r="H447" s="32">
        <f t="shared" si="113"/>
        <v>0</v>
      </c>
      <c r="I447" s="32">
        <f t="shared" si="113"/>
        <v>0</v>
      </c>
      <c r="J447" s="32">
        <f t="shared" si="113"/>
        <v>0</v>
      </c>
      <c r="K447" s="32">
        <f t="shared" si="113"/>
        <v>0</v>
      </c>
      <c r="L447" s="32">
        <f t="shared" si="113"/>
        <v>0</v>
      </c>
      <c r="M447" s="32">
        <f t="shared" si="113"/>
        <v>0</v>
      </c>
      <c r="N447" s="32">
        <f t="shared" si="113"/>
        <v>0</v>
      </c>
      <c r="O447" s="32">
        <f t="shared" si="113"/>
        <v>4.9229044532994927E-240</v>
      </c>
      <c r="P447" s="32">
        <f t="shared" si="114"/>
        <v>4.3811987998137487E-187</v>
      </c>
      <c r="Q447" s="32">
        <f t="shared" si="114"/>
        <v>4.6736624953851706E-148</v>
      </c>
      <c r="R447" s="32">
        <f t="shared" si="114"/>
        <v>1.1863213594668833E-118</v>
      </c>
      <c r="S447" s="32">
        <f t="shared" si="114"/>
        <v>4.3371345188106454E-96</v>
      </c>
      <c r="T447" s="32">
        <f t="shared" si="114"/>
        <v>1.6582446951207942E-78</v>
      </c>
      <c r="U447" s="32">
        <f t="shared" si="114"/>
        <v>1.2642329456264105E-64</v>
      </c>
      <c r="V447" s="32">
        <f t="shared" si="114"/>
        <v>1.5348868536380986E-53</v>
      </c>
      <c r="W447" s="32">
        <f t="shared" si="114"/>
        <v>1.3240144462705361E-44</v>
      </c>
      <c r="X447" s="32">
        <f t="shared" si="114"/>
        <v>2.4294686975332542E-37</v>
      </c>
      <c r="Y447" s="32">
        <f t="shared" si="114"/>
        <v>2.1473125339637345E-31</v>
      </c>
      <c r="Z447" s="32">
        <f t="shared" si="114"/>
        <v>1.6963315373664198E-26</v>
      </c>
      <c r="AA447" s="32">
        <f t="shared" si="114"/>
        <v>1.9234538770484232E-22</v>
      </c>
      <c r="AB447" s="32">
        <f t="shared" si="114"/>
        <v>4.5198718409946608E-19</v>
      </c>
      <c r="AC447" s="32">
        <f t="shared" si="114"/>
        <v>2.9353726185221852E-16</v>
      </c>
      <c r="AD447" s="32">
        <f t="shared" si="114"/>
        <v>6.6165689086378537E-14</v>
      </c>
    </row>
    <row r="448" spans="2:30" x14ac:dyDescent="0.2">
      <c r="B448" s="7">
        <f t="shared" si="102"/>
        <v>314146.5059689199</v>
      </c>
      <c r="C448" s="7">
        <f t="shared" si="103"/>
        <v>2000.0000006878897</v>
      </c>
      <c r="E448" s="7">
        <f t="shared" si="104"/>
        <v>43.200000000000344</v>
      </c>
      <c r="F448" s="32">
        <f t="shared" si="113"/>
        <v>0</v>
      </c>
      <c r="G448" s="32">
        <f t="shared" si="113"/>
        <v>0</v>
      </c>
      <c r="H448" s="32">
        <f t="shared" si="113"/>
        <v>0</v>
      </c>
      <c r="I448" s="32">
        <f t="shared" si="113"/>
        <v>0</v>
      </c>
      <c r="J448" s="32">
        <f t="shared" si="113"/>
        <v>0</v>
      </c>
      <c r="K448" s="32">
        <f t="shared" si="113"/>
        <v>0</v>
      </c>
      <c r="L448" s="32">
        <f t="shared" si="113"/>
        <v>0</v>
      </c>
      <c r="M448" s="32">
        <f t="shared" si="113"/>
        <v>0</v>
      </c>
      <c r="N448" s="32">
        <f t="shared" si="113"/>
        <v>0</v>
      </c>
      <c r="O448" s="32">
        <f t="shared" si="113"/>
        <v>1.7886904954777736E-241</v>
      </c>
      <c r="P448" s="32">
        <f t="shared" si="114"/>
        <v>3.0737019594599937E-188</v>
      </c>
      <c r="Q448" s="32">
        <f t="shared" si="114"/>
        <v>5.3727166427918399E-149</v>
      </c>
      <c r="R448" s="32">
        <f t="shared" si="114"/>
        <v>1.9925568215497721E-119</v>
      </c>
      <c r="S448" s="32">
        <f t="shared" si="114"/>
        <v>9.8016827092732745E-97</v>
      </c>
      <c r="T448" s="32">
        <f t="shared" si="114"/>
        <v>4.7456746928056315E-79</v>
      </c>
      <c r="U448" s="32">
        <f t="shared" si="114"/>
        <v>4.3776138339331878E-65</v>
      </c>
      <c r="V448" s="32">
        <f t="shared" si="114"/>
        <v>6.2102271270081063E-54</v>
      </c>
      <c r="W448" s="32">
        <f t="shared" si="114"/>
        <v>6.0922586632558736E-45</v>
      </c>
      <c r="X448" s="32">
        <f t="shared" si="114"/>
        <v>1.2444547985630115E-37</v>
      </c>
      <c r="Y448" s="32">
        <f t="shared" si="114"/>
        <v>1.2037805659172557E-31</v>
      </c>
      <c r="Z448" s="32">
        <f t="shared" si="114"/>
        <v>1.0265466750207818E-26</v>
      </c>
      <c r="AA448" s="32">
        <f t="shared" si="114"/>
        <v>1.2425167915071775E-22</v>
      </c>
      <c r="AB448" s="32">
        <f t="shared" si="114"/>
        <v>3.088162541517763E-19</v>
      </c>
      <c r="AC448" s="32">
        <f t="shared" si="114"/>
        <v>2.1051129514713119E-16</v>
      </c>
      <c r="AD448" s="32">
        <f t="shared" si="114"/>
        <v>4.9489574777462219E-14</v>
      </c>
    </row>
    <row r="449" spans="2:30" x14ac:dyDescent="0.2">
      <c r="B449" s="7">
        <f t="shared" si="102"/>
        <v>316333.13276099705</v>
      </c>
      <c r="C449" s="7">
        <f t="shared" si="103"/>
        <v>2000.0000006878897</v>
      </c>
      <c r="E449" s="7">
        <f t="shared" si="104"/>
        <v>43.300000000000345</v>
      </c>
      <c r="F449" s="32">
        <f t="shared" si="113"/>
        <v>0</v>
      </c>
      <c r="G449" s="32">
        <f t="shared" si="113"/>
        <v>0</v>
      </c>
      <c r="H449" s="32">
        <f t="shared" si="113"/>
        <v>0</v>
      </c>
      <c r="I449" s="32">
        <f t="shared" si="113"/>
        <v>0</v>
      </c>
      <c r="J449" s="32">
        <f t="shared" si="113"/>
        <v>0</v>
      </c>
      <c r="K449" s="32">
        <f t="shared" si="113"/>
        <v>0</v>
      </c>
      <c r="L449" s="32">
        <f t="shared" si="113"/>
        <v>0</v>
      </c>
      <c r="M449" s="32">
        <f t="shared" si="113"/>
        <v>0</v>
      </c>
      <c r="N449" s="32">
        <f t="shared" si="113"/>
        <v>0</v>
      </c>
      <c r="O449" s="32">
        <f t="shared" si="113"/>
        <v>6.4343702392645354E-243</v>
      </c>
      <c r="P449" s="32">
        <f t="shared" si="114"/>
        <v>2.1386579837669694E-189</v>
      </c>
      <c r="Q449" s="32">
        <f t="shared" si="114"/>
        <v>6.1335878797447249E-150</v>
      </c>
      <c r="R449" s="32">
        <f t="shared" si="114"/>
        <v>3.3269731064611925E-120</v>
      </c>
      <c r="S449" s="32">
        <f t="shared" si="114"/>
        <v>2.2038528788709984E-97</v>
      </c>
      <c r="T449" s="32">
        <f t="shared" si="114"/>
        <v>1.3521258487216953E-79</v>
      </c>
      <c r="U449" s="32">
        <f t="shared" si="114"/>
        <v>1.5099109327673625E-65</v>
      </c>
      <c r="V449" s="32">
        <f t="shared" si="114"/>
        <v>2.5040088095037501E-54</v>
      </c>
      <c r="W449" s="32">
        <f t="shared" si="114"/>
        <v>2.7946249343987395E-45</v>
      </c>
      <c r="X449" s="32">
        <f t="shared" si="114"/>
        <v>6.3568785436142433E-38</v>
      </c>
      <c r="Y449" s="32">
        <f t="shared" si="114"/>
        <v>6.7315280543361434E-32</v>
      </c>
      <c r="Z449" s="32">
        <f t="shared" si="114"/>
        <v>6.1981469733260418E-27</v>
      </c>
      <c r="AA449" s="32">
        <f t="shared" si="114"/>
        <v>8.00986974504813E-23</v>
      </c>
      <c r="AB449" s="32">
        <f t="shared" si="114"/>
        <v>2.1059749850771119E-19</v>
      </c>
      <c r="AC449" s="32">
        <f t="shared" si="114"/>
        <v>1.507070553088777E-16</v>
      </c>
      <c r="AD449" s="32">
        <f t="shared" si="114"/>
        <v>3.6957257302509259E-14</v>
      </c>
    </row>
    <row r="450" spans="2:30" x14ac:dyDescent="0.2">
      <c r="B450" s="7">
        <f t="shared" si="102"/>
        <v>318529.88280722016</v>
      </c>
      <c r="C450" s="7">
        <f t="shared" si="103"/>
        <v>2000.0000006878897</v>
      </c>
      <c r="E450" s="7">
        <f t="shared" si="104"/>
        <v>43.400000000000347</v>
      </c>
      <c r="F450" s="32">
        <f t="shared" si="113"/>
        <v>0</v>
      </c>
      <c r="G450" s="32">
        <f t="shared" si="113"/>
        <v>0</v>
      </c>
      <c r="H450" s="32">
        <f t="shared" si="113"/>
        <v>0</v>
      </c>
      <c r="I450" s="32">
        <f t="shared" si="113"/>
        <v>0</v>
      </c>
      <c r="J450" s="32">
        <f t="shared" si="113"/>
        <v>0</v>
      </c>
      <c r="K450" s="32">
        <f t="shared" si="113"/>
        <v>0</v>
      </c>
      <c r="L450" s="32">
        <f t="shared" si="113"/>
        <v>0</v>
      </c>
      <c r="M450" s="32">
        <f t="shared" si="113"/>
        <v>0</v>
      </c>
      <c r="N450" s="32">
        <f t="shared" si="113"/>
        <v>0</v>
      </c>
      <c r="O450" s="32">
        <f t="shared" si="113"/>
        <v>2.2915743360216387E-244</v>
      </c>
      <c r="P450" s="32">
        <f t="shared" si="114"/>
        <v>1.4758142862148027E-190</v>
      </c>
      <c r="Q450" s="32">
        <f t="shared" si="114"/>
        <v>6.9537538556550671E-151</v>
      </c>
      <c r="R450" s="32">
        <f t="shared" si="114"/>
        <v>5.5222755817556627E-121</v>
      </c>
      <c r="S450" s="32">
        <f t="shared" si="114"/>
        <v>4.9300210143512241E-98</v>
      </c>
      <c r="T450" s="32">
        <f t="shared" si="114"/>
        <v>3.8353594132432084E-80</v>
      </c>
      <c r="U450" s="32">
        <f t="shared" si="114"/>
        <v>5.1876270776794654E-66</v>
      </c>
      <c r="V450" s="32">
        <f t="shared" si="114"/>
        <v>1.0061470817581762E-54</v>
      </c>
      <c r="W450" s="32">
        <f t="shared" si="114"/>
        <v>1.2779925142793443E-45</v>
      </c>
      <c r="X450" s="32">
        <f t="shared" si="114"/>
        <v>3.2382149168541869E-38</v>
      </c>
      <c r="Y450" s="32">
        <f t="shared" si="114"/>
        <v>3.7548643862406334E-32</v>
      </c>
      <c r="Z450" s="32">
        <f t="shared" si="114"/>
        <v>3.7338790423933476E-27</v>
      </c>
      <c r="AA450" s="32">
        <f t="shared" si="114"/>
        <v>5.1528955372814132E-23</v>
      </c>
      <c r="AB450" s="32">
        <f t="shared" si="114"/>
        <v>1.433459057863084E-19</v>
      </c>
      <c r="AC450" s="32">
        <f t="shared" si="114"/>
        <v>1.0770547531507181E-16</v>
      </c>
      <c r="AD450" s="32">
        <f t="shared" si="114"/>
        <v>2.7554394609566766E-14</v>
      </c>
    </row>
    <row r="451" spans="2:30" x14ac:dyDescent="0.2">
      <c r="B451" s="7">
        <f t="shared" si="102"/>
        <v>320736.77948692907</v>
      </c>
      <c r="C451" s="7">
        <f t="shared" si="103"/>
        <v>2000.0000006878897</v>
      </c>
      <c r="E451" s="7">
        <f t="shared" si="104"/>
        <v>43.500000000000348</v>
      </c>
      <c r="F451" s="32">
        <f t="shared" si="113"/>
        <v>0</v>
      </c>
      <c r="G451" s="32">
        <f t="shared" si="113"/>
        <v>0</v>
      </c>
      <c r="H451" s="32">
        <f t="shared" si="113"/>
        <v>0</v>
      </c>
      <c r="I451" s="32">
        <f t="shared" si="113"/>
        <v>0</v>
      </c>
      <c r="J451" s="32">
        <f t="shared" si="113"/>
        <v>0</v>
      </c>
      <c r="K451" s="32">
        <f t="shared" si="113"/>
        <v>0</v>
      </c>
      <c r="L451" s="32">
        <f t="shared" si="113"/>
        <v>0</v>
      </c>
      <c r="M451" s="32">
        <f t="shared" si="113"/>
        <v>0</v>
      </c>
      <c r="N451" s="32">
        <f t="shared" si="113"/>
        <v>0</v>
      </c>
      <c r="O451" s="32">
        <f t="shared" si="113"/>
        <v>8.0801404137778297E-246</v>
      </c>
      <c r="P451" s="32">
        <f t="shared" si="114"/>
        <v>1.0100267413532973E-191</v>
      </c>
      <c r="Q451" s="32">
        <f t="shared" si="114"/>
        <v>7.8290326013464595E-152</v>
      </c>
      <c r="R451" s="32">
        <f t="shared" si="114"/>
        <v>9.112070502841122E-122</v>
      </c>
      <c r="S451" s="32">
        <f t="shared" si="114"/>
        <v>1.0972337395305168E-98</v>
      </c>
      <c r="T451" s="32">
        <f t="shared" si="114"/>
        <v>1.083090691177665E-80</v>
      </c>
      <c r="U451" s="32">
        <f t="shared" si="114"/>
        <v>1.7753733825270263E-66</v>
      </c>
      <c r="V451" s="32">
        <f t="shared" si="114"/>
        <v>4.0288800939565931E-55</v>
      </c>
      <c r="W451" s="32">
        <f t="shared" si="114"/>
        <v>5.8262977503665415E-46</v>
      </c>
      <c r="X451" s="32">
        <f t="shared" si="114"/>
        <v>1.6449942813476297E-38</v>
      </c>
      <c r="Y451" s="32">
        <f t="shared" si="114"/>
        <v>2.0892437722670475E-32</v>
      </c>
      <c r="Z451" s="32">
        <f t="shared" si="114"/>
        <v>2.2442633905398715E-27</v>
      </c>
      <c r="AA451" s="32">
        <f t="shared" si="114"/>
        <v>3.3081098326610578E-23</v>
      </c>
      <c r="AB451" s="32">
        <f t="shared" si="114"/>
        <v>9.7385972527851357E-20</v>
      </c>
      <c r="AC451" s="32">
        <f t="shared" si="114"/>
        <v>7.6840113142271135E-17</v>
      </c>
      <c r="AD451" s="32">
        <f t="shared" si="114"/>
        <v>2.0511014547165592E-14</v>
      </c>
    </row>
    <row r="452" spans="2:30" x14ac:dyDescent="0.2">
      <c r="B452" s="7">
        <f t="shared" si="102"/>
        <v>322953.84617946349</v>
      </c>
      <c r="C452" s="7">
        <f t="shared" si="103"/>
        <v>2000.0000006878897</v>
      </c>
      <c r="E452" s="7">
        <f t="shared" si="104"/>
        <v>43.60000000000035</v>
      </c>
      <c r="F452" s="32">
        <f t="shared" si="113"/>
        <v>0</v>
      </c>
      <c r="G452" s="32">
        <f t="shared" si="113"/>
        <v>0</v>
      </c>
      <c r="H452" s="32">
        <f t="shared" si="113"/>
        <v>0</v>
      </c>
      <c r="I452" s="32">
        <f t="shared" si="113"/>
        <v>0</v>
      </c>
      <c r="J452" s="32">
        <f t="shared" si="113"/>
        <v>0</v>
      </c>
      <c r="K452" s="32">
        <f t="shared" si="113"/>
        <v>0</v>
      </c>
      <c r="L452" s="32">
        <f t="shared" si="113"/>
        <v>0</v>
      </c>
      <c r="M452" s="32">
        <f t="shared" si="113"/>
        <v>0</v>
      </c>
      <c r="N452" s="32">
        <f t="shared" si="113"/>
        <v>0</v>
      </c>
      <c r="O452" s="32">
        <f t="shared" si="113"/>
        <v>2.8207261260696653E-247</v>
      </c>
      <c r="P452" s="32">
        <f t="shared" si="114"/>
        <v>6.8555897982831399E-193</v>
      </c>
      <c r="Q452" s="32">
        <f t="shared" si="114"/>
        <v>8.7534842653849875E-153</v>
      </c>
      <c r="R452" s="32">
        <f t="shared" si="114"/>
        <v>1.4946733018694341E-122</v>
      </c>
      <c r="S452" s="32">
        <f t="shared" si="114"/>
        <v>2.4295942350599303E-99</v>
      </c>
      <c r="T452" s="32">
        <f t="shared" si="114"/>
        <v>3.0450426551326036E-81</v>
      </c>
      <c r="U452" s="32">
        <f t="shared" si="114"/>
        <v>6.0522129084252198E-67</v>
      </c>
      <c r="V452" s="32">
        <f t="shared" si="114"/>
        <v>1.6076979706447418E-55</v>
      </c>
      <c r="W452" s="32">
        <f t="shared" si="114"/>
        <v>2.6479917366956952E-46</v>
      </c>
      <c r="X452" s="32">
        <f t="shared" si="114"/>
        <v>8.3333588580287062E-39</v>
      </c>
      <c r="Y452" s="32">
        <f t="shared" si="114"/>
        <v>1.1595733886256694E-32</v>
      </c>
      <c r="Z452" s="32">
        <f t="shared" si="114"/>
        <v>1.3458684437223902E-27</v>
      </c>
      <c r="AA452" s="32">
        <f t="shared" si="114"/>
        <v>2.1193915544237732E-23</v>
      </c>
      <c r="AB452" s="32">
        <f t="shared" si="114"/>
        <v>6.6036879877194013E-20</v>
      </c>
      <c r="AC452" s="32">
        <f t="shared" si="114"/>
        <v>5.472480543698401E-17</v>
      </c>
      <c r="AD452" s="32">
        <f t="shared" si="114"/>
        <v>1.5243634968881263E-14</v>
      </c>
    </row>
    <row r="453" spans="2:30" x14ac:dyDescent="0.2">
      <c r="B453" s="7">
        <f t="shared" si="102"/>
        <v>325181.10626416345</v>
      </c>
      <c r="C453" s="7">
        <f t="shared" si="103"/>
        <v>2000.0000006878897</v>
      </c>
      <c r="E453" s="7">
        <f t="shared" si="104"/>
        <v>43.700000000000351</v>
      </c>
      <c r="F453" s="32">
        <f t="shared" si="113"/>
        <v>0</v>
      </c>
      <c r="G453" s="32">
        <f t="shared" si="113"/>
        <v>0</v>
      </c>
      <c r="H453" s="32">
        <f t="shared" si="113"/>
        <v>0</v>
      </c>
      <c r="I453" s="32">
        <f t="shared" si="113"/>
        <v>0</v>
      </c>
      <c r="J453" s="32">
        <f t="shared" si="113"/>
        <v>0</v>
      </c>
      <c r="K453" s="32">
        <f t="shared" si="113"/>
        <v>0</v>
      </c>
      <c r="L453" s="32">
        <f t="shared" si="113"/>
        <v>0</v>
      </c>
      <c r="M453" s="32">
        <f t="shared" si="113"/>
        <v>0</v>
      </c>
      <c r="N453" s="32">
        <f t="shared" si="113"/>
        <v>0</v>
      </c>
      <c r="O453" s="32">
        <f t="shared" si="113"/>
        <v>9.7489981833683106E-249</v>
      </c>
      <c r="P453" s="32">
        <f t="shared" si="114"/>
        <v>4.614956001035825E-194</v>
      </c>
      <c r="Q453" s="32">
        <f t="shared" si="114"/>
        <v>9.7193646313798394E-154</v>
      </c>
      <c r="R453" s="32">
        <f t="shared" si="114"/>
        <v>2.4372815060362703E-123</v>
      </c>
      <c r="S453" s="32">
        <f t="shared" si="114"/>
        <v>5.3524492126387515E-100</v>
      </c>
      <c r="T453" s="32">
        <f t="shared" si="114"/>
        <v>8.5229853186166375E-82</v>
      </c>
      <c r="U453" s="32">
        <f t="shared" si="114"/>
        <v>2.0551438595657555E-67</v>
      </c>
      <c r="V453" s="32">
        <f t="shared" si="114"/>
        <v>6.3932521858303104E-56</v>
      </c>
      <c r="W453" s="32">
        <f t="shared" si="114"/>
        <v>1.199775973745455E-46</v>
      </c>
      <c r="X453" s="32">
        <f t="shared" si="114"/>
        <v>4.2099093457830679E-39</v>
      </c>
      <c r="Y453" s="32">
        <f t="shared" si="114"/>
        <v>6.4198019097246477E-33</v>
      </c>
      <c r="Z453" s="32">
        <f t="shared" si="114"/>
        <v>8.05279421432591E-28</v>
      </c>
      <c r="AA453" s="32">
        <f t="shared" si="114"/>
        <v>1.3550183481006764E-23</v>
      </c>
      <c r="AB453" s="32">
        <f t="shared" si="114"/>
        <v>4.4694667702847668E-20</v>
      </c>
      <c r="AC453" s="32">
        <f t="shared" si="114"/>
        <v>3.8906886071201058E-17</v>
      </c>
      <c r="AD453" s="32">
        <f t="shared" si="114"/>
        <v>1.131084541687141E-14</v>
      </c>
    </row>
    <row r="454" spans="2:30" x14ac:dyDescent="0.2">
      <c r="B454" s="7">
        <f t="shared" si="102"/>
        <v>327418.58312036854</v>
      </c>
      <c r="C454" s="7">
        <f t="shared" si="103"/>
        <v>2000.0000006878897</v>
      </c>
      <c r="E454" s="7">
        <f t="shared" si="104"/>
        <v>43.800000000000352</v>
      </c>
      <c r="F454" s="32">
        <f t="shared" si="113"/>
        <v>0</v>
      </c>
      <c r="G454" s="32">
        <f t="shared" si="113"/>
        <v>0</v>
      </c>
      <c r="H454" s="32">
        <f t="shared" si="113"/>
        <v>0</v>
      </c>
      <c r="I454" s="32">
        <f t="shared" si="113"/>
        <v>0</v>
      </c>
      <c r="J454" s="32">
        <f t="shared" si="113"/>
        <v>0</v>
      </c>
      <c r="K454" s="32">
        <f t="shared" si="113"/>
        <v>0</v>
      </c>
      <c r="L454" s="32">
        <f t="shared" si="113"/>
        <v>0</v>
      </c>
      <c r="M454" s="32">
        <f t="shared" si="113"/>
        <v>0</v>
      </c>
      <c r="N454" s="32">
        <f t="shared" si="113"/>
        <v>0</v>
      </c>
      <c r="O454" s="32">
        <f t="shared" si="113"/>
        <v>3.3359237325867612E-250</v>
      </c>
      <c r="P454" s="32">
        <f t="shared" si="114"/>
        <v>3.0810666647417627E-195</v>
      </c>
      <c r="Q454" s="32">
        <f t="shared" si="114"/>
        <v>1.0717138950511892E-154</v>
      </c>
      <c r="R454" s="32">
        <f t="shared" si="114"/>
        <v>3.9508934653632898E-124</v>
      </c>
      <c r="S454" s="32">
        <f t="shared" si="114"/>
        <v>1.1731554801661065E-100</v>
      </c>
      <c r="T454" s="32">
        <f t="shared" si="114"/>
        <v>2.3749797026569492E-82</v>
      </c>
      <c r="U454" s="32">
        <f t="shared" si="114"/>
        <v>6.9514242604789036E-68</v>
      </c>
      <c r="V454" s="32">
        <f t="shared" si="114"/>
        <v>2.5335907159272039E-56</v>
      </c>
      <c r="W454" s="32">
        <f t="shared" si="114"/>
        <v>5.419301092395432E-47</v>
      </c>
      <c r="X454" s="32">
        <f t="shared" si="114"/>
        <v>2.1209106461558793E-39</v>
      </c>
      <c r="Y454" s="32">
        <f t="shared" si="114"/>
        <v>3.5453513342066246E-33</v>
      </c>
      <c r="Z454" s="32">
        <f t="shared" si="114"/>
        <v>4.807350605501656E-28</v>
      </c>
      <c r="AA454" s="32">
        <f t="shared" si="114"/>
        <v>8.6453354657333684E-24</v>
      </c>
      <c r="AB454" s="32">
        <f t="shared" si="114"/>
        <v>3.019283595871257E-20</v>
      </c>
      <c r="AC454" s="32">
        <f t="shared" si="114"/>
        <v>2.7613072733169974E-17</v>
      </c>
      <c r="AD454" s="32">
        <f t="shared" si="114"/>
        <v>8.3792803761325746E-15</v>
      </c>
    </row>
    <row r="455" spans="2:30" x14ac:dyDescent="0.2">
      <c r="B455" s="7">
        <f t="shared" si="102"/>
        <v>329666.30012741871</v>
      </c>
      <c r="C455" s="7">
        <f t="shared" si="103"/>
        <v>2000.0000006878897</v>
      </c>
      <c r="E455" s="7">
        <f t="shared" si="104"/>
        <v>43.900000000000354</v>
      </c>
      <c r="F455" s="32">
        <f t="shared" si="113"/>
        <v>0</v>
      </c>
      <c r="G455" s="32">
        <f t="shared" si="113"/>
        <v>0</v>
      </c>
      <c r="H455" s="32">
        <f t="shared" si="113"/>
        <v>0</v>
      </c>
      <c r="I455" s="32">
        <f t="shared" si="113"/>
        <v>0</v>
      </c>
      <c r="J455" s="32">
        <f t="shared" si="113"/>
        <v>0</v>
      </c>
      <c r="K455" s="32">
        <f t="shared" si="113"/>
        <v>0</v>
      </c>
      <c r="L455" s="32">
        <f t="shared" si="113"/>
        <v>0</v>
      </c>
      <c r="M455" s="32">
        <f t="shared" si="113"/>
        <v>0</v>
      </c>
      <c r="N455" s="32">
        <f t="shared" si="113"/>
        <v>0</v>
      </c>
      <c r="O455" s="32">
        <f t="shared" si="113"/>
        <v>1.1301323110502224E-251</v>
      </c>
      <c r="P455" s="32">
        <f t="shared" si="114"/>
        <v>2.0400716232744682E-196</v>
      </c>
      <c r="Q455" s="32">
        <f t="shared" si="114"/>
        <v>1.1735562580139802E-155</v>
      </c>
      <c r="R455" s="32">
        <f t="shared" si="114"/>
        <v>6.3667112763067396E-125</v>
      </c>
      <c r="S455" s="32">
        <f t="shared" si="114"/>
        <v>2.5582489469849782E-101</v>
      </c>
      <c r="T455" s="32">
        <f t="shared" si="114"/>
        <v>6.5886716785765586E-83</v>
      </c>
      <c r="U455" s="32">
        <f t="shared" si="114"/>
        <v>2.3421186908162409E-68</v>
      </c>
      <c r="V455" s="32">
        <f t="shared" si="114"/>
        <v>1.0005719714243578E-56</v>
      </c>
      <c r="W455" s="32">
        <f t="shared" si="114"/>
        <v>2.4403155414770225E-47</v>
      </c>
      <c r="X455" s="32">
        <f t="shared" si="114"/>
        <v>1.0655380635375761E-39</v>
      </c>
      <c r="Y455" s="32">
        <f t="shared" si="114"/>
        <v>1.9530402520342222E-33</v>
      </c>
      <c r="Z455" s="32">
        <f t="shared" si="114"/>
        <v>2.8633879828680925E-28</v>
      </c>
      <c r="AA455" s="32">
        <f t="shared" si="114"/>
        <v>5.5045423983455675E-24</v>
      </c>
      <c r="AB455" s="32">
        <f t="shared" si="114"/>
        <v>2.035781341410391E-20</v>
      </c>
      <c r="AC455" s="32">
        <f t="shared" si="114"/>
        <v>1.9563610917117098E-17</v>
      </c>
      <c r="AD455" s="32">
        <f t="shared" si="114"/>
        <v>6.1975994825077632E-15</v>
      </c>
    </row>
    <row r="456" spans="2:30" x14ac:dyDescent="0.2">
      <c r="B456" s="7">
        <f t="shared" si="102"/>
        <v>331924.28066465392</v>
      </c>
      <c r="C456" s="7">
        <f t="shared" si="103"/>
        <v>2000.0000006878897</v>
      </c>
      <c r="E456" s="7">
        <f t="shared" si="104"/>
        <v>44.000000000000355</v>
      </c>
      <c r="F456" s="32">
        <f t="shared" ref="F456:O465" si="115">_xlfn.NORM.DIST($E456,F$3,F$5,FALSE)*WindSpeedStep</f>
        <v>0</v>
      </c>
      <c r="G456" s="32">
        <f t="shared" si="115"/>
        <v>0</v>
      </c>
      <c r="H456" s="32">
        <f t="shared" si="115"/>
        <v>0</v>
      </c>
      <c r="I456" s="32">
        <f t="shared" si="115"/>
        <v>0</v>
      </c>
      <c r="J456" s="32">
        <f t="shared" si="115"/>
        <v>0</v>
      </c>
      <c r="K456" s="32">
        <f t="shared" si="115"/>
        <v>0</v>
      </c>
      <c r="L456" s="32">
        <f t="shared" si="115"/>
        <v>0</v>
      </c>
      <c r="M456" s="32">
        <f t="shared" si="115"/>
        <v>0</v>
      </c>
      <c r="N456" s="32">
        <f t="shared" si="115"/>
        <v>0</v>
      </c>
      <c r="O456" s="32">
        <f t="shared" si="115"/>
        <v>3.7905264000471898E-253</v>
      </c>
      <c r="P456" s="32">
        <f t="shared" ref="P456:AD465" si="116">_xlfn.NORM.DIST($E456,P$3,P$5,FALSE)*WindSpeedStep</f>
        <v>1.3396783044221736E-197</v>
      </c>
      <c r="Q456" s="32">
        <f t="shared" si="116"/>
        <v>1.2761832258178579E-156</v>
      </c>
      <c r="R456" s="32">
        <f t="shared" si="116"/>
        <v>1.0199178719557793E-125</v>
      </c>
      <c r="S456" s="32">
        <f t="shared" si="116"/>
        <v>5.5502717352910041E-102</v>
      </c>
      <c r="T456" s="32">
        <f t="shared" si="116"/>
        <v>1.8197244623339979E-83</v>
      </c>
      <c r="U456" s="32">
        <f t="shared" si="116"/>
        <v>7.8604523929583268E-69</v>
      </c>
      <c r="V456" s="32">
        <f t="shared" si="116"/>
        <v>3.9378344859165102E-57</v>
      </c>
      <c r="W456" s="32">
        <f t="shared" si="116"/>
        <v>1.0954896423616656E-47</v>
      </c>
      <c r="X456" s="32">
        <f t="shared" si="116"/>
        <v>5.3384174665923033E-40</v>
      </c>
      <c r="Y456" s="32">
        <f t="shared" si="116"/>
        <v>1.0731918678292426E-33</v>
      </c>
      <c r="Z456" s="32">
        <f t="shared" si="116"/>
        <v>1.7016483005349549E-28</v>
      </c>
      <c r="AA456" s="32">
        <f t="shared" si="116"/>
        <v>3.4975448303155083E-24</v>
      </c>
      <c r="AB456" s="32">
        <f t="shared" si="116"/>
        <v>1.3700530353298327E-20</v>
      </c>
      <c r="AC456" s="32">
        <f t="shared" si="116"/>
        <v>1.3836597687179938E-17</v>
      </c>
      <c r="AD456" s="32">
        <f t="shared" si="116"/>
        <v>4.5766259607156052E-15</v>
      </c>
    </row>
    <row r="457" spans="2:30" x14ac:dyDescent="0.2">
      <c r="B457" s="7">
        <f t="shared" si="102"/>
        <v>334192.54811141372</v>
      </c>
      <c r="C457" s="7">
        <f t="shared" si="103"/>
        <v>2000.0000006878897</v>
      </c>
      <c r="E457" s="7">
        <f t="shared" si="104"/>
        <v>44.100000000000357</v>
      </c>
      <c r="F457" s="32">
        <f t="shared" si="115"/>
        <v>0</v>
      </c>
      <c r="G457" s="32">
        <f t="shared" si="115"/>
        <v>0</v>
      </c>
      <c r="H457" s="32">
        <f t="shared" si="115"/>
        <v>0</v>
      </c>
      <c r="I457" s="32">
        <f t="shared" si="115"/>
        <v>0</v>
      </c>
      <c r="J457" s="32">
        <f t="shared" si="115"/>
        <v>0</v>
      </c>
      <c r="K457" s="32">
        <f t="shared" si="115"/>
        <v>0</v>
      </c>
      <c r="L457" s="32">
        <f t="shared" si="115"/>
        <v>0</v>
      </c>
      <c r="M457" s="32">
        <f t="shared" si="115"/>
        <v>0</v>
      </c>
      <c r="N457" s="32">
        <f t="shared" si="115"/>
        <v>0</v>
      </c>
      <c r="O457" s="32">
        <f t="shared" si="115"/>
        <v>1.2587132818239213E-254</v>
      </c>
      <c r="P457" s="32">
        <f t="shared" si="116"/>
        <v>8.7250198322630779E-199</v>
      </c>
      <c r="Q457" s="32">
        <f t="shared" si="116"/>
        <v>1.3781808667525959E-157</v>
      </c>
      <c r="R457" s="32">
        <f t="shared" si="116"/>
        <v>1.6242222614101652E-126</v>
      </c>
      <c r="S457" s="32">
        <f t="shared" si="116"/>
        <v>1.1980360877466331E-102</v>
      </c>
      <c r="T457" s="32">
        <f t="shared" si="116"/>
        <v>5.0036071242804736E-84</v>
      </c>
      <c r="U457" s="32">
        <f t="shared" si="116"/>
        <v>2.6277843433915308E-69</v>
      </c>
      <c r="V457" s="32">
        <f t="shared" si="116"/>
        <v>1.5444143703543662E-57</v>
      </c>
      <c r="W457" s="32">
        <f t="shared" si="116"/>
        <v>4.9026416525386759E-48</v>
      </c>
      <c r="X457" s="32">
        <f t="shared" si="116"/>
        <v>2.6671845417290812E-40</v>
      </c>
      <c r="Y457" s="32">
        <f t="shared" si="116"/>
        <v>5.8824441954422933E-34</v>
      </c>
      <c r="Z457" s="32">
        <f t="shared" si="116"/>
        <v>1.0089615492882974E-28</v>
      </c>
      <c r="AA457" s="32">
        <f t="shared" si="116"/>
        <v>2.2177268567401493E-24</v>
      </c>
      <c r="AB457" s="32">
        <f t="shared" si="116"/>
        <v>9.2028566297215699E-21</v>
      </c>
      <c r="AC457" s="32">
        <f t="shared" si="116"/>
        <v>9.7691241029225549E-18</v>
      </c>
      <c r="AD457" s="32">
        <f t="shared" si="116"/>
        <v>3.3742127465605309E-15</v>
      </c>
    </row>
    <row r="458" spans="2:30" x14ac:dyDescent="0.2">
      <c r="B458" s="7">
        <f t="shared" si="102"/>
        <v>336471.12584703811</v>
      </c>
      <c r="C458" s="7">
        <f t="shared" si="103"/>
        <v>2000.0000006878897</v>
      </c>
      <c r="E458" s="7">
        <f t="shared" si="104"/>
        <v>44.200000000000358</v>
      </c>
      <c r="F458" s="32">
        <f t="shared" si="115"/>
        <v>0</v>
      </c>
      <c r="G458" s="32">
        <f t="shared" si="115"/>
        <v>0</v>
      </c>
      <c r="H458" s="32">
        <f t="shared" si="115"/>
        <v>0</v>
      </c>
      <c r="I458" s="32">
        <f t="shared" si="115"/>
        <v>0</v>
      </c>
      <c r="J458" s="32">
        <f t="shared" si="115"/>
        <v>0</v>
      </c>
      <c r="K458" s="32">
        <f t="shared" si="115"/>
        <v>0</v>
      </c>
      <c r="L458" s="32">
        <f t="shared" si="115"/>
        <v>0</v>
      </c>
      <c r="M458" s="32">
        <f t="shared" si="115"/>
        <v>0</v>
      </c>
      <c r="N458" s="32">
        <f t="shared" si="115"/>
        <v>0</v>
      </c>
      <c r="O458" s="32">
        <f t="shared" si="115"/>
        <v>4.138196977383676E-256</v>
      </c>
      <c r="P458" s="32">
        <f t="shared" si="116"/>
        <v>5.6356382852074855E-200</v>
      </c>
      <c r="Q458" s="32">
        <f t="shared" si="116"/>
        <v>1.4780307407151829E-158</v>
      </c>
      <c r="R458" s="32">
        <f t="shared" si="116"/>
        <v>2.5713188013633977E-127</v>
      </c>
      <c r="S458" s="32">
        <f t="shared" si="116"/>
        <v>2.5728221504531627E-103</v>
      </c>
      <c r="T458" s="32">
        <f t="shared" si="116"/>
        <v>1.369716140467448E-84</v>
      </c>
      <c r="U458" s="32">
        <f t="shared" si="116"/>
        <v>8.7505517378405051E-70</v>
      </c>
      <c r="V458" s="32">
        <f t="shared" si="116"/>
        <v>6.0362533693438944E-58</v>
      </c>
      <c r="W458" s="32">
        <f t="shared" si="116"/>
        <v>2.187316406298919E-48</v>
      </c>
      <c r="X458" s="32">
        <f t="shared" si="116"/>
        <v>1.3288946906202927E-40</v>
      </c>
      <c r="Y458" s="32">
        <f t="shared" si="116"/>
        <v>3.2162701673108821E-34</v>
      </c>
      <c r="Z458" s="32">
        <f t="shared" si="116"/>
        <v>5.9689045328952122E-29</v>
      </c>
      <c r="AA458" s="32">
        <f t="shared" si="116"/>
        <v>1.4033161366698559E-24</v>
      </c>
      <c r="AB458" s="32">
        <f t="shared" si="116"/>
        <v>6.1700255258916707E-21</v>
      </c>
      <c r="AC458" s="32">
        <f t="shared" si="116"/>
        <v>6.8853806771437436E-18</v>
      </c>
      <c r="AD458" s="32">
        <f t="shared" si="116"/>
        <v>2.4837314264697587E-15</v>
      </c>
    </row>
    <row r="459" spans="2:30" x14ac:dyDescent="0.2">
      <c r="B459" s="7">
        <f t="shared" si="102"/>
        <v>338760.03725086688</v>
      </c>
      <c r="C459" s="7">
        <f t="shared" si="103"/>
        <v>2000.0000006878897</v>
      </c>
      <c r="E459" s="7">
        <f t="shared" si="104"/>
        <v>44.30000000000036</v>
      </c>
      <c r="F459" s="32">
        <f t="shared" si="115"/>
        <v>0</v>
      </c>
      <c r="G459" s="32">
        <f t="shared" si="115"/>
        <v>0</v>
      </c>
      <c r="H459" s="32">
        <f t="shared" si="115"/>
        <v>0</v>
      </c>
      <c r="I459" s="32">
        <f t="shared" si="115"/>
        <v>0</v>
      </c>
      <c r="J459" s="32">
        <f t="shared" si="115"/>
        <v>0</v>
      </c>
      <c r="K459" s="32">
        <f t="shared" si="115"/>
        <v>0</v>
      </c>
      <c r="L459" s="32">
        <f t="shared" si="115"/>
        <v>0</v>
      </c>
      <c r="M459" s="32">
        <f t="shared" si="115"/>
        <v>0</v>
      </c>
      <c r="N459" s="32">
        <f t="shared" si="115"/>
        <v>0</v>
      </c>
      <c r="O459" s="32">
        <f t="shared" si="115"/>
        <v>1.3469533620511056E-257</v>
      </c>
      <c r="P459" s="32">
        <f t="shared" si="116"/>
        <v>3.6101944000617288E-201</v>
      </c>
      <c r="Q459" s="32">
        <f t="shared" si="116"/>
        <v>1.5741451780294357E-159</v>
      </c>
      <c r="R459" s="32">
        <f t="shared" si="116"/>
        <v>4.0466589357854409E-128</v>
      </c>
      <c r="S459" s="32">
        <f t="shared" si="116"/>
        <v>5.4971026113433691E-104</v>
      </c>
      <c r="T459" s="32">
        <f t="shared" si="116"/>
        <v>3.7329119570921681E-85</v>
      </c>
      <c r="U459" s="32">
        <f t="shared" si="116"/>
        <v>2.9025832871114624E-70</v>
      </c>
      <c r="V459" s="32">
        <f t="shared" si="116"/>
        <v>2.351085042939844E-58</v>
      </c>
      <c r="W459" s="32">
        <f t="shared" si="116"/>
        <v>9.7286516982466572E-49</v>
      </c>
      <c r="X459" s="32">
        <f t="shared" si="116"/>
        <v>6.6027527581346042E-41</v>
      </c>
      <c r="Y459" s="32">
        <f t="shared" si="116"/>
        <v>1.7541288554789609E-34</v>
      </c>
      <c r="Z459" s="32">
        <f t="shared" si="116"/>
        <v>3.5231396246360377E-29</v>
      </c>
      <c r="AA459" s="32">
        <f t="shared" si="116"/>
        <v>8.8614681294592747E-25</v>
      </c>
      <c r="AB459" s="32">
        <f t="shared" si="116"/>
        <v>4.1288612879592551E-21</v>
      </c>
      <c r="AC459" s="32">
        <f t="shared" si="116"/>
        <v>4.8444703546919896E-18</v>
      </c>
      <c r="AD459" s="32">
        <f t="shared" si="116"/>
        <v>1.8253322711331348E-15</v>
      </c>
    </row>
    <row r="460" spans="2:30" x14ac:dyDescent="0.2">
      <c r="B460" s="7">
        <f t="shared" si="102"/>
        <v>341059.30570223986</v>
      </c>
      <c r="C460" s="7">
        <f t="shared" si="103"/>
        <v>2000.0000006878897</v>
      </c>
      <c r="E460" s="7">
        <f t="shared" si="104"/>
        <v>44.400000000000361</v>
      </c>
      <c r="F460" s="32">
        <f t="shared" si="115"/>
        <v>0</v>
      </c>
      <c r="G460" s="32">
        <f t="shared" si="115"/>
        <v>0</v>
      </c>
      <c r="H460" s="32">
        <f t="shared" si="115"/>
        <v>0</v>
      </c>
      <c r="I460" s="32">
        <f t="shared" si="115"/>
        <v>0</v>
      </c>
      <c r="J460" s="32">
        <f t="shared" si="115"/>
        <v>0</v>
      </c>
      <c r="K460" s="32">
        <f t="shared" si="115"/>
        <v>0</v>
      </c>
      <c r="L460" s="32">
        <f t="shared" si="115"/>
        <v>0</v>
      </c>
      <c r="M460" s="32">
        <f t="shared" si="115"/>
        <v>0</v>
      </c>
      <c r="N460" s="32">
        <f t="shared" si="115"/>
        <v>0</v>
      </c>
      <c r="O460" s="32">
        <f t="shared" si="115"/>
        <v>4.3406124655348937E-259</v>
      </c>
      <c r="P460" s="32">
        <f t="shared" si="116"/>
        <v>2.2936590188189749E-202</v>
      </c>
      <c r="Q460" s="32">
        <f t="shared" si="116"/>
        <v>1.6649077159601271E-160</v>
      </c>
      <c r="R460" s="32">
        <f t="shared" si="116"/>
        <v>6.3309296766726761E-129</v>
      </c>
      <c r="S460" s="32">
        <f t="shared" si="116"/>
        <v>1.1685360987267917E-104</v>
      </c>
      <c r="T460" s="32">
        <f t="shared" si="116"/>
        <v>1.012825723192692E-85</v>
      </c>
      <c r="U460" s="32">
        <f t="shared" si="116"/>
        <v>9.5904167735149703E-71</v>
      </c>
      <c r="V460" s="32">
        <f t="shared" si="116"/>
        <v>9.1257058781206093E-59</v>
      </c>
      <c r="W460" s="32">
        <f t="shared" si="116"/>
        <v>4.3137332394695841E-49</v>
      </c>
      <c r="X460" s="32">
        <f t="shared" si="116"/>
        <v>3.2715719241716441E-41</v>
      </c>
      <c r="Y460" s="32">
        <f t="shared" si="116"/>
        <v>9.5429956731629275E-35</v>
      </c>
      <c r="Z460" s="32">
        <f t="shared" si="116"/>
        <v>2.0748193151105755E-29</v>
      </c>
      <c r="AA460" s="32">
        <f t="shared" si="116"/>
        <v>5.5841688014256458E-25</v>
      </c>
      <c r="AB460" s="32">
        <f t="shared" si="116"/>
        <v>2.757735768579057E-21</v>
      </c>
      <c r="AC460" s="32">
        <f t="shared" si="116"/>
        <v>3.4025981798580093E-18</v>
      </c>
      <c r="AD460" s="32">
        <f t="shared" si="116"/>
        <v>1.339320019236926E-15</v>
      </c>
    </row>
    <row r="461" spans="2:30" x14ac:dyDescent="0.2">
      <c r="B461" s="7">
        <f t="shared" si="102"/>
        <v>343368.95458049694</v>
      </c>
      <c r="C461" s="7">
        <f t="shared" si="103"/>
        <v>2000.0000006878897</v>
      </c>
      <c r="E461" s="7">
        <f t="shared" si="104"/>
        <v>44.500000000000362</v>
      </c>
      <c r="F461" s="32">
        <f t="shared" si="115"/>
        <v>0</v>
      </c>
      <c r="G461" s="32">
        <f t="shared" si="115"/>
        <v>0</v>
      </c>
      <c r="H461" s="32">
        <f t="shared" si="115"/>
        <v>0</v>
      </c>
      <c r="I461" s="32">
        <f t="shared" si="115"/>
        <v>0</v>
      </c>
      <c r="J461" s="32">
        <f t="shared" si="115"/>
        <v>0</v>
      </c>
      <c r="K461" s="32">
        <f t="shared" si="115"/>
        <v>0</v>
      </c>
      <c r="L461" s="32">
        <f t="shared" si="115"/>
        <v>0</v>
      </c>
      <c r="M461" s="32">
        <f t="shared" si="115"/>
        <v>0</v>
      </c>
      <c r="N461" s="32">
        <f t="shared" si="115"/>
        <v>0</v>
      </c>
      <c r="O461" s="32">
        <f t="shared" si="115"/>
        <v>1.3848620783206173E-260</v>
      </c>
      <c r="P461" s="32">
        <f t="shared" si="116"/>
        <v>1.4452331388150077E-203</v>
      </c>
      <c r="Q461" s="32">
        <f t="shared" si="116"/>
        <v>1.7487173333417832E-161</v>
      </c>
      <c r="R461" s="32">
        <f t="shared" si="116"/>
        <v>9.8461984955941928E-130</v>
      </c>
      <c r="S461" s="32">
        <f t="shared" si="116"/>
        <v>2.4713521553294411E-105</v>
      </c>
      <c r="T461" s="32">
        <f t="shared" si="116"/>
        <v>2.7358450770924284E-86</v>
      </c>
      <c r="U461" s="32">
        <f t="shared" si="116"/>
        <v>3.1564128922287121E-71</v>
      </c>
      <c r="V461" s="32">
        <f t="shared" si="116"/>
        <v>3.5298954867841689E-59</v>
      </c>
      <c r="W461" s="32">
        <f t="shared" si="116"/>
        <v>1.9068366891089021E-49</v>
      </c>
      <c r="X461" s="32">
        <f t="shared" si="116"/>
        <v>1.6165341285431723E-41</v>
      </c>
      <c r="Y461" s="32">
        <f t="shared" si="116"/>
        <v>5.1787175480926953E-35</v>
      </c>
      <c r="Z461" s="32">
        <f t="shared" si="116"/>
        <v>1.2191184810878585E-29</v>
      </c>
      <c r="AA461" s="32">
        <f t="shared" si="116"/>
        <v>3.5116732007963781E-25</v>
      </c>
      <c r="AB461" s="32">
        <f t="shared" si="116"/>
        <v>1.8384593806077576E-21</v>
      </c>
      <c r="AC461" s="32">
        <f t="shared" si="116"/>
        <v>2.3857286423879562E-18</v>
      </c>
      <c r="AD461" s="32">
        <f t="shared" si="116"/>
        <v>9.8114211427746457E-16</v>
      </c>
    </row>
    <row r="462" spans="2:30" x14ac:dyDescent="0.2">
      <c r="B462" s="7">
        <f t="shared" si="102"/>
        <v>345689.00726497779</v>
      </c>
      <c r="C462" s="7">
        <f t="shared" si="103"/>
        <v>2000.0000006878897</v>
      </c>
      <c r="E462" s="7">
        <f t="shared" si="104"/>
        <v>44.600000000000364</v>
      </c>
      <c r="F462" s="32">
        <f t="shared" si="115"/>
        <v>0</v>
      </c>
      <c r="G462" s="32">
        <f t="shared" si="115"/>
        <v>0</v>
      </c>
      <c r="H462" s="32">
        <f t="shared" si="115"/>
        <v>0</v>
      </c>
      <c r="I462" s="32">
        <f t="shared" si="115"/>
        <v>0</v>
      </c>
      <c r="J462" s="32">
        <f t="shared" si="115"/>
        <v>0</v>
      </c>
      <c r="K462" s="32">
        <f t="shared" si="115"/>
        <v>0</v>
      </c>
      <c r="L462" s="32">
        <f t="shared" si="115"/>
        <v>0</v>
      </c>
      <c r="M462" s="32">
        <f t="shared" si="115"/>
        <v>0</v>
      </c>
      <c r="N462" s="32">
        <f t="shared" si="115"/>
        <v>0</v>
      </c>
      <c r="O462" s="32">
        <f t="shared" si="115"/>
        <v>4.374405995911999E-262</v>
      </c>
      <c r="P462" s="32">
        <f t="shared" si="116"/>
        <v>9.031455718311439E-205</v>
      </c>
      <c r="Q462" s="32">
        <f t="shared" si="116"/>
        <v>1.8240348414569875E-162</v>
      </c>
      <c r="R462" s="32">
        <f t="shared" si="116"/>
        <v>1.5222987619869347E-130</v>
      </c>
      <c r="S462" s="32">
        <f t="shared" si="116"/>
        <v>5.200095837821328E-106</v>
      </c>
      <c r="T462" s="32">
        <f t="shared" si="116"/>
        <v>7.3572934986400974E-87</v>
      </c>
      <c r="U462" s="32">
        <f t="shared" si="116"/>
        <v>1.0347934557374867E-71</v>
      </c>
      <c r="V462" s="32">
        <f t="shared" si="116"/>
        <v>1.3606752258478176E-59</v>
      </c>
      <c r="W462" s="32">
        <f t="shared" si="116"/>
        <v>8.4029794039447535E-50</v>
      </c>
      <c r="X462" s="32">
        <f t="shared" si="116"/>
        <v>7.9654488206507799E-42</v>
      </c>
      <c r="Y462" s="32">
        <f t="shared" si="116"/>
        <v>2.8033284631456619E-35</v>
      </c>
      <c r="Z462" s="32">
        <f t="shared" si="116"/>
        <v>7.1470488885349609E-30</v>
      </c>
      <c r="AA462" s="32">
        <f t="shared" si="116"/>
        <v>2.2038008491189606E-25</v>
      </c>
      <c r="AB462" s="32">
        <f t="shared" si="116"/>
        <v>1.223304161576241E-21</v>
      </c>
      <c r="AC462" s="32">
        <f t="shared" si="116"/>
        <v>1.6698499210963639E-18</v>
      </c>
      <c r="AD462" s="32">
        <f t="shared" si="116"/>
        <v>7.176035916502494E-16</v>
      </c>
    </row>
    <row r="463" spans="2:30" x14ac:dyDescent="0.2">
      <c r="B463" s="7">
        <f t="shared" si="102"/>
        <v>348019.48713502253</v>
      </c>
      <c r="C463" s="7">
        <f t="shared" si="103"/>
        <v>2000.0000006878897</v>
      </c>
      <c r="E463" s="7">
        <f t="shared" si="104"/>
        <v>44.700000000000365</v>
      </c>
      <c r="F463" s="32">
        <f t="shared" si="115"/>
        <v>0</v>
      </c>
      <c r="G463" s="32">
        <f t="shared" si="115"/>
        <v>0</v>
      </c>
      <c r="H463" s="32">
        <f t="shared" si="115"/>
        <v>0</v>
      </c>
      <c r="I463" s="32">
        <f t="shared" si="115"/>
        <v>0</v>
      </c>
      <c r="J463" s="32">
        <f t="shared" si="115"/>
        <v>0</v>
      </c>
      <c r="K463" s="32">
        <f t="shared" si="115"/>
        <v>0</v>
      </c>
      <c r="L463" s="32">
        <f t="shared" si="115"/>
        <v>0</v>
      </c>
      <c r="M463" s="32">
        <f t="shared" si="115"/>
        <v>0</v>
      </c>
      <c r="N463" s="32">
        <f t="shared" si="115"/>
        <v>0</v>
      </c>
      <c r="O463" s="32">
        <f t="shared" si="115"/>
        <v>1.3680082244711549E-263</v>
      </c>
      <c r="P463" s="32">
        <f t="shared" si="116"/>
        <v>5.5974264018523748E-206</v>
      </c>
      <c r="Q463" s="32">
        <f t="shared" si="116"/>
        <v>1.8894295819545202E-163</v>
      </c>
      <c r="R463" s="32">
        <f t="shared" si="116"/>
        <v>2.3397066628057001E-131</v>
      </c>
      <c r="S463" s="32">
        <f t="shared" si="116"/>
        <v>1.088609882949725E-106</v>
      </c>
      <c r="T463" s="32">
        <f t="shared" si="116"/>
        <v>1.96976521643001E-87</v>
      </c>
      <c r="U463" s="32">
        <f t="shared" si="116"/>
        <v>3.3792247359460208E-72</v>
      </c>
      <c r="V463" s="32">
        <f t="shared" si="116"/>
        <v>5.2269020184550401E-60</v>
      </c>
      <c r="W463" s="32">
        <f t="shared" si="116"/>
        <v>3.6915833926374097E-50</v>
      </c>
      <c r="X463" s="32">
        <f t="shared" si="116"/>
        <v>3.9141060947907773E-42</v>
      </c>
      <c r="Y463" s="32">
        <f t="shared" si="116"/>
        <v>1.5137007012130645E-35</v>
      </c>
      <c r="Z463" s="32">
        <f t="shared" si="116"/>
        <v>4.1804477143769833E-30</v>
      </c>
      <c r="AA463" s="32">
        <f t="shared" si="116"/>
        <v>1.3801722659231224E-25</v>
      </c>
      <c r="AB463" s="32">
        <f t="shared" si="116"/>
        <v>8.1244485899518098E-22</v>
      </c>
      <c r="AC463" s="32">
        <f t="shared" si="116"/>
        <v>1.1667554889779206E-18</v>
      </c>
      <c r="AD463" s="32">
        <f t="shared" si="116"/>
        <v>5.2401343107695062E-16</v>
      </c>
    </row>
    <row r="464" spans="2:30" x14ac:dyDescent="0.2">
      <c r="B464" s="7">
        <f t="shared" ref="B464:B527" si="117">(0.5*Density*Area*POWER(E464,3)/1000)</f>
        <v>350360.41756997065</v>
      </c>
      <c r="C464" s="7">
        <f t="shared" ref="C464:C527" si="118">IF($E464&lt;=C$9,0,IF($E464&lt;$C$7,$B464*C$10,C$8))</f>
        <v>2000.0000006878897</v>
      </c>
      <c r="E464" s="7">
        <f t="shared" si="104"/>
        <v>44.800000000000367</v>
      </c>
      <c r="F464" s="32">
        <f t="shared" si="115"/>
        <v>0</v>
      </c>
      <c r="G464" s="32">
        <f t="shared" si="115"/>
        <v>0</v>
      </c>
      <c r="H464" s="32">
        <f t="shared" si="115"/>
        <v>0</v>
      </c>
      <c r="I464" s="32">
        <f t="shared" si="115"/>
        <v>0</v>
      </c>
      <c r="J464" s="32">
        <f t="shared" si="115"/>
        <v>0</v>
      </c>
      <c r="K464" s="32">
        <f t="shared" si="115"/>
        <v>0</v>
      </c>
      <c r="L464" s="32">
        <f t="shared" si="115"/>
        <v>0</v>
      </c>
      <c r="M464" s="32">
        <f t="shared" si="115"/>
        <v>0</v>
      </c>
      <c r="N464" s="32">
        <f t="shared" si="115"/>
        <v>0</v>
      </c>
      <c r="O464" s="32">
        <f t="shared" si="115"/>
        <v>4.2356043314814204E-265</v>
      </c>
      <c r="P464" s="32">
        <f t="shared" si="116"/>
        <v>3.4405653907462998E-207</v>
      </c>
      <c r="Q464" s="32">
        <f t="shared" si="116"/>
        <v>1.9436244679739157E-164</v>
      </c>
      <c r="R464" s="32">
        <f t="shared" si="116"/>
        <v>3.5748114442152755E-132</v>
      </c>
      <c r="S464" s="32">
        <f t="shared" si="116"/>
        <v>2.2673439662908061E-107</v>
      </c>
      <c r="T464" s="32">
        <f t="shared" si="116"/>
        <v>5.2502580456186509E-88</v>
      </c>
      <c r="U464" s="32">
        <f t="shared" si="116"/>
        <v>1.0992184641174411E-72</v>
      </c>
      <c r="V464" s="32">
        <f t="shared" si="116"/>
        <v>2.0009281378228419E-60</v>
      </c>
      <c r="W464" s="32">
        <f t="shared" si="116"/>
        <v>1.6167826981525471E-50</v>
      </c>
      <c r="X464" s="32">
        <f t="shared" si="116"/>
        <v>1.9180145763575407E-42</v>
      </c>
      <c r="Y464" s="32">
        <f t="shared" si="116"/>
        <v>8.1530536741798041E-36</v>
      </c>
      <c r="Z464" s="32">
        <f t="shared" si="116"/>
        <v>2.4396866200941649E-30</v>
      </c>
      <c r="AA464" s="32">
        <f t="shared" si="116"/>
        <v>8.6257515248501452E-26</v>
      </c>
      <c r="AB464" s="32">
        <f t="shared" si="116"/>
        <v>5.3855785435632255E-22</v>
      </c>
      <c r="AC464" s="32">
        <f t="shared" si="116"/>
        <v>8.1381985549565272E-19</v>
      </c>
      <c r="AD464" s="32">
        <f t="shared" si="116"/>
        <v>3.8203694394140936E-16</v>
      </c>
    </row>
    <row r="465" spans="2:30" x14ac:dyDescent="0.2">
      <c r="B465" s="7">
        <f t="shared" si="117"/>
        <v>352711.82194916217</v>
      </c>
      <c r="C465" s="7">
        <f t="shared" si="118"/>
        <v>2000.0000006878897</v>
      </c>
      <c r="E465" s="7">
        <f t="shared" ref="E465:E528" si="119">E464+WindSpeedStep</f>
        <v>44.900000000000368</v>
      </c>
      <c r="F465" s="32">
        <f t="shared" si="115"/>
        <v>0</v>
      </c>
      <c r="G465" s="32">
        <f t="shared" si="115"/>
        <v>0</v>
      </c>
      <c r="H465" s="32">
        <f t="shared" si="115"/>
        <v>0</v>
      </c>
      <c r="I465" s="32">
        <f t="shared" si="115"/>
        <v>0</v>
      </c>
      <c r="J465" s="32">
        <f t="shared" si="115"/>
        <v>0</v>
      </c>
      <c r="K465" s="32">
        <f t="shared" si="115"/>
        <v>0</v>
      </c>
      <c r="L465" s="32">
        <f t="shared" si="115"/>
        <v>0</v>
      </c>
      <c r="M465" s="32">
        <f t="shared" si="115"/>
        <v>0</v>
      </c>
      <c r="N465" s="32">
        <f t="shared" si="115"/>
        <v>0</v>
      </c>
      <c r="O465" s="32">
        <f t="shared" si="115"/>
        <v>1.2983719197891198E-266</v>
      </c>
      <c r="P465" s="32">
        <f t="shared" si="116"/>
        <v>2.097403702069215E-208</v>
      </c>
      <c r="Q465" s="32">
        <f t="shared" si="116"/>
        <v>1.985537395004711E-165</v>
      </c>
      <c r="R465" s="32">
        <f t="shared" si="116"/>
        <v>5.4296905330877193E-133</v>
      </c>
      <c r="S465" s="32">
        <f t="shared" si="116"/>
        <v>4.698365060329575E-108</v>
      </c>
      <c r="T465" s="32">
        <f t="shared" si="116"/>
        <v>1.3932101714638374E-88</v>
      </c>
      <c r="U465" s="32">
        <f t="shared" si="116"/>
        <v>3.5616766678898135E-73</v>
      </c>
      <c r="V465" s="32">
        <f t="shared" si="116"/>
        <v>7.6333622855333171E-61</v>
      </c>
      <c r="W465" s="32">
        <f t="shared" si="116"/>
        <v>7.0591141917963377E-51</v>
      </c>
      <c r="X465" s="32">
        <f t="shared" si="116"/>
        <v>9.3727747829839257E-43</v>
      </c>
      <c r="Y465" s="32">
        <f t="shared" si="116"/>
        <v>4.3804109361431889E-36</v>
      </c>
      <c r="Z465" s="32">
        <f t="shared" si="116"/>
        <v>1.420562997484218E-30</v>
      </c>
      <c r="AA465" s="32">
        <f t="shared" si="116"/>
        <v>5.3797647928719667E-26</v>
      </c>
      <c r="AB465" s="32">
        <f t="shared" si="116"/>
        <v>3.5632792649292348E-22</v>
      </c>
      <c r="AC465" s="32">
        <f t="shared" si="116"/>
        <v>5.6666022127946271E-19</v>
      </c>
      <c r="AD465" s="32">
        <f t="shared" si="116"/>
        <v>2.7808235638808896E-16</v>
      </c>
    </row>
    <row r="466" spans="2:30" x14ac:dyDescent="0.2">
      <c r="B466" s="7">
        <f t="shared" si="117"/>
        <v>355073.72365193686</v>
      </c>
      <c r="C466" s="7">
        <f t="shared" si="118"/>
        <v>2000.0000006878897</v>
      </c>
      <c r="E466" s="7">
        <f t="shared" si="119"/>
        <v>45.000000000000369</v>
      </c>
      <c r="F466" s="32">
        <f t="shared" ref="F466:O475" si="120">_xlfn.NORM.DIST($E466,F$3,F$5,FALSE)*WindSpeedStep</f>
        <v>0</v>
      </c>
      <c r="G466" s="32">
        <f t="shared" si="120"/>
        <v>0</v>
      </c>
      <c r="H466" s="32">
        <f t="shared" si="120"/>
        <v>0</v>
      </c>
      <c r="I466" s="32">
        <f t="shared" si="120"/>
        <v>0</v>
      </c>
      <c r="J466" s="32">
        <f t="shared" si="120"/>
        <v>0</v>
      </c>
      <c r="K466" s="32">
        <f t="shared" si="120"/>
        <v>0</v>
      </c>
      <c r="L466" s="32">
        <f t="shared" si="120"/>
        <v>0</v>
      </c>
      <c r="M466" s="32">
        <f t="shared" si="120"/>
        <v>0</v>
      </c>
      <c r="N466" s="32">
        <f t="shared" si="120"/>
        <v>0</v>
      </c>
      <c r="O466" s="32">
        <f t="shared" si="120"/>
        <v>3.9403962770849558E-268</v>
      </c>
      <c r="P466" s="32">
        <f t="shared" ref="P466:AD475" si="121">_xlfn.NORM.DIST($E466,P$3,P$5,FALSE)*WindSpeedStep</f>
        <v>1.2680752713530687E-209</v>
      </c>
      <c r="Q466" s="32">
        <f t="shared" si="121"/>
        <v>2.014317148832679E-166</v>
      </c>
      <c r="R466" s="32">
        <f t="shared" si="121"/>
        <v>8.1983645468495909E-134</v>
      </c>
      <c r="S466" s="32">
        <f t="shared" si="121"/>
        <v>9.6863535944108217E-109</v>
      </c>
      <c r="T466" s="32">
        <f t="shared" si="121"/>
        <v>3.6806322414218494E-89</v>
      </c>
      <c r="U466" s="32">
        <f t="shared" si="121"/>
        <v>1.1495516917582227E-73</v>
      </c>
      <c r="V466" s="32">
        <f t="shared" si="121"/>
        <v>2.9020006750222689E-61</v>
      </c>
      <c r="W466" s="32">
        <f t="shared" si="121"/>
        <v>3.0726164165707997E-51</v>
      </c>
      <c r="X466" s="32">
        <f t="shared" si="121"/>
        <v>4.5675302042202983E-43</v>
      </c>
      <c r="Y466" s="32">
        <f t="shared" si="121"/>
        <v>2.347597678982169E-36</v>
      </c>
      <c r="Z466" s="32">
        <f t="shared" si="121"/>
        <v>8.2528158965654439E-31</v>
      </c>
      <c r="AA466" s="32">
        <f t="shared" si="121"/>
        <v>3.348361429661575E-26</v>
      </c>
      <c r="AB466" s="32">
        <f t="shared" si="121"/>
        <v>2.353132514180076E-22</v>
      </c>
      <c r="AC466" s="32">
        <f t="shared" si="121"/>
        <v>3.9387932841209268E-19</v>
      </c>
      <c r="AD466" s="32">
        <f t="shared" si="121"/>
        <v>2.0209084334123732E-16</v>
      </c>
    </row>
    <row r="467" spans="2:30" x14ac:dyDescent="0.2">
      <c r="B467" s="7">
        <f t="shared" si="117"/>
        <v>357446.14605763467</v>
      </c>
      <c r="C467" s="7">
        <f t="shared" si="118"/>
        <v>2000.0000006878897</v>
      </c>
      <c r="E467" s="7">
        <f t="shared" si="119"/>
        <v>45.100000000000371</v>
      </c>
      <c r="F467" s="32">
        <f t="shared" si="120"/>
        <v>0</v>
      </c>
      <c r="G467" s="32">
        <f t="shared" si="120"/>
        <v>0</v>
      </c>
      <c r="H467" s="32">
        <f t="shared" si="120"/>
        <v>0</v>
      </c>
      <c r="I467" s="32">
        <f t="shared" si="120"/>
        <v>0</v>
      </c>
      <c r="J467" s="32">
        <f t="shared" si="120"/>
        <v>0</v>
      </c>
      <c r="K467" s="32">
        <f t="shared" si="120"/>
        <v>0</v>
      </c>
      <c r="L467" s="32">
        <f t="shared" si="120"/>
        <v>0</v>
      </c>
      <c r="M467" s="32">
        <f t="shared" si="120"/>
        <v>0</v>
      </c>
      <c r="N467" s="32">
        <f t="shared" si="120"/>
        <v>0</v>
      </c>
      <c r="O467" s="32">
        <f t="shared" si="120"/>
        <v>1.183961938237824E-269</v>
      </c>
      <c r="P467" s="32">
        <f t="shared" si="121"/>
        <v>7.6035923688817569E-211</v>
      </c>
      <c r="Q467" s="32">
        <f t="shared" si="121"/>
        <v>2.0293721471892513E-167</v>
      </c>
      <c r="R467" s="32">
        <f t="shared" si="121"/>
        <v>1.2305792392218754E-134</v>
      </c>
      <c r="S467" s="32">
        <f t="shared" si="121"/>
        <v>1.986818022970285E-109</v>
      </c>
      <c r="T467" s="32">
        <f t="shared" si="121"/>
        <v>9.680505099200845E-90</v>
      </c>
      <c r="U467" s="32">
        <f t="shared" si="121"/>
        <v>3.6957795303122876E-74</v>
      </c>
      <c r="V467" s="32">
        <f t="shared" si="121"/>
        <v>1.0994523055612625E-61</v>
      </c>
      <c r="W467" s="32">
        <f t="shared" si="121"/>
        <v>1.3332944484746773E-51</v>
      </c>
      <c r="X467" s="32">
        <f t="shared" si="121"/>
        <v>2.2196865093421757E-43</v>
      </c>
      <c r="Y467" s="32">
        <f t="shared" si="121"/>
        <v>1.2550087454238059E-36</v>
      </c>
      <c r="Z467" s="32">
        <f t="shared" si="121"/>
        <v>4.7836458647561806E-31</v>
      </c>
      <c r="AA467" s="32">
        <f t="shared" si="121"/>
        <v>2.0797161775058072E-26</v>
      </c>
      <c r="AB467" s="32">
        <f t="shared" si="121"/>
        <v>1.5510362077208805E-22</v>
      </c>
      <c r="AC467" s="32">
        <f t="shared" si="121"/>
        <v>2.7330631535218984E-19</v>
      </c>
      <c r="AD467" s="32">
        <f t="shared" si="121"/>
        <v>1.4663071978347567E-16</v>
      </c>
    </row>
    <row r="468" spans="2:30" x14ac:dyDescent="0.2">
      <c r="B468" s="7">
        <f t="shared" si="117"/>
        <v>359829.11254559521</v>
      </c>
      <c r="C468" s="7">
        <f t="shared" si="118"/>
        <v>2000.0000006878897</v>
      </c>
      <c r="E468" s="7">
        <f t="shared" si="119"/>
        <v>45.200000000000372</v>
      </c>
      <c r="F468" s="32">
        <f t="shared" si="120"/>
        <v>0</v>
      </c>
      <c r="G468" s="32">
        <f t="shared" si="120"/>
        <v>0</v>
      </c>
      <c r="H468" s="32">
        <f t="shared" si="120"/>
        <v>0</v>
      </c>
      <c r="I468" s="32">
        <f t="shared" si="120"/>
        <v>0</v>
      </c>
      <c r="J468" s="32">
        <f t="shared" si="120"/>
        <v>0</v>
      </c>
      <c r="K468" s="32">
        <f t="shared" si="120"/>
        <v>0</v>
      </c>
      <c r="L468" s="32">
        <f t="shared" si="120"/>
        <v>0</v>
      </c>
      <c r="M468" s="32">
        <f t="shared" si="120"/>
        <v>0</v>
      </c>
      <c r="N468" s="32">
        <f t="shared" si="120"/>
        <v>0</v>
      </c>
      <c r="O468" s="32">
        <f t="shared" si="120"/>
        <v>3.522026644385068E-271</v>
      </c>
      <c r="P468" s="32">
        <f t="shared" si="121"/>
        <v>4.5217173172794512E-212</v>
      </c>
      <c r="Q468" s="32">
        <f t="shared" si="121"/>
        <v>2.030390659771987E-168</v>
      </c>
      <c r="R468" s="32">
        <f t="shared" si="121"/>
        <v>1.836209172009502E-135</v>
      </c>
      <c r="S468" s="32">
        <f t="shared" si="121"/>
        <v>4.0545258632181947E-110</v>
      </c>
      <c r="T468" s="32">
        <f t="shared" si="121"/>
        <v>2.5347983298954913E-90</v>
      </c>
      <c r="U468" s="32">
        <f t="shared" si="121"/>
        <v>1.1835514551288188E-74</v>
      </c>
      <c r="V468" s="32">
        <f t="shared" si="121"/>
        <v>4.1509980606126929E-62</v>
      </c>
      <c r="W468" s="32">
        <f t="shared" si="121"/>
        <v>5.7677095217842106E-52</v>
      </c>
      <c r="X468" s="32">
        <f t="shared" si="121"/>
        <v>1.0757189649163294E-43</v>
      </c>
      <c r="Y468" s="32">
        <f t="shared" si="121"/>
        <v>6.6924339962557473E-37</v>
      </c>
      <c r="Z468" s="32">
        <f t="shared" si="121"/>
        <v>2.7665026503296003E-31</v>
      </c>
      <c r="AA468" s="32">
        <f t="shared" si="121"/>
        <v>1.2890759529526722E-26</v>
      </c>
      <c r="AB468" s="32">
        <f t="shared" si="121"/>
        <v>1.0204142506279423E-22</v>
      </c>
      <c r="AC468" s="32">
        <f t="shared" si="121"/>
        <v>1.8931375167111406E-19</v>
      </c>
      <c r="AD468" s="32">
        <f t="shared" si="121"/>
        <v>1.0622052056685268E-16</v>
      </c>
    </row>
    <row r="469" spans="2:30" x14ac:dyDescent="0.2">
      <c r="B469" s="7">
        <f t="shared" si="117"/>
        <v>362222.64649515849</v>
      </c>
      <c r="C469" s="7">
        <f t="shared" si="118"/>
        <v>2000.0000006878897</v>
      </c>
      <c r="E469" s="7">
        <f t="shared" si="119"/>
        <v>45.300000000000374</v>
      </c>
      <c r="F469" s="32">
        <f t="shared" si="120"/>
        <v>0</v>
      </c>
      <c r="G469" s="32">
        <f t="shared" si="120"/>
        <v>0</v>
      </c>
      <c r="H469" s="32">
        <f t="shared" si="120"/>
        <v>0</v>
      </c>
      <c r="I469" s="32">
        <f t="shared" si="120"/>
        <v>0</v>
      </c>
      <c r="J469" s="32">
        <f t="shared" si="120"/>
        <v>0</v>
      </c>
      <c r="K469" s="32">
        <f t="shared" si="120"/>
        <v>0</v>
      </c>
      <c r="L469" s="32">
        <f t="shared" si="120"/>
        <v>0</v>
      </c>
      <c r="M469" s="32">
        <f t="shared" si="120"/>
        <v>0</v>
      </c>
      <c r="N469" s="32">
        <f t="shared" si="120"/>
        <v>0</v>
      </c>
      <c r="O469" s="32">
        <f t="shared" si="120"/>
        <v>1.0373005027928294E-272</v>
      </c>
      <c r="P469" s="32">
        <f t="shared" si="121"/>
        <v>2.6668511709772432E-213</v>
      </c>
      <c r="Q469" s="32">
        <f t="shared" si="121"/>
        <v>2.0173515413304964E-169</v>
      </c>
      <c r="R469" s="32">
        <f t="shared" si="121"/>
        <v>2.7237354984323275E-136</v>
      </c>
      <c r="S469" s="32">
        <f t="shared" si="121"/>
        <v>8.2320172348176666E-111</v>
      </c>
      <c r="T469" s="32">
        <f t="shared" si="121"/>
        <v>6.6078261585442104E-91</v>
      </c>
      <c r="U469" s="32">
        <f t="shared" si="121"/>
        <v>3.7754764781170083E-75</v>
      </c>
      <c r="V469" s="32">
        <f t="shared" si="121"/>
        <v>1.5618017946586195E-62</v>
      </c>
      <c r="W469" s="32">
        <f t="shared" si="121"/>
        <v>2.48736932422918E-52</v>
      </c>
      <c r="X469" s="32">
        <f t="shared" si="121"/>
        <v>5.1987983959996458E-44</v>
      </c>
      <c r="Y469" s="32">
        <f t="shared" si="121"/>
        <v>3.559882839318759E-37</v>
      </c>
      <c r="Z469" s="32">
        <f t="shared" si="121"/>
        <v>1.5963141572647364E-31</v>
      </c>
      <c r="AA469" s="32">
        <f t="shared" si="121"/>
        <v>7.9736219565571956E-27</v>
      </c>
      <c r="AB469" s="32">
        <f t="shared" si="121"/>
        <v>6.7005448968315992E-23</v>
      </c>
      <c r="AC469" s="32">
        <f t="shared" si="121"/>
        <v>1.3090633786085658E-19</v>
      </c>
      <c r="AD469" s="32">
        <f t="shared" si="121"/>
        <v>7.6824017245688304E-17</v>
      </c>
    </row>
    <row r="470" spans="2:30" x14ac:dyDescent="0.2">
      <c r="B470" s="7">
        <f t="shared" si="117"/>
        <v>364626.77128566435</v>
      </c>
      <c r="C470" s="7">
        <f t="shared" si="118"/>
        <v>2000.0000006878897</v>
      </c>
      <c r="E470" s="7">
        <f t="shared" si="119"/>
        <v>45.400000000000375</v>
      </c>
      <c r="F470" s="32">
        <f t="shared" si="120"/>
        <v>0</v>
      </c>
      <c r="G470" s="32">
        <f t="shared" si="120"/>
        <v>0</v>
      </c>
      <c r="H470" s="32">
        <f t="shared" si="120"/>
        <v>0</v>
      </c>
      <c r="I470" s="32">
        <f t="shared" si="120"/>
        <v>0</v>
      </c>
      <c r="J470" s="32">
        <f t="shared" si="120"/>
        <v>0</v>
      </c>
      <c r="K470" s="32">
        <f t="shared" si="120"/>
        <v>0</v>
      </c>
      <c r="L470" s="32">
        <f t="shared" si="120"/>
        <v>0</v>
      </c>
      <c r="M470" s="32">
        <f t="shared" si="120"/>
        <v>0</v>
      </c>
      <c r="N470" s="32">
        <f t="shared" si="120"/>
        <v>0</v>
      </c>
      <c r="O470" s="32">
        <f t="shared" si="120"/>
        <v>3.0246393285913162E-274</v>
      </c>
      <c r="P470" s="32">
        <f t="shared" si="121"/>
        <v>1.5599293901646107E-214</v>
      </c>
      <c r="Q470" s="32">
        <f t="shared" si="121"/>
        <v>1.9905249616356981E-170</v>
      </c>
      <c r="R470" s="32">
        <f t="shared" si="121"/>
        <v>4.0164088910462934E-137</v>
      </c>
      <c r="S470" s="32">
        <f t="shared" si="121"/>
        <v>1.6628637992874743E-111</v>
      </c>
      <c r="T470" s="32">
        <f t="shared" si="121"/>
        <v>1.7149189829802287E-91</v>
      </c>
      <c r="U470" s="32">
        <f t="shared" si="121"/>
        <v>1.1996648415862049E-75</v>
      </c>
      <c r="V470" s="32">
        <f t="shared" si="121"/>
        <v>5.8559391538153433E-63</v>
      </c>
      <c r="W470" s="32">
        <f t="shared" si="121"/>
        <v>1.0693915621420151E-52</v>
      </c>
      <c r="X470" s="32">
        <f t="shared" si="121"/>
        <v>2.5055558939885718E-44</v>
      </c>
      <c r="Y470" s="32">
        <f t="shared" si="121"/>
        <v>1.8888678605700502E-37</v>
      </c>
      <c r="Z470" s="32">
        <f t="shared" si="121"/>
        <v>9.1901128691818091E-32</v>
      </c>
      <c r="AA470" s="32">
        <f t="shared" si="121"/>
        <v>4.9219304517761494E-27</v>
      </c>
      <c r="AB470" s="32">
        <f t="shared" si="121"/>
        <v>4.3915997869844071E-23</v>
      </c>
      <c r="AC470" s="32">
        <f t="shared" si="121"/>
        <v>9.0361868257396309E-20</v>
      </c>
      <c r="AD470" s="32">
        <f t="shared" si="121"/>
        <v>5.5474159393697724E-17</v>
      </c>
    </row>
    <row r="471" spans="2:30" x14ac:dyDescent="0.2">
      <c r="B471" s="7">
        <f t="shared" si="117"/>
        <v>367041.51029645238</v>
      </c>
      <c r="C471" s="7">
        <f t="shared" si="118"/>
        <v>2000.0000006878897</v>
      </c>
      <c r="E471" s="7">
        <f t="shared" si="119"/>
        <v>45.500000000000377</v>
      </c>
      <c r="F471" s="32">
        <f t="shared" si="120"/>
        <v>0</v>
      </c>
      <c r="G471" s="32">
        <f t="shared" si="120"/>
        <v>0</v>
      </c>
      <c r="H471" s="32">
        <f t="shared" si="120"/>
        <v>0</v>
      </c>
      <c r="I471" s="32">
        <f t="shared" si="120"/>
        <v>0</v>
      </c>
      <c r="J471" s="32">
        <f t="shared" si="120"/>
        <v>0</v>
      </c>
      <c r="K471" s="32">
        <f t="shared" si="120"/>
        <v>0</v>
      </c>
      <c r="L471" s="32">
        <f t="shared" si="120"/>
        <v>0</v>
      </c>
      <c r="M471" s="32">
        <f t="shared" si="120"/>
        <v>0</v>
      </c>
      <c r="N471" s="32">
        <f t="shared" si="120"/>
        <v>0</v>
      </c>
      <c r="O471" s="32">
        <f t="shared" si="120"/>
        <v>8.7317171005033767E-276</v>
      </c>
      <c r="P471" s="32">
        <f t="shared" si="121"/>
        <v>9.0494438745121325E-216</v>
      </c>
      <c r="Q471" s="32">
        <f t="shared" si="121"/>
        <v>1.9504630971368332E-171</v>
      </c>
      <c r="R471" s="32">
        <f t="shared" si="121"/>
        <v>5.8876382587416447E-138</v>
      </c>
      <c r="S471" s="32">
        <f t="shared" si="121"/>
        <v>3.3418834408728488E-112</v>
      </c>
      <c r="T471" s="32">
        <f t="shared" si="121"/>
        <v>4.4309659111217168E-92</v>
      </c>
      <c r="U471" s="32">
        <f t="shared" si="121"/>
        <v>3.7970964672341876E-76</v>
      </c>
      <c r="V471" s="32">
        <f t="shared" si="121"/>
        <v>2.1880862874525386E-63</v>
      </c>
      <c r="W471" s="32">
        <f t="shared" si="121"/>
        <v>4.5834533657852469E-53</v>
      </c>
      <c r="X471" s="32">
        <f t="shared" si="121"/>
        <v>1.204209870901392E-44</v>
      </c>
      <c r="Y471" s="32">
        <f t="shared" si="121"/>
        <v>9.9972767110687181E-38</v>
      </c>
      <c r="Z471" s="32">
        <f t="shared" si="121"/>
        <v>5.2788403838358798E-32</v>
      </c>
      <c r="AA471" s="32">
        <f t="shared" si="121"/>
        <v>3.0319218414551411E-27</v>
      </c>
      <c r="AB471" s="32">
        <f t="shared" si="121"/>
        <v>2.8728596964651939E-23</v>
      </c>
      <c r="AC471" s="32">
        <f t="shared" si="121"/>
        <v>6.2266685137376537E-20</v>
      </c>
      <c r="AD471" s="32">
        <f t="shared" si="121"/>
        <v>3.9993514993939274E-17</v>
      </c>
    </row>
    <row r="472" spans="2:30" x14ac:dyDescent="0.2">
      <c r="B472" s="7">
        <f t="shared" si="117"/>
        <v>369466.88690686272</v>
      </c>
      <c r="C472" s="7">
        <f t="shared" si="118"/>
        <v>2000.0000006878897</v>
      </c>
      <c r="E472" s="7">
        <f t="shared" si="119"/>
        <v>45.600000000000378</v>
      </c>
      <c r="F472" s="32">
        <f t="shared" si="120"/>
        <v>0</v>
      </c>
      <c r="G472" s="32">
        <f t="shared" si="120"/>
        <v>0</v>
      </c>
      <c r="H472" s="32">
        <f t="shared" si="120"/>
        <v>0</v>
      </c>
      <c r="I472" s="32">
        <f t="shared" si="120"/>
        <v>0</v>
      </c>
      <c r="J472" s="32">
        <f t="shared" si="120"/>
        <v>0</v>
      </c>
      <c r="K472" s="32">
        <f t="shared" si="120"/>
        <v>0</v>
      </c>
      <c r="L472" s="32">
        <f t="shared" si="120"/>
        <v>0</v>
      </c>
      <c r="M472" s="32">
        <f t="shared" si="120"/>
        <v>0</v>
      </c>
      <c r="N472" s="32">
        <f t="shared" si="120"/>
        <v>0</v>
      </c>
      <c r="O472" s="32">
        <f t="shared" si="120"/>
        <v>2.4956448011237498E-277</v>
      </c>
      <c r="P472" s="32">
        <f t="shared" si="121"/>
        <v>5.2065450503384273E-217</v>
      </c>
      <c r="Q472" s="32">
        <f t="shared" si="121"/>
        <v>1.8979812322639361E-172</v>
      </c>
      <c r="R472" s="32">
        <f t="shared" si="121"/>
        <v>8.579747915069862E-139</v>
      </c>
      <c r="S472" s="32">
        <f t="shared" si="121"/>
        <v>6.6820562895092537E-113</v>
      </c>
      <c r="T472" s="32">
        <f t="shared" si="121"/>
        <v>1.1397851971960098E-92</v>
      </c>
      <c r="U472" s="32">
        <f t="shared" si="121"/>
        <v>1.197145307289754E-76</v>
      </c>
      <c r="V472" s="32">
        <f t="shared" si="121"/>
        <v>8.1475978387711866E-64</v>
      </c>
      <c r="W472" s="32">
        <f t="shared" si="121"/>
        <v>1.958431860859569E-53</v>
      </c>
      <c r="X472" s="32">
        <f t="shared" si="121"/>
        <v>5.7716134704523594E-45</v>
      </c>
      <c r="Y472" s="32">
        <f t="shared" si="121"/>
        <v>5.2780817512136931E-38</v>
      </c>
      <c r="Z472" s="32">
        <f t="shared" si="121"/>
        <v>3.0253207136977906E-32</v>
      </c>
      <c r="AA472" s="32">
        <f t="shared" si="121"/>
        <v>1.863816825083799E-27</v>
      </c>
      <c r="AB472" s="32">
        <f t="shared" si="121"/>
        <v>1.8757938400172218E-23</v>
      </c>
      <c r="AC472" s="32">
        <f t="shared" si="121"/>
        <v>4.2832389881893549E-20</v>
      </c>
      <c r="AD472" s="32">
        <f t="shared" si="121"/>
        <v>2.8786810566972972E-17</v>
      </c>
    </row>
    <row r="473" spans="2:30" x14ac:dyDescent="0.2">
      <c r="B473" s="7">
        <f t="shared" si="117"/>
        <v>371902.92449623503</v>
      </c>
      <c r="C473" s="7">
        <f t="shared" si="118"/>
        <v>2000.0000006878897</v>
      </c>
      <c r="E473" s="7">
        <f t="shared" si="119"/>
        <v>45.700000000000379</v>
      </c>
      <c r="F473" s="32">
        <f t="shared" si="120"/>
        <v>0</v>
      </c>
      <c r="G473" s="32">
        <f t="shared" si="120"/>
        <v>0</v>
      </c>
      <c r="H473" s="32">
        <f t="shared" si="120"/>
        <v>0</v>
      </c>
      <c r="I473" s="32">
        <f t="shared" si="120"/>
        <v>0</v>
      </c>
      <c r="J473" s="32">
        <f t="shared" si="120"/>
        <v>0</v>
      </c>
      <c r="K473" s="32">
        <f t="shared" si="120"/>
        <v>0</v>
      </c>
      <c r="L473" s="32">
        <f t="shared" si="120"/>
        <v>0</v>
      </c>
      <c r="M473" s="32">
        <f t="shared" si="120"/>
        <v>0</v>
      </c>
      <c r="N473" s="32">
        <f t="shared" si="120"/>
        <v>0</v>
      </c>
      <c r="O473" s="32">
        <f t="shared" si="120"/>
        <v>7.0619224711081269E-279</v>
      </c>
      <c r="P473" s="32">
        <f t="shared" si="121"/>
        <v>2.9709008609831047E-218</v>
      </c>
      <c r="Q473" s="32">
        <f t="shared" si="121"/>
        <v>1.8341301738307897E-173</v>
      </c>
      <c r="R473" s="32">
        <f t="shared" si="121"/>
        <v>1.2429056067954631E-139</v>
      </c>
      <c r="S473" s="32">
        <f t="shared" si="121"/>
        <v>1.3292699072369495E-113</v>
      </c>
      <c r="T473" s="32">
        <f t="shared" si="121"/>
        <v>2.9188879126687304E-93</v>
      </c>
      <c r="U473" s="32">
        <f t="shared" si="121"/>
        <v>3.7596346310709023E-77</v>
      </c>
      <c r="V473" s="32">
        <f t="shared" si="121"/>
        <v>3.0233747039133788E-64</v>
      </c>
      <c r="W473" s="32">
        <f t="shared" si="121"/>
        <v>8.3422595863546794E-54</v>
      </c>
      <c r="X473" s="32">
        <f t="shared" si="121"/>
        <v>2.7586033679339414E-45</v>
      </c>
      <c r="Y473" s="32">
        <f t="shared" si="121"/>
        <v>2.7796158286290509E-38</v>
      </c>
      <c r="Z473" s="32">
        <f t="shared" si="121"/>
        <v>1.7298940966389515E-32</v>
      </c>
      <c r="AA473" s="32">
        <f t="shared" si="121"/>
        <v>1.1433814749498365E-27</v>
      </c>
      <c r="AB473" s="32">
        <f t="shared" si="121"/>
        <v>1.2224604615548944E-23</v>
      </c>
      <c r="AC473" s="32">
        <f t="shared" si="121"/>
        <v>2.9412699408951694E-20</v>
      </c>
      <c r="AD473" s="32">
        <f t="shared" si="121"/>
        <v>2.068724477329601E-17</v>
      </c>
    </row>
    <row r="474" spans="2:30" x14ac:dyDescent="0.2">
      <c r="B474" s="7">
        <f t="shared" si="117"/>
        <v>374349.64644390903</v>
      </c>
      <c r="C474" s="7">
        <f t="shared" si="118"/>
        <v>2000.0000006878897</v>
      </c>
      <c r="E474" s="7">
        <f t="shared" si="119"/>
        <v>45.800000000000381</v>
      </c>
      <c r="F474" s="32">
        <f t="shared" si="120"/>
        <v>0</v>
      </c>
      <c r="G474" s="32">
        <f t="shared" si="120"/>
        <v>0</v>
      </c>
      <c r="H474" s="32">
        <f t="shared" si="120"/>
        <v>0</v>
      </c>
      <c r="I474" s="32">
        <f t="shared" si="120"/>
        <v>0</v>
      </c>
      <c r="J474" s="32">
        <f t="shared" si="120"/>
        <v>0</v>
      </c>
      <c r="K474" s="32">
        <f t="shared" si="120"/>
        <v>0</v>
      </c>
      <c r="L474" s="32">
        <f t="shared" si="120"/>
        <v>0</v>
      </c>
      <c r="M474" s="32">
        <f t="shared" si="120"/>
        <v>0</v>
      </c>
      <c r="N474" s="32">
        <f t="shared" si="120"/>
        <v>0</v>
      </c>
      <c r="O474" s="32">
        <f t="shared" si="120"/>
        <v>1.9784276481262986E-280</v>
      </c>
      <c r="P474" s="32">
        <f t="shared" si="121"/>
        <v>1.6812700560842858E-219</v>
      </c>
      <c r="Q474" s="32">
        <f t="shared" si="121"/>
        <v>1.7601612820972739E-174</v>
      </c>
      <c r="R474" s="32">
        <f t="shared" si="121"/>
        <v>1.7899132237528526E-140</v>
      </c>
      <c r="S474" s="32">
        <f t="shared" si="121"/>
        <v>2.6308762968004147E-114</v>
      </c>
      <c r="T474" s="32">
        <f t="shared" si="121"/>
        <v>7.4418622373144349E-94</v>
      </c>
      <c r="U474" s="32">
        <f t="shared" si="121"/>
        <v>1.1761100265513658E-77</v>
      </c>
      <c r="V474" s="32">
        <f t="shared" si="121"/>
        <v>1.1180252624067029E-64</v>
      </c>
      <c r="W474" s="32">
        <f t="shared" si="121"/>
        <v>3.5425706354131346E-54</v>
      </c>
      <c r="X474" s="32">
        <f t="shared" si="121"/>
        <v>1.3148561863107704E-45</v>
      </c>
      <c r="Y474" s="32">
        <f t="shared" si="121"/>
        <v>1.4601843969304792E-38</v>
      </c>
      <c r="Z474" s="32">
        <f t="shared" si="121"/>
        <v>9.8692197143006323E-33</v>
      </c>
      <c r="AA474" s="32">
        <f t="shared" si="121"/>
        <v>6.9997378030635843E-28</v>
      </c>
      <c r="AB474" s="32">
        <f t="shared" si="121"/>
        <v>7.9517655182383849E-24</v>
      </c>
      <c r="AC474" s="32">
        <f t="shared" si="121"/>
        <v>2.016245813558344E-20</v>
      </c>
      <c r="AD474" s="32">
        <f t="shared" si="121"/>
        <v>1.4842835869626505E-17</v>
      </c>
    </row>
    <row r="475" spans="2:30" x14ac:dyDescent="0.2">
      <c r="B475" s="7">
        <f t="shared" si="117"/>
        <v>376807.07612922479</v>
      </c>
      <c r="C475" s="7">
        <f t="shared" si="118"/>
        <v>2000.0000006878897</v>
      </c>
      <c r="E475" s="7">
        <f t="shared" si="119"/>
        <v>45.900000000000382</v>
      </c>
      <c r="F475" s="32">
        <f t="shared" si="120"/>
        <v>0</v>
      </c>
      <c r="G475" s="32">
        <f t="shared" si="120"/>
        <v>0</v>
      </c>
      <c r="H475" s="32">
        <f t="shared" si="120"/>
        <v>0</v>
      </c>
      <c r="I475" s="32">
        <f t="shared" si="120"/>
        <v>0</v>
      </c>
      <c r="J475" s="32">
        <f t="shared" si="120"/>
        <v>0</v>
      </c>
      <c r="K475" s="32">
        <f t="shared" si="120"/>
        <v>0</v>
      </c>
      <c r="L475" s="32">
        <f t="shared" si="120"/>
        <v>0</v>
      </c>
      <c r="M475" s="32">
        <f t="shared" si="120"/>
        <v>0</v>
      </c>
      <c r="N475" s="32">
        <f t="shared" si="120"/>
        <v>0</v>
      </c>
      <c r="O475" s="32">
        <f t="shared" si="120"/>
        <v>5.4874990106430533E-282</v>
      </c>
      <c r="P475" s="32">
        <f t="shared" si="121"/>
        <v>9.4362097528427044E-221</v>
      </c>
      <c r="Q475" s="32">
        <f t="shared" si="121"/>
        <v>1.6774857431437745E-175</v>
      </c>
      <c r="R475" s="32">
        <f t="shared" si="121"/>
        <v>2.5624536361026182E-141</v>
      </c>
      <c r="S475" s="32">
        <f t="shared" si="121"/>
        <v>5.1805025885794651E-115</v>
      </c>
      <c r="T475" s="32">
        <f t="shared" si="121"/>
        <v>1.8889290100859864E-94</v>
      </c>
      <c r="U475" s="32">
        <f t="shared" si="121"/>
        <v>3.6648297198023699E-78</v>
      </c>
      <c r="V475" s="32">
        <f t="shared" si="121"/>
        <v>4.1201071378187676E-65</v>
      </c>
      <c r="W475" s="32">
        <f t="shared" si="121"/>
        <v>1.4997294580998474E-54</v>
      </c>
      <c r="X475" s="32">
        <f t="shared" si="121"/>
        <v>6.2497725782199453E-46</v>
      </c>
      <c r="Y475" s="32">
        <f t="shared" si="121"/>
        <v>7.6514702583535226E-39</v>
      </c>
      <c r="Z475" s="32">
        <f t="shared" si="121"/>
        <v>5.6177359705656141E-33</v>
      </c>
      <c r="AA475" s="32">
        <f t="shared" si="121"/>
        <v>4.2763681941796123E-28</v>
      </c>
      <c r="AB475" s="32">
        <f t="shared" si="121"/>
        <v>5.1626339869199431E-24</v>
      </c>
      <c r="AC475" s="32">
        <f t="shared" si="121"/>
        <v>1.3797426500766726E-20</v>
      </c>
      <c r="AD475" s="32">
        <f t="shared" si="121"/>
        <v>1.0632520921304017E-17</v>
      </c>
    </row>
    <row r="476" spans="2:30" x14ac:dyDescent="0.2">
      <c r="B476" s="7">
        <f t="shared" si="117"/>
        <v>379275.23693152209</v>
      </c>
      <c r="C476" s="7">
        <f t="shared" si="118"/>
        <v>2000.0000006878897</v>
      </c>
      <c r="E476" s="7">
        <f t="shared" si="119"/>
        <v>46.000000000000384</v>
      </c>
      <c r="F476" s="32">
        <f t="shared" ref="F476:O485" si="122">_xlfn.NORM.DIST($E476,F$3,F$5,FALSE)*WindSpeedStep</f>
        <v>0</v>
      </c>
      <c r="G476" s="32">
        <f t="shared" si="122"/>
        <v>0</v>
      </c>
      <c r="H476" s="32">
        <f t="shared" si="122"/>
        <v>0</v>
      </c>
      <c r="I476" s="32">
        <f t="shared" si="122"/>
        <v>0</v>
      </c>
      <c r="J476" s="32">
        <f t="shared" si="122"/>
        <v>0</v>
      </c>
      <c r="K476" s="32">
        <f t="shared" si="122"/>
        <v>0</v>
      </c>
      <c r="L476" s="32">
        <f t="shared" si="122"/>
        <v>0</v>
      </c>
      <c r="M476" s="32">
        <f t="shared" si="122"/>
        <v>0</v>
      </c>
      <c r="N476" s="32">
        <f t="shared" si="122"/>
        <v>0</v>
      </c>
      <c r="O476" s="32">
        <f t="shared" si="122"/>
        <v>1.5069047175994944E-283</v>
      </c>
      <c r="P476" s="32">
        <f t="shared" ref="P476:AD485" si="123">_xlfn.NORM.DIST($E476,P$3,P$5,FALSE)*WindSpeedStep</f>
        <v>5.2525292958429662E-222</v>
      </c>
      <c r="Q476" s="32">
        <f t="shared" si="123"/>
        <v>1.5876299315188882E-176</v>
      </c>
      <c r="R476" s="32">
        <f t="shared" si="123"/>
        <v>3.6467858917475929E-142</v>
      </c>
      <c r="S476" s="32">
        <f t="shared" si="123"/>
        <v>1.0149100984048197E-115</v>
      </c>
      <c r="T476" s="32">
        <f t="shared" si="123"/>
        <v>4.77330789965964E-95</v>
      </c>
      <c r="U476" s="32">
        <f t="shared" si="123"/>
        <v>1.1375308565206934E-78</v>
      </c>
      <c r="V476" s="32">
        <f t="shared" si="123"/>
        <v>1.5130826555349507E-65</v>
      </c>
      <c r="W476" s="32">
        <f t="shared" si="123"/>
        <v>6.3294636591912067E-55</v>
      </c>
      <c r="X476" s="32">
        <f t="shared" si="123"/>
        <v>2.9624234885547557E-46</v>
      </c>
      <c r="Y476" s="32">
        <f t="shared" si="123"/>
        <v>3.9994138784934037E-39</v>
      </c>
      <c r="Z476" s="32">
        <f t="shared" si="123"/>
        <v>3.1904727181889091E-33</v>
      </c>
      <c r="AA476" s="32">
        <f t="shared" si="123"/>
        <v>2.6071805433791087E-28</v>
      </c>
      <c r="AB476" s="32">
        <f t="shared" si="123"/>
        <v>3.3454776637798848E-24</v>
      </c>
      <c r="AC476" s="32">
        <f t="shared" si="123"/>
        <v>9.4253766974255701E-21</v>
      </c>
      <c r="AD476" s="32">
        <f t="shared" si="123"/>
        <v>7.6043261516220751E-18</v>
      </c>
    </row>
    <row r="477" spans="2:30" x14ac:dyDescent="0.2">
      <c r="B477" s="7">
        <f t="shared" si="117"/>
        <v>381754.15223014058</v>
      </c>
      <c r="C477" s="7">
        <f t="shared" si="118"/>
        <v>2000.0000006878897</v>
      </c>
      <c r="E477" s="7">
        <f t="shared" si="119"/>
        <v>46.100000000000385</v>
      </c>
      <c r="F477" s="32">
        <f t="shared" si="122"/>
        <v>0</v>
      </c>
      <c r="G477" s="32">
        <f t="shared" si="122"/>
        <v>0</v>
      </c>
      <c r="H477" s="32">
        <f t="shared" si="122"/>
        <v>0</v>
      </c>
      <c r="I477" s="32">
        <f t="shared" si="122"/>
        <v>0</v>
      </c>
      <c r="J477" s="32">
        <f t="shared" si="122"/>
        <v>0</v>
      </c>
      <c r="K477" s="32">
        <f t="shared" si="122"/>
        <v>0</v>
      </c>
      <c r="L477" s="32">
        <f t="shared" si="122"/>
        <v>0</v>
      </c>
      <c r="M477" s="32">
        <f t="shared" si="122"/>
        <v>0</v>
      </c>
      <c r="N477" s="32">
        <f t="shared" si="122"/>
        <v>0</v>
      </c>
      <c r="O477" s="32">
        <f t="shared" si="122"/>
        <v>4.0968888848265196E-285</v>
      </c>
      <c r="P477" s="32">
        <f t="shared" si="123"/>
        <v>2.8996806474045313E-223</v>
      </c>
      <c r="Q477" s="32">
        <f t="shared" si="123"/>
        <v>1.4921888289355176E-177</v>
      </c>
      <c r="R477" s="32">
        <f t="shared" si="123"/>
        <v>5.1593468564457962E-143</v>
      </c>
      <c r="S477" s="32">
        <f t="shared" si="123"/>
        <v>1.9781875504520859E-116</v>
      </c>
      <c r="T477" s="32">
        <f t="shared" si="123"/>
        <v>1.2008618947050489E-95</v>
      </c>
      <c r="U477" s="32">
        <f t="shared" si="123"/>
        <v>3.5170302906053164E-79</v>
      </c>
      <c r="V477" s="32">
        <f t="shared" si="123"/>
        <v>5.5375039302206361E-66</v>
      </c>
      <c r="W477" s="32">
        <f t="shared" si="123"/>
        <v>2.6630571352996542E-55</v>
      </c>
      <c r="X477" s="32">
        <f t="shared" si="123"/>
        <v>1.4003191854674937E-46</v>
      </c>
      <c r="Y477" s="32">
        <f t="shared" si="123"/>
        <v>2.0852689088554221E-39</v>
      </c>
      <c r="Z477" s="32">
        <f t="shared" si="123"/>
        <v>1.8078564875306448E-33</v>
      </c>
      <c r="AA477" s="32">
        <f t="shared" si="123"/>
        <v>1.5862433684906043E-28</v>
      </c>
      <c r="AB477" s="32">
        <f t="shared" si="123"/>
        <v>2.1638340999618166E-24</v>
      </c>
      <c r="AC477" s="32">
        <f t="shared" si="123"/>
        <v>6.4275484652943961E-21</v>
      </c>
      <c r="AD477" s="32">
        <f t="shared" si="123"/>
        <v>5.4298815288617539E-18</v>
      </c>
    </row>
    <row r="478" spans="2:30" x14ac:dyDescent="0.2">
      <c r="B478" s="7">
        <f t="shared" si="117"/>
        <v>384243.84540442028</v>
      </c>
      <c r="C478" s="7">
        <f t="shared" si="118"/>
        <v>2000.0000006878897</v>
      </c>
      <c r="E478" s="7">
        <f t="shared" si="119"/>
        <v>46.200000000000387</v>
      </c>
      <c r="F478" s="32">
        <f t="shared" si="122"/>
        <v>0</v>
      </c>
      <c r="G478" s="32">
        <f t="shared" si="122"/>
        <v>0</v>
      </c>
      <c r="H478" s="32">
        <f t="shared" si="122"/>
        <v>0</v>
      </c>
      <c r="I478" s="32">
        <f t="shared" si="122"/>
        <v>0</v>
      </c>
      <c r="J478" s="32">
        <f t="shared" si="122"/>
        <v>0</v>
      </c>
      <c r="K478" s="32">
        <f t="shared" si="122"/>
        <v>0</v>
      </c>
      <c r="L478" s="32">
        <f t="shared" si="122"/>
        <v>0</v>
      </c>
      <c r="M478" s="32">
        <f t="shared" si="122"/>
        <v>0</v>
      </c>
      <c r="N478" s="32">
        <f t="shared" si="122"/>
        <v>0</v>
      </c>
      <c r="O478" s="32">
        <f t="shared" si="122"/>
        <v>1.1027565173615498E-286</v>
      </c>
      <c r="P478" s="32">
        <f t="shared" si="123"/>
        <v>1.5876056879448363E-224</v>
      </c>
      <c r="Q478" s="32">
        <f t="shared" si="123"/>
        <v>1.3927794709291453E-178</v>
      </c>
      <c r="R478" s="32">
        <f t="shared" si="123"/>
        <v>7.2562025316911509E-144</v>
      </c>
      <c r="S478" s="32">
        <f t="shared" si="123"/>
        <v>3.8361145464190752E-117</v>
      </c>
      <c r="T478" s="32">
        <f t="shared" si="123"/>
        <v>3.007713613016042E-96</v>
      </c>
      <c r="U478" s="32">
        <f t="shared" si="123"/>
        <v>1.083159887577136E-79</v>
      </c>
      <c r="V478" s="32">
        <f t="shared" si="123"/>
        <v>2.0195875877452756E-66</v>
      </c>
      <c r="W478" s="32">
        <f t="shared" si="123"/>
        <v>1.1170012077669888E-55</v>
      </c>
      <c r="X478" s="32">
        <f t="shared" si="123"/>
        <v>6.6009114033962427E-47</v>
      </c>
      <c r="Y478" s="32">
        <f t="shared" si="123"/>
        <v>1.0845312001275727E-39</v>
      </c>
      <c r="Z478" s="32">
        <f t="shared" si="123"/>
        <v>1.0220874931706493E-33</v>
      </c>
      <c r="AA478" s="32">
        <f t="shared" si="123"/>
        <v>9.6309966068422217E-29</v>
      </c>
      <c r="AB478" s="32">
        <f t="shared" si="123"/>
        <v>1.3969112468258273E-24</v>
      </c>
      <c r="AC478" s="32">
        <f t="shared" si="123"/>
        <v>4.3756040958145204E-21</v>
      </c>
      <c r="AD478" s="32">
        <f t="shared" si="123"/>
        <v>3.8710172036259467E-18</v>
      </c>
    </row>
    <row r="479" spans="2:30" x14ac:dyDescent="0.2">
      <c r="B479" s="7">
        <f t="shared" si="117"/>
        <v>386744.33983370091</v>
      </c>
      <c r="C479" s="7">
        <f t="shared" si="118"/>
        <v>2000.0000006878897</v>
      </c>
      <c r="E479" s="7">
        <f t="shared" si="119"/>
        <v>46.300000000000388</v>
      </c>
      <c r="F479" s="32">
        <f t="shared" si="122"/>
        <v>0</v>
      </c>
      <c r="G479" s="32">
        <f t="shared" si="122"/>
        <v>0</v>
      </c>
      <c r="H479" s="32">
        <f t="shared" si="122"/>
        <v>0</v>
      </c>
      <c r="I479" s="32">
        <f t="shared" si="122"/>
        <v>0</v>
      </c>
      <c r="J479" s="32">
        <f t="shared" si="122"/>
        <v>0</v>
      </c>
      <c r="K479" s="32">
        <f t="shared" si="122"/>
        <v>0</v>
      </c>
      <c r="L479" s="32">
        <f t="shared" si="122"/>
        <v>0</v>
      </c>
      <c r="M479" s="32">
        <f t="shared" si="122"/>
        <v>0</v>
      </c>
      <c r="N479" s="32">
        <f t="shared" si="122"/>
        <v>0</v>
      </c>
      <c r="O479" s="32">
        <f t="shared" si="122"/>
        <v>2.938746576946499E-288</v>
      </c>
      <c r="P479" s="32">
        <f t="shared" si="123"/>
        <v>8.6207670888679221E-226</v>
      </c>
      <c r="Q479" s="32">
        <f t="shared" si="123"/>
        <v>1.2909962933450882E-179</v>
      </c>
      <c r="R479" s="32">
        <f t="shared" si="123"/>
        <v>1.0145051974425138E-144</v>
      </c>
      <c r="S479" s="32">
        <f t="shared" si="123"/>
        <v>7.401161498912437E-118</v>
      </c>
      <c r="T479" s="32">
        <f t="shared" si="123"/>
        <v>7.4998003277503037E-97</v>
      </c>
      <c r="U479" s="32">
        <f t="shared" si="123"/>
        <v>3.3228639914037584E-80</v>
      </c>
      <c r="V479" s="32">
        <f t="shared" si="123"/>
        <v>7.3402117606613353E-67</v>
      </c>
      <c r="W479" s="32">
        <f t="shared" si="123"/>
        <v>4.6707474578766952E-56</v>
      </c>
      <c r="X479" s="32">
        <f t="shared" si="123"/>
        <v>3.1029711423170442E-47</v>
      </c>
      <c r="Y479" s="32">
        <f t="shared" si="123"/>
        <v>5.6264737456458725E-40</v>
      </c>
      <c r="Z479" s="32">
        <f t="shared" si="123"/>
        <v>5.7653728857418114E-34</v>
      </c>
      <c r="AA479" s="32">
        <f t="shared" si="123"/>
        <v>5.8354632396221313E-29</v>
      </c>
      <c r="AB479" s="32">
        <f t="shared" si="123"/>
        <v>9.001040064410024E-25</v>
      </c>
      <c r="AC479" s="32">
        <f t="shared" si="123"/>
        <v>2.973559937247647E-21</v>
      </c>
      <c r="AD479" s="32">
        <f t="shared" si="123"/>
        <v>2.7552751644444068E-18</v>
      </c>
    </row>
    <row r="480" spans="2:30" x14ac:dyDescent="0.2">
      <c r="B480" s="7">
        <f t="shared" si="117"/>
        <v>389255.65889732231</v>
      </c>
      <c r="C480" s="7">
        <f t="shared" si="118"/>
        <v>2000.0000006878897</v>
      </c>
      <c r="E480" s="7">
        <f t="shared" si="119"/>
        <v>46.400000000000389</v>
      </c>
      <c r="F480" s="32">
        <f t="shared" si="122"/>
        <v>0</v>
      </c>
      <c r="G480" s="32">
        <f t="shared" si="122"/>
        <v>0</v>
      </c>
      <c r="H480" s="32">
        <f t="shared" si="122"/>
        <v>0</v>
      </c>
      <c r="I480" s="32">
        <f t="shared" si="122"/>
        <v>0</v>
      </c>
      <c r="J480" s="32">
        <f t="shared" si="122"/>
        <v>0</v>
      </c>
      <c r="K480" s="32">
        <f t="shared" si="122"/>
        <v>0</v>
      </c>
      <c r="L480" s="32">
        <f t="shared" si="122"/>
        <v>0</v>
      </c>
      <c r="M480" s="32">
        <f t="shared" si="122"/>
        <v>0</v>
      </c>
      <c r="N480" s="32">
        <f t="shared" si="122"/>
        <v>0</v>
      </c>
      <c r="O480" s="32">
        <f t="shared" si="122"/>
        <v>7.7535696867415621E-290</v>
      </c>
      <c r="P480" s="32">
        <f t="shared" si="123"/>
        <v>4.6425860986885985E-227</v>
      </c>
      <c r="Q480" s="32">
        <f t="shared" si="123"/>
        <v>1.1883700555864656E-180</v>
      </c>
      <c r="R480" s="32">
        <f t="shared" si="123"/>
        <v>1.4100332918553008E-145</v>
      </c>
      <c r="S480" s="32">
        <f t="shared" si="123"/>
        <v>1.4206673743233447E-118</v>
      </c>
      <c r="T480" s="32">
        <f t="shared" si="123"/>
        <v>1.8617987008134081E-97</v>
      </c>
      <c r="U480" s="32">
        <f t="shared" si="123"/>
        <v>1.01539752297883E-80</v>
      </c>
      <c r="V480" s="32">
        <f t="shared" si="123"/>
        <v>2.6585922627652599E-67</v>
      </c>
      <c r="W480" s="32">
        <f t="shared" si="123"/>
        <v>1.947057218698738E-56</v>
      </c>
      <c r="X480" s="32">
        <f t="shared" si="123"/>
        <v>1.4546165944954604E-47</v>
      </c>
      <c r="Y480" s="32">
        <f t="shared" si="123"/>
        <v>2.9116877998607541E-40</v>
      </c>
      <c r="Z480" s="32">
        <f t="shared" si="123"/>
        <v>3.2447551754844278E-34</v>
      </c>
      <c r="AA480" s="32">
        <f t="shared" si="123"/>
        <v>3.5284351728717232E-29</v>
      </c>
      <c r="AB480" s="32">
        <f t="shared" si="123"/>
        <v>5.7888940766848367E-25</v>
      </c>
      <c r="AC480" s="32">
        <f t="shared" si="123"/>
        <v>2.0172577382237777E-21</v>
      </c>
      <c r="AD480" s="32">
        <f t="shared" si="123"/>
        <v>1.9579878050467453E-18</v>
      </c>
    </row>
    <row r="481" spans="2:30" x14ac:dyDescent="0.2">
      <c r="B481" s="7">
        <f t="shared" si="117"/>
        <v>391777.82597462437</v>
      </c>
      <c r="C481" s="7">
        <f t="shared" si="118"/>
        <v>2000.0000006878897</v>
      </c>
      <c r="E481" s="7">
        <f t="shared" si="119"/>
        <v>46.500000000000391</v>
      </c>
      <c r="F481" s="32">
        <f t="shared" si="122"/>
        <v>0</v>
      </c>
      <c r="G481" s="32">
        <f t="shared" si="122"/>
        <v>0</v>
      </c>
      <c r="H481" s="32">
        <f t="shared" si="122"/>
        <v>0</v>
      </c>
      <c r="I481" s="32">
        <f t="shared" si="122"/>
        <v>0</v>
      </c>
      <c r="J481" s="32">
        <f t="shared" si="122"/>
        <v>0</v>
      </c>
      <c r="K481" s="32">
        <f t="shared" si="122"/>
        <v>0</v>
      </c>
      <c r="L481" s="32">
        <f t="shared" si="122"/>
        <v>0</v>
      </c>
      <c r="M481" s="32">
        <f t="shared" si="122"/>
        <v>0</v>
      </c>
      <c r="N481" s="32">
        <f t="shared" si="122"/>
        <v>0</v>
      </c>
      <c r="O481" s="32">
        <f t="shared" si="122"/>
        <v>2.0253417161829645E-291</v>
      </c>
      <c r="P481" s="32">
        <f t="shared" si="123"/>
        <v>2.4796181751995146E-228</v>
      </c>
      <c r="Q481" s="32">
        <f t="shared" si="123"/>
        <v>1.0863317448251888E-181</v>
      </c>
      <c r="R481" s="32">
        <f t="shared" si="123"/>
        <v>1.9482050617557599E-146</v>
      </c>
      <c r="S481" s="32">
        <f t="shared" si="123"/>
        <v>2.713120887308308E-119</v>
      </c>
      <c r="T481" s="32">
        <f t="shared" si="123"/>
        <v>4.6013529467263713E-98</v>
      </c>
      <c r="U481" s="32">
        <f t="shared" si="123"/>
        <v>3.090744968769183E-81</v>
      </c>
      <c r="V481" s="32">
        <f t="shared" si="123"/>
        <v>9.5960418801883824E-68</v>
      </c>
      <c r="W481" s="32">
        <f t="shared" si="123"/>
        <v>8.0915296097599199E-57</v>
      </c>
      <c r="X481" s="32">
        <f t="shared" si="123"/>
        <v>6.8001157787285069E-48</v>
      </c>
      <c r="Y481" s="32">
        <f t="shared" si="123"/>
        <v>1.5030297630459855E-40</v>
      </c>
      <c r="Z481" s="32">
        <f t="shared" si="123"/>
        <v>1.8220138401669143E-34</v>
      </c>
      <c r="AA481" s="32">
        <f t="shared" si="123"/>
        <v>2.1290783564976407E-29</v>
      </c>
      <c r="AB481" s="32">
        <f t="shared" si="123"/>
        <v>3.7160156878060961E-25</v>
      </c>
      <c r="AC481" s="32">
        <f t="shared" si="123"/>
        <v>1.3661302244901979E-21</v>
      </c>
      <c r="AD481" s="32">
        <f t="shared" si="123"/>
        <v>1.3891850994246176E-18</v>
      </c>
    </row>
    <row r="482" spans="2:30" x14ac:dyDescent="0.2">
      <c r="B482" s="7">
        <f t="shared" si="117"/>
        <v>394310.86444494699</v>
      </c>
      <c r="C482" s="7">
        <f t="shared" si="118"/>
        <v>2000.0000006878897</v>
      </c>
      <c r="E482" s="7">
        <f t="shared" si="119"/>
        <v>46.600000000000392</v>
      </c>
      <c r="F482" s="32">
        <f t="shared" si="122"/>
        <v>0</v>
      </c>
      <c r="G482" s="32">
        <f t="shared" si="122"/>
        <v>0</v>
      </c>
      <c r="H482" s="32">
        <f t="shared" si="122"/>
        <v>0</v>
      </c>
      <c r="I482" s="32">
        <f t="shared" si="122"/>
        <v>0</v>
      </c>
      <c r="J482" s="32">
        <f t="shared" si="122"/>
        <v>0</v>
      </c>
      <c r="K482" s="32">
        <f t="shared" si="122"/>
        <v>0</v>
      </c>
      <c r="L482" s="32">
        <f t="shared" si="122"/>
        <v>0</v>
      </c>
      <c r="M482" s="32">
        <f t="shared" si="122"/>
        <v>0</v>
      </c>
      <c r="N482" s="32">
        <f t="shared" si="122"/>
        <v>0</v>
      </c>
      <c r="O482" s="32">
        <f t="shared" si="122"/>
        <v>5.2378369695605612E-293</v>
      </c>
      <c r="P482" s="32">
        <f t="shared" si="123"/>
        <v>1.3134708677279494E-229</v>
      </c>
      <c r="Q482" s="32">
        <f t="shared" si="123"/>
        <v>9.8618253608211523E-183</v>
      </c>
      <c r="R482" s="32">
        <f t="shared" si="123"/>
        <v>2.6759018398534066E-147</v>
      </c>
      <c r="S482" s="32">
        <f t="shared" si="123"/>
        <v>5.1550169137422038E-120</v>
      </c>
      <c r="T482" s="32">
        <f t="shared" si="123"/>
        <v>1.1321609559200185E-98</v>
      </c>
      <c r="U482" s="32">
        <f t="shared" si="123"/>
        <v>9.3711692035624625E-82</v>
      </c>
      <c r="V482" s="32">
        <f t="shared" si="123"/>
        <v>3.4516741003413916E-68</v>
      </c>
      <c r="W482" s="32">
        <f t="shared" si="123"/>
        <v>3.3522942018876563E-57</v>
      </c>
      <c r="X482" s="32">
        <f t="shared" si="123"/>
        <v>3.1701589975394208E-48</v>
      </c>
      <c r="Y482" s="32">
        <f t="shared" si="123"/>
        <v>7.7393523314609042E-41</v>
      </c>
      <c r="Z482" s="32">
        <f t="shared" si="123"/>
        <v>1.0207904882047642E-34</v>
      </c>
      <c r="AA482" s="32">
        <f t="shared" si="123"/>
        <v>1.2820466991671865E-29</v>
      </c>
      <c r="AB482" s="32">
        <f t="shared" si="123"/>
        <v>2.3808854552467784E-25</v>
      </c>
      <c r="AC482" s="32">
        <f t="shared" si="123"/>
        <v>9.2356789185076233E-22</v>
      </c>
      <c r="AD482" s="32">
        <f t="shared" si="123"/>
        <v>9.8404595165741466E-19</v>
      </c>
    </row>
    <row r="483" spans="2:30" x14ac:dyDescent="0.2">
      <c r="B483" s="7">
        <f t="shared" si="117"/>
        <v>396854.7976876297</v>
      </c>
      <c r="C483" s="7">
        <f t="shared" si="118"/>
        <v>2000.0000006878897</v>
      </c>
      <c r="E483" s="7">
        <f t="shared" si="119"/>
        <v>46.700000000000394</v>
      </c>
      <c r="F483" s="32">
        <f t="shared" si="122"/>
        <v>0</v>
      </c>
      <c r="G483" s="32">
        <f t="shared" si="122"/>
        <v>0</v>
      </c>
      <c r="H483" s="32">
        <f t="shared" si="122"/>
        <v>0</v>
      </c>
      <c r="I483" s="32">
        <f t="shared" si="122"/>
        <v>0</v>
      </c>
      <c r="J483" s="32">
        <f t="shared" si="122"/>
        <v>0</v>
      </c>
      <c r="K483" s="32">
        <f t="shared" si="122"/>
        <v>0</v>
      </c>
      <c r="L483" s="32">
        <f t="shared" si="122"/>
        <v>0</v>
      </c>
      <c r="M483" s="32">
        <f t="shared" si="122"/>
        <v>0</v>
      </c>
      <c r="N483" s="32">
        <f t="shared" si="122"/>
        <v>0</v>
      </c>
      <c r="O483" s="32">
        <f t="shared" si="122"/>
        <v>1.3411047492478069E-294</v>
      </c>
      <c r="P483" s="32">
        <f t="shared" si="123"/>
        <v>6.900282446435997E-231</v>
      </c>
      <c r="Q483" s="32">
        <f t="shared" si="123"/>
        <v>8.8907052078478351E-184</v>
      </c>
      <c r="R483" s="32">
        <f t="shared" si="123"/>
        <v>3.6537253559769081E-148</v>
      </c>
      <c r="S483" s="32">
        <f t="shared" si="123"/>
        <v>9.7448521889977818E-121</v>
      </c>
      <c r="T483" s="32">
        <f t="shared" si="123"/>
        <v>2.7733239512850859E-99</v>
      </c>
      <c r="U483" s="32">
        <f t="shared" si="123"/>
        <v>2.8302703724576969E-82</v>
      </c>
      <c r="V483" s="32">
        <f t="shared" si="123"/>
        <v>1.2372705730177266E-68</v>
      </c>
      <c r="W483" s="32">
        <f t="shared" si="123"/>
        <v>1.3845645537339748E-57</v>
      </c>
      <c r="X483" s="32">
        <f t="shared" si="123"/>
        <v>1.4738142463999493E-48</v>
      </c>
      <c r="Y483" s="32">
        <f t="shared" si="123"/>
        <v>3.9751719538250927E-41</v>
      </c>
      <c r="Z483" s="32">
        <f t="shared" si="123"/>
        <v>5.7060656349276184E-35</v>
      </c>
      <c r="AA483" s="32">
        <f t="shared" si="123"/>
        <v>7.7040437779469075E-30</v>
      </c>
      <c r="AB483" s="32">
        <f t="shared" si="123"/>
        <v>1.5225742916247499E-25</v>
      </c>
      <c r="AC483" s="32">
        <f t="shared" si="123"/>
        <v>6.2329202322338855E-22</v>
      </c>
      <c r="AD483" s="32">
        <f t="shared" si="123"/>
        <v>6.9594636445529453E-19</v>
      </c>
    </row>
    <row r="484" spans="2:30" x14ac:dyDescent="0.2">
      <c r="B484" s="7">
        <f t="shared" si="117"/>
        <v>399409.64908201265</v>
      </c>
      <c r="C484" s="7">
        <f t="shared" si="118"/>
        <v>2000.0000006878897</v>
      </c>
      <c r="E484" s="7">
        <f t="shared" si="119"/>
        <v>46.800000000000395</v>
      </c>
      <c r="F484" s="32">
        <f t="shared" si="122"/>
        <v>0</v>
      </c>
      <c r="G484" s="32">
        <f t="shared" si="122"/>
        <v>0</v>
      </c>
      <c r="H484" s="32">
        <f t="shared" si="122"/>
        <v>0</v>
      </c>
      <c r="I484" s="32">
        <f t="shared" si="122"/>
        <v>0</v>
      </c>
      <c r="J484" s="32">
        <f t="shared" si="122"/>
        <v>0</v>
      </c>
      <c r="K484" s="32">
        <f t="shared" si="122"/>
        <v>0</v>
      </c>
      <c r="L484" s="32">
        <f t="shared" si="122"/>
        <v>0</v>
      </c>
      <c r="M484" s="32">
        <f t="shared" si="122"/>
        <v>0</v>
      </c>
      <c r="N484" s="32">
        <f t="shared" si="122"/>
        <v>0</v>
      </c>
      <c r="O484" s="32">
        <f t="shared" si="122"/>
        <v>3.3996208137132679E-296</v>
      </c>
      <c r="P484" s="32">
        <f t="shared" si="123"/>
        <v>3.5952084883887596E-232</v>
      </c>
      <c r="Q484" s="32">
        <f t="shared" si="123"/>
        <v>7.9597454515493759E-185</v>
      </c>
      <c r="R484" s="32">
        <f t="shared" si="123"/>
        <v>4.9594307471902134E-149</v>
      </c>
      <c r="S484" s="32">
        <f t="shared" si="123"/>
        <v>1.8327559133678004E-121</v>
      </c>
      <c r="T484" s="32">
        <f t="shared" si="123"/>
        <v>6.7633651205505575E-100</v>
      </c>
      <c r="U484" s="32">
        <f t="shared" si="123"/>
        <v>8.5146266164275507E-83</v>
      </c>
      <c r="V484" s="32">
        <f t="shared" si="123"/>
        <v>4.4197411499711423E-69</v>
      </c>
      <c r="W484" s="32">
        <f t="shared" si="123"/>
        <v>5.700905959934928E-58</v>
      </c>
      <c r="X484" s="32">
        <f t="shared" si="123"/>
        <v>6.8328427198030009E-49</v>
      </c>
      <c r="Y484" s="32">
        <f t="shared" si="123"/>
        <v>2.0366738387585393E-41</v>
      </c>
      <c r="Z484" s="32">
        <f t="shared" si="123"/>
        <v>3.1823805862786329E-35</v>
      </c>
      <c r="AA484" s="32">
        <f t="shared" si="123"/>
        <v>4.6199400120830594E-30</v>
      </c>
      <c r="AB484" s="32">
        <f t="shared" si="123"/>
        <v>9.7184613222415493E-26</v>
      </c>
      <c r="AC484" s="32">
        <f t="shared" si="123"/>
        <v>4.1991397476185E-22</v>
      </c>
      <c r="AD484" s="32">
        <f t="shared" si="123"/>
        <v>4.9140694584736347E-19</v>
      </c>
    </row>
    <row r="485" spans="2:30" x14ac:dyDescent="0.2">
      <c r="B485" s="7">
        <f t="shared" si="117"/>
        <v>401975.44200743554</v>
      </c>
      <c r="C485" s="7">
        <f t="shared" si="118"/>
        <v>2000.0000006878897</v>
      </c>
      <c r="E485" s="7">
        <f t="shared" si="119"/>
        <v>46.900000000000396</v>
      </c>
      <c r="F485" s="32">
        <f t="shared" si="122"/>
        <v>0</v>
      </c>
      <c r="G485" s="32">
        <f t="shared" si="122"/>
        <v>0</v>
      </c>
      <c r="H485" s="32">
        <f t="shared" si="122"/>
        <v>0</v>
      </c>
      <c r="I485" s="32">
        <f t="shared" si="122"/>
        <v>0</v>
      </c>
      <c r="J485" s="32">
        <f t="shared" si="122"/>
        <v>0</v>
      </c>
      <c r="K485" s="32">
        <f t="shared" si="122"/>
        <v>0</v>
      </c>
      <c r="L485" s="32">
        <f t="shared" si="122"/>
        <v>0</v>
      </c>
      <c r="M485" s="32">
        <f t="shared" si="122"/>
        <v>0</v>
      </c>
      <c r="N485" s="32">
        <f t="shared" si="122"/>
        <v>0</v>
      </c>
      <c r="O485" s="32">
        <f t="shared" si="122"/>
        <v>8.5320877555111957E-298</v>
      </c>
      <c r="P485" s="32">
        <f t="shared" si="123"/>
        <v>1.8577705859590286E-233</v>
      </c>
      <c r="Q485" s="32">
        <f t="shared" si="123"/>
        <v>7.0769514229864045E-186</v>
      </c>
      <c r="R485" s="32">
        <f t="shared" si="123"/>
        <v>6.6920314218677202E-150</v>
      </c>
      <c r="S485" s="32">
        <f t="shared" si="123"/>
        <v>3.4294005613394456E-122</v>
      </c>
      <c r="T485" s="32">
        <f t="shared" si="123"/>
        <v>1.6420820995996544E-100</v>
      </c>
      <c r="U485" s="32">
        <f t="shared" si="123"/>
        <v>2.5515661268951792E-83</v>
      </c>
      <c r="V485" s="32">
        <f t="shared" si="123"/>
        <v>1.5733532326204369E-69</v>
      </c>
      <c r="W485" s="32">
        <f t="shared" si="123"/>
        <v>2.3400984562029425E-58</v>
      </c>
      <c r="X485" s="32">
        <f t="shared" si="123"/>
        <v>3.159054120238064E-49</v>
      </c>
      <c r="Y485" s="32">
        <f t="shared" si="123"/>
        <v>1.0408815579710445E-41</v>
      </c>
      <c r="Z485" s="32">
        <f t="shared" si="123"/>
        <v>1.770853667439061E-35</v>
      </c>
      <c r="AA485" s="32">
        <f t="shared" si="123"/>
        <v>2.7647548481931933E-30</v>
      </c>
      <c r="AB485" s="32">
        <f t="shared" si="123"/>
        <v>6.1914954211515196E-26</v>
      </c>
      <c r="AC485" s="32">
        <f t="shared" si="123"/>
        <v>2.8240677028084397E-22</v>
      </c>
      <c r="AD485" s="32">
        <f t="shared" si="123"/>
        <v>3.4642716509924637E-19</v>
      </c>
    </row>
    <row r="486" spans="2:30" x14ac:dyDescent="0.2">
      <c r="B486" s="7">
        <f t="shared" si="117"/>
        <v>404552.19984323811</v>
      </c>
      <c r="C486" s="7">
        <f t="shared" si="118"/>
        <v>2000.0000006878897</v>
      </c>
      <c r="E486" s="7">
        <f t="shared" si="119"/>
        <v>47.000000000000398</v>
      </c>
      <c r="F486" s="32">
        <f t="shared" ref="F486:O495" si="124">_xlfn.NORM.DIST($E486,F$3,F$5,FALSE)*WindSpeedStep</f>
        <v>0</v>
      </c>
      <c r="G486" s="32">
        <f t="shared" si="124"/>
        <v>0</v>
      </c>
      <c r="H486" s="32">
        <f t="shared" si="124"/>
        <v>0</v>
      </c>
      <c r="I486" s="32">
        <f t="shared" si="124"/>
        <v>0</v>
      </c>
      <c r="J486" s="32">
        <f t="shared" si="124"/>
        <v>0</v>
      </c>
      <c r="K486" s="32">
        <f t="shared" si="124"/>
        <v>0</v>
      </c>
      <c r="L486" s="32">
        <f t="shared" si="124"/>
        <v>0</v>
      </c>
      <c r="M486" s="32">
        <f t="shared" si="124"/>
        <v>0</v>
      </c>
      <c r="N486" s="32">
        <f t="shared" si="124"/>
        <v>0</v>
      </c>
      <c r="O486" s="32">
        <f t="shared" si="124"/>
        <v>2.1200065514932741E-299</v>
      </c>
      <c r="P486" s="32">
        <f t="shared" ref="P486:AD495" si="125">_xlfn.NORM.DIST($E486,P$3,P$5,FALSE)*WindSpeedStep</f>
        <v>9.5207436946800785E-235</v>
      </c>
      <c r="Q486" s="32">
        <f t="shared" si="125"/>
        <v>6.2485221804547292E-187</v>
      </c>
      <c r="R486" s="32">
        <f t="shared" si="125"/>
        <v>8.9766506320623697E-151</v>
      </c>
      <c r="S486" s="32">
        <f t="shared" si="125"/>
        <v>6.3843400612050821E-123</v>
      </c>
      <c r="T486" s="32">
        <f t="shared" si="125"/>
        <v>3.9691426036894557E-101</v>
      </c>
      <c r="U486" s="32">
        <f t="shared" si="125"/>
        <v>7.6164322854721244E-84</v>
      </c>
      <c r="V486" s="32">
        <f t="shared" si="125"/>
        <v>5.5815251965772778E-70</v>
      </c>
      <c r="W486" s="32">
        <f t="shared" si="125"/>
        <v>9.5759962654055833E-59</v>
      </c>
      <c r="X486" s="32">
        <f t="shared" si="125"/>
        <v>1.45649727516511E-49</v>
      </c>
      <c r="Y486" s="32">
        <f t="shared" si="125"/>
        <v>5.3063440695618286E-42</v>
      </c>
      <c r="Z486" s="32">
        <f t="shared" si="125"/>
        <v>9.8316959489831322E-36</v>
      </c>
      <c r="AA486" s="32">
        <f t="shared" si="125"/>
        <v>1.6511237237058372E-30</v>
      </c>
      <c r="AB486" s="32">
        <f t="shared" si="125"/>
        <v>3.937065399543672E-26</v>
      </c>
      <c r="AC486" s="32">
        <f t="shared" si="125"/>
        <v>1.8959893626983451E-22</v>
      </c>
      <c r="AD486" s="32">
        <f t="shared" si="125"/>
        <v>2.4383032518215719E-19</v>
      </c>
    </row>
    <row r="487" spans="2:30" x14ac:dyDescent="0.2">
      <c r="B487" s="7">
        <f t="shared" si="117"/>
        <v>407139.94596876035</v>
      </c>
      <c r="C487" s="7">
        <f t="shared" si="118"/>
        <v>2000.0000006878897</v>
      </c>
      <c r="E487" s="7">
        <f t="shared" si="119"/>
        <v>47.100000000000399</v>
      </c>
      <c r="F487" s="32">
        <f t="shared" si="124"/>
        <v>0</v>
      </c>
      <c r="G487" s="32">
        <f t="shared" si="124"/>
        <v>0</v>
      </c>
      <c r="H487" s="32">
        <f t="shared" si="124"/>
        <v>0</v>
      </c>
      <c r="I487" s="32">
        <f t="shared" si="124"/>
        <v>0</v>
      </c>
      <c r="J487" s="32">
        <f t="shared" si="124"/>
        <v>0</v>
      </c>
      <c r="K487" s="32">
        <f t="shared" si="124"/>
        <v>0</v>
      </c>
      <c r="L487" s="32">
        <f t="shared" si="124"/>
        <v>0</v>
      </c>
      <c r="M487" s="32">
        <f t="shared" si="124"/>
        <v>0</v>
      </c>
      <c r="N487" s="32">
        <f t="shared" si="124"/>
        <v>0</v>
      </c>
      <c r="O487" s="32">
        <f t="shared" si="124"/>
        <v>5.2152621987549677E-301</v>
      </c>
      <c r="P487" s="32">
        <f t="shared" si="125"/>
        <v>4.8390538445737607E-236</v>
      </c>
      <c r="Q487" s="32">
        <f t="shared" si="125"/>
        <v>5.4788887627569264E-188</v>
      </c>
      <c r="R487" s="32">
        <f t="shared" si="125"/>
        <v>1.1970185607252885E-151</v>
      </c>
      <c r="S487" s="32">
        <f t="shared" si="125"/>
        <v>1.1824914804511185E-123</v>
      </c>
      <c r="T487" s="32">
        <f t="shared" si="125"/>
        <v>9.551428754275999E-102</v>
      </c>
      <c r="U487" s="32">
        <f t="shared" si="125"/>
        <v>2.2646436803719723E-84</v>
      </c>
      <c r="V487" s="32">
        <f t="shared" si="125"/>
        <v>1.9732258369418866E-70</v>
      </c>
      <c r="W487" s="32">
        <f t="shared" si="125"/>
        <v>3.9065500329522509E-59</v>
      </c>
      <c r="X487" s="32">
        <f t="shared" si="125"/>
        <v>6.6966755008583325E-50</v>
      </c>
      <c r="Y487" s="32">
        <f t="shared" si="125"/>
        <v>2.6983840638990521E-42</v>
      </c>
      <c r="Z487" s="32">
        <f t="shared" si="125"/>
        <v>5.4461476161170119E-36</v>
      </c>
      <c r="AA487" s="32">
        <f t="shared" si="125"/>
        <v>9.8402312351971798E-31</v>
      </c>
      <c r="AB487" s="32">
        <f t="shared" si="125"/>
        <v>2.4987840745523451E-26</v>
      </c>
      <c r="AC487" s="32">
        <f t="shared" si="125"/>
        <v>1.2706990502619488E-22</v>
      </c>
      <c r="AD487" s="32">
        <f t="shared" si="125"/>
        <v>1.7134389087826364E-19</v>
      </c>
    </row>
    <row r="488" spans="2:30" x14ac:dyDescent="0.2">
      <c r="B488" s="7">
        <f t="shared" si="117"/>
        <v>409738.70376334206</v>
      </c>
      <c r="C488" s="7">
        <f t="shared" si="118"/>
        <v>2000.0000006878897</v>
      </c>
      <c r="E488" s="7">
        <f t="shared" si="119"/>
        <v>47.200000000000401</v>
      </c>
      <c r="F488" s="32">
        <f t="shared" si="124"/>
        <v>0</v>
      </c>
      <c r="G488" s="32">
        <f t="shared" si="124"/>
        <v>0</v>
      </c>
      <c r="H488" s="32">
        <f t="shared" si="124"/>
        <v>0</v>
      </c>
      <c r="I488" s="32">
        <f t="shared" si="124"/>
        <v>0</v>
      </c>
      <c r="J488" s="32">
        <f t="shared" si="124"/>
        <v>0</v>
      </c>
      <c r="K488" s="32">
        <f t="shared" si="124"/>
        <v>0</v>
      </c>
      <c r="L488" s="32">
        <f t="shared" si="124"/>
        <v>0</v>
      </c>
      <c r="M488" s="32">
        <f t="shared" si="124"/>
        <v>0</v>
      </c>
      <c r="N488" s="32">
        <f t="shared" si="124"/>
        <v>0</v>
      </c>
      <c r="O488" s="32">
        <f t="shared" si="124"/>
        <v>1.2702001138118162E-302</v>
      </c>
      <c r="P488" s="32">
        <f t="shared" si="125"/>
        <v>2.4392753370192159E-237</v>
      </c>
      <c r="Q488" s="32">
        <f t="shared" si="125"/>
        <v>4.7708055576402716E-189</v>
      </c>
      <c r="R488" s="32">
        <f t="shared" si="125"/>
        <v>1.5867834285883622E-152</v>
      </c>
      <c r="S488" s="32">
        <f t="shared" si="125"/>
        <v>2.1790351760655204E-124</v>
      </c>
      <c r="T488" s="32">
        <f t="shared" si="125"/>
        <v>2.2882832460161334E-102</v>
      </c>
      <c r="U488" s="32">
        <f t="shared" si="125"/>
        <v>6.7073614628940607E-85</v>
      </c>
      <c r="V488" s="32">
        <f t="shared" si="125"/>
        <v>6.9518108671315345E-71</v>
      </c>
      <c r="W488" s="32">
        <f t="shared" si="125"/>
        <v>1.5887750046472373E-59</v>
      </c>
      <c r="X488" s="32">
        <f t="shared" si="125"/>
        <v>3.0704766680073217E-50</v>
      </c>
      <c r="Y488" s="32">
        <f t="shared" si="125"/>
        <v>1.3687570961739195E-42</v>
      </c>
      <c r="Z488" s="32">
        <f t="shared" si="125"/>
        <v>3.00999367600093E-36</v>
      </c>
      <c r="AA488" s="32">
        <f t="shared" si="125"/>
        <v>5.8523957722541256E-31</v>
      </c>
      <c r="AB488" s="32">
        <f t="shared" si="125"/>
        <v>1.5829378262831366E-26</v>
      </c>
      <c r="AC488" s="32">
        <f t="shared" si="125"/>
        <v>8.5014994437570878E-23</v>
      </c>
      <c r="AD488" s="32">
        <f t="shared" si="125"/>
        <v>1.2021389264127563E-19</v>
      </c>
    </row>
    <row r="489" spans="2:30" x14ac:dyDescent="0.2">
      <c r="B489" s="7">
        <f t="shared" si="117"/>
        <v>412348.49660632294</v>
      </c>
      <c r="C489" s="7">
        <f t="shared" si="118"/>
        <v>2000.0000006878897</v>
      </c>
      <c r="E489" s="7">
        <f t="shared" si="119"/>
        <v>47.300000000000402</v>
      </c>
      <c r="F489" s="32">
        <f t="shared" si="124"/>
        <v>0</v>
      </c>
      <c r="G489" s="32">
        <f t="shared" si="124"/>
        <v>0</v>
      </c>
      <c r="H489" s="32">
        <f t="shared" si="124"/>
        <v>0</v>
      </c>
      <c r="I489" s="32">
        <f t="shared" si="124"/>
        <v>0</v>
      </c>
      <c r="J489" s="32">
        <f t="shared" si="124"/>
        <v>0</v>
      </c>
      <c r="K489" s="32">
        <f t="shared" si="124"/>
        <v>0</v>
      </c>
      <c r="L489" s="32">
        <f t="shared" si="124"/>
        <v>0</v>
      </c>
      <c r="M489" s="32">
        <f t="shared" si="124"/>
        <v>0</v>
      </c>
      <c r="N489" s="32">
        <f t="shared" si="124"/>
        <v>0</v>
      </c>
      <c r="O489" s="32">
        <f t="shared" si="124"/>
        <v>3.0628462906494359E-304</v>
      </c>
      <c r="P489" s="32">
        <f t="shared" si="125"/>
        <v>1.2194724248485667E-238</v>
      </c>
      <c r="Q489" s="32">
        <f t="shared" si="125"/>
        <v>4.1254850344256878E-190</v>
      </c>
      <c r="R489" s="32">
        <f t="shared" si="125"/>
        <v>2.0910510626903115E-153</v>
      </c>
      <c r="S489" s="32">
        <f t="shared" si="125"/>
        <v>3.9949805899177594E-125</v>
      </c>
      <c r="T489" s="32">
        <f t="shared" si="125"/>
        <v>5.4578428094930336E-103</v>
      </c>
      <c r="U489" s="32">
        <f t="shared" si="125"/>
        <v>1.9788235947051017E-85</v>
      </c>
      <c r="V489" s="32">
        <f t="shared" si="125"/>
        <v>2.4407109731289468E-71</v>
      </c>
      <c r="W489" s="32">
        <f t="shared" si="125"/>
        <v>6.4415590361720824E-60</v>
      </c>
      <c r="X489" s="32">
        <f t="shared" si="125"/>
        <v>1.4039424848305348E-50</v>
      </c>
      <c r="Y489" s="32">
        <f t="shared" si="125"/>
        <v>6.9256935035940488E-43</v>
      </c>
      <c r="Z489" s="32">
        <f t="shared" si="125"/>
        <v>1.6598045965599967E-36</v>
      </c>
      <c r="AA489" s="32">
        <f t="shared" si="125"/>
        <v>3.4734797325323816E-31</v>
      </c>
      <c r="AB489" s="32">
        <f t="shared" si="125"/>
        <v>1.0008707848627932E-26</v>
      </c>
      <c r="AC489" s="32">
        <f t="shared" si="125"/>
        <v>5.67798672316226E-23</v>
      </c>
      <c r="AD489" s="32">
        <f t="shared" si="125"/>
        <v>8.4206540367112342E-20</v>
      </c>
    </row>
    <row r="490" spans="2:30" x14ac:dyDescent="0.2">
      <c r="B490" s="7">
        <f t="shared" si="117"/>
        <v>414969.34787704301</v>
      </c>
      <c r="C490" s="7">
        <f t="shared" si="118"/>
        <v>2000.0000006878897</v>
      </c>
      <c r="E490" s="7">
        <f t="shared" si="119"/>
        <v>47.400000000000404</v>
      </c>
      <c r="F490" s="32">
        <f t="shared" si="124"/>
        <v>0</v>
      </c>
      <c r="G490" s="32">
        <f t="shared" si="124"/>
        <v>0</v>
      </c>
      <c r="H490" s="32">
        <f t="shared" si="124"/>
        <v>0</v>
      </c>
      <c r="I490" s="32">
        <f t="shared" si="124"/>
        <v>0</v>
      </c>
      <c r="J490" s="32">
        <f t="shared" si="124"/>
        <v>0</v>
      </c>
      <c r="K490" s="32">
        <f t="shared" si="124"/>
        <v>0</v>
      </c>
      <c r="L490" s="32">
        <f t="shared" si="124"/>
        <v>0</v>
      </c>
      <c r="M490" s="32">
        <f t="shared" si="124"/>
        <v>0</v>
      </c>
      <c r="N490" s="32">
        <f t="shared" si="124"/>
        <v>0</v>
      </c>
      <c r="O490" s="32">
        <f t="shared" si="124"/>
        <v>7.3119853453941958E-306</v>
      </c>
      <c r="P490" s="32">
        <f t="shared" si="125"/>
        <v>6.0463590511228842E-240</v>
      </c>
      <c r="Q490" s="32">
        <f t="shared" si="125"/>
        <v>3.5427652945718557E-191</v>
      </c>
      <c r="R490" s="32">
        <f t="shared" si="125"/>
        <v>2.7393140837655582E-154</v>
      </c>
      <c r="S490" s="32">
        <f t="shared" si="125"/>
        <v>7.2870092011087157E-126</v>
      </c>
      <c r="T490" s="32">
        <f t="shared" si="125"/>
        <v>1.2959912470321053E-103</v>
      </c>
      <c r="U490" s="32">
        <f t="shared" si="125"/>
        <v>5.8152178111139971E-86</v>
      </c>
      <c r="V490" s="32">
        <f t="shared" si="125"/>
        <v>8.5394914931908409E-72</v>
      </c>
      <c r="W490" s="32">
        <f t="shared" si="125"/>
        <v>2.6036294128616378E-60</v>
      </c>
      <c r="X490" s="32">
        <f t="shared" si="125"/>
        <v>6.4016186533965771E-51</v>
      </c>
      <c r="Y490" s="32">
        <f t="shared" si="125"/>
        <v>3.4955411248435575E-43</v>
      </c>
      <c r="Z490" s="32">
        <f t="shared" si="125"/>
        <v>9.1319504856661454E-37</v>
      </c>
      <c r="AA490" s="32">
        <f t="shared" si="125"/>
        <v>2.0573043659527197E-31</v>
      </c>
      <c r="AB490" s="32">
        <f t="shared" si="125"/>
        <v>6.3164228392995896E-27</v>
      </c>
      <c r="AC490" s="32">
        <f t="shared" si="125"/>
        <v>3.7856392966507837E-23</v>
      </c>
      <c r="AD490" s="32">
        <f t="shared" si="125"/>
        <v>5.8890076430092501E-20</v>
      </c>
    </row>
    <row r="491" spans="2:30" x14ac:dyDescent="0.2">
      <c r="B491" s="7">
        <f t="shared" si="117"/>
        <v>417601.28095484193</v>
      </c>
      <c r="C491" s="7">
        <f t="shared" si="118"/>
        <v>2000.0000006878897</v>
      </c>
      <c r="E491" s="7">
        <f t="shared" si="119"/>
        <v>47.500000000000405</v>
      </c>
      <c r="F491" s="32">
        <f t="shared" si="124"/>
        <v>0</v>
      </c>
      <c r="G491" s="32">
        <f t="shared" si="124"/>
        <v>0</v>
      </c>
      <c r="H491" s="32">
        <f t="shared" si="124"/>
        <v>0</v>
      </c>
      <c r="I491" s="32">
        <f t="shared" si="124"/>
        <v>0</v>
      </c>
      <c r="J491" s="32">
        <f t="shared" si="124"/>
        <v>0</v>
      </c>
      <c r="K491" s="32">
        <f t="shared" si="124"/>
        <v>0</v>
      </c>
      <c r="L491" s="32">
        <f t="shared" si="124"/>
        <v>0</v>
      </c>
      <c r="M491" s="32">
        <f t="shared" si="124"/>
        <v>0</v>
      </c>
      <c r="N491" s="32">
        <f t="shared" si="124"/>
        <v>0</v>
      </c>
      <c r="O491" s="32">
        <f t="shared" si="124"/>
        <v>1.7282337322577775E-307</v>
      </c>
      <c r="P491" s="32">
        <f t="shared" si="125"/>
        <v>2.9732174410236951E-241</v>
      </c>
      <c r="Q491" s="32">
        <f t="shared" si="125"/>
        <v>3.0212997400432801E-192</v>
      </c>
      <c r="R491" s="32">
        <f t="shared" si="125"/>
        <v>3.567378845592608E-155</v>
      </c>
      <c r="S491" s="32">
        <f t="shared" si="125"/>
        <v>1.3224162401977148E-126</v>
      </c>
      <c r="T491" s="32">
        <f t="shared" si="125"/>
        <v>3.0637471169684004E-104</v>
      </c>
      <c r="U491" s="32">
        <f t="shared" si="125"/>
        <v>1.7022699362858286E-86</v>
      </c>
      <c r="V491" s="32">
        <f t="shared" si="125"/>
        <v>2.9774530203763987E-72</v>
      </c>
      <c r="W491" s="32">
        <f t="shared" si="125"/>
        <v>1.0491242645054566E-60</v>
      </c>
      <c r="X491" s="32">
        <f t="shared" si="125"/>
        <v>2.9108997630667836E-51</v>
      </c>
      <c r="Y491" s="32">
        <f t="shared" si="125"/>
        <v>1.7598669189927823E-43</v>
      </c>
      <c r="Z491" s="32">
        <f t="shared" si="125"/>
        <v>5.0128572602264841E-37</v>
      </c>
      <c r="AA491" s="32">
        <f t="shared" si="125"/>
        <v>1.2160040563965008E-31</v>
      </c>
      <c r="AB491" s="32">
        <f t="shared" si="125"/>
        <v>3.9787202598595982E-27</v>
      </c>
      <c r="AC491" s="32">
        <f t="shared" si="125"/>
        <v>2.5195913350792307E-23</v>
      </c>
      <c r="AD491" s="32">
        <f t="shared" si="125"/>
        <v>4.1119094286615775E-20</v>
      </c>
    </row>
    <row r="492" spans="2:30" x14ac:dyDescent="0.2">
      <c r="B492" s="7">
        <f t="shared" si="117"/>
        <v>420244.31921905954</v>
      </c>
      <c r="C492" s="7">
        <f t="shared" si="118"/>
        <v>2000.0000006878897</v>
      </c>
      <c r="E492" s="7">
        <f t="shared" si="119"/>
        <v>47.600000000000406</v>
      </c>
      <c r="F492" s="32">
        <f t="shared" si="124"/>
        <v>0</v>
      </c>
      <c r="G492" s="32">
        <f t="shared" si="124"/>
        <v>0</v>
      </c>
      <c r="H492" s="32">
        <f t="shared" si="124"/>
        <v>0</v>
      </c>
      <c r="I492" s="32">
        <f t="shared" si="124"/>
        <v>0</v>
      </c>
      <c r="J492" s="32">
        <f t="shared" si="124"/>
        <v>0</v>
      </c>
      <c r="K492" s="32">
        <f t="shared" si="124"/>
        <v>0</v>
      </c>
      <c r="L492" s="32">
        <f t="shared" si="124"/>
        <v>0</v>
      </c>
      <c r="M492" s="32">
        <f t="shared" si="124"/>
        <v>0</v>
      </c>
      <c r="N492" s="32">
        <f t="shared" si="124"/>
        <v>0</v>
      </c>
      <c r="O492" s="32">
        <f t="shared" si="124"/>
        <v>0</v>
      </c>
      <c r="P492" s="32">
        <f t="shared" si="125"/>
        <v>1.4500073362451211E-242</v>
      </c>
      <c r="Q492" s="32">
        <f t="shared" si="125"/>
        <v>2.5587585751514302E-193</v>
      </c>
      <c r="R492" s="32">
        <f t="shared" si="125"/>
        <v>4.6183500255155796E-156</v>
      </c>
      <c r="S492" s="32">
        <f t="shared" si="125"/>
        <v>2.3876531726937686E-127</v>
      </c>
      <c r="T492" s="32">
        <f t="shared" si="125"/>
        <v>7.2106358770465706E-105</v>
      </c>
      <c r="U492" s="32">
        <f t="shared" si="125"/>
        <v>4.963572953984225E-87</v>
      </c>
      <c r="V492" s="32">
        <f t="shared" si="125"/>
        <v>1.0345585544632683E-72</v>
      </c>
      <c r="W492" s="32">
        <f t="shared" si="125"/>
        <v>4.2143856953203753E-61</v>
      </c>
      <c r="X492" s="32">
        <f t="shared" si="125"/>
        <v>1.3199627342358342E-51</v>
      </c>
      <c r="Y492" s="32">
        <f t="shared" si="125"/>
        <v>8.8381120512428889E-44</v>
      </c>
      <c r="Z492" s="32">
        <f t="shared" si="125"/>
        <v>2.7455056005240684E-37</v>
      </c>
      <c r="AA492" s="32">
        <f t="shared" si="125"/>
        <v>7.1725601167613847E-32</v>
      </c>
      <c r="AB492" s="32">
        <f t="shared" si="125"/>
        <v>2.5014662227037054E-27</v>
      </c>
      <c r="AC492" s="32">
        <f t="shared" si="125"/>
        <v>1.6740444972176611E-23</v>
      </c>
      <c r="AD492" s="32">
        <f t="shared" si="125"/>
        <v>2.8664877556001895E-20</v>
      </c>
    </row>
    <row r="493" spans="2:30" x14ac:dyDescent="0.2">
      <c r="B493" s="7">
        <f t="shared" si="117"/>
        <v>422898.4860490358</v>
      </c>
      <c r="C493" s="7">
        <f t="shared" si="118"/>
        <v>2000.0000006878897</v>
      </c>
      <c r="E493" s="7">
        <f t="shared" si="119"/>
        <v>47.700000000000408</v>
      </c>
      <c r="F493" s="32">
        <f t="shared" si="124"/>
        <v>0</v>
      </c>
      <c r="G493" s="32">
        <f t="shared" si="124"/>
        <v>0</v>
      </c>
      <c r="H493" s="32">
        <f t="shared" si="124"/>
        <v>0</v>
      </c>
      <c r="I493" s="32">
        <f t="shared" si="124"/>
        <v>0</v>
      </c>
      <c r="J493" s="32">
        <f t="shared" si="124"/>
        <v>0</v>
      </c>
      <c r="K493" s="32">
        <f t="shared" si="124"/>
        <v>0</v>
      </c>
      <c r="L493" s="32">
        <f t="shared" si="124"/>
        <v>0</v>
      </c>
      <c r="M493" s="32">
        <f t="shared" si="124"/>
        <v>0</v>
      </c>
      <c r="N493" s="32">
        <f t="shared" si="124"/>
        <v>0</v>
      </c>
      <c r="O493" s="32">
        <f t="shared" si="124"/>
        <v>0</v>
      </c>
      <c r="P493" s="32">
        <f t="shared" si="125"/>
        <v>7.0133339143963608E-244</v>
      </c>
      <c r="Q493" s="32">
        <f t="shared" si="125"/>
        <v>2.1520327440970078E-194</v>
      </c>
      <c r="R493" s="32">
        <f t="shared" si="125"/>
        <v>5.9436697103749268E-157</v>
      </c>
      <c r="S493" s="32">
        <f t="shared" si="125"/>
        <v>4.2890244481516686E-128</v>
      </c>
      <c r="T493" s="32">
        <f t="shared" si="125"/>
        <v>1.6895226443340984E-105</v>
      </c>
      <c r="U493" s="32">
        <f t="shared" si="125"/>
        <v>1.4416635790766719E-87</v>
      </c>
      <c r="V493" s="32">
        <f t="shared" si="125"/>
        <v>3.5823043913896364E-73</v>
      </c>
      <c r="W493" s="32">
        <f t="shared" si="125"/>
        <v>1.6877231659880702E-61</v>
      </c>
      <c r="X493" s="32">
        <f t="shared" si="125"/>
        <v>5.9688828864051546E-52</v>
      </c>
      <c r="Y493" s="32">
        <f t="shared" si="125"/>
        <v>4.4274477305791892E-44</v>
      </c>
      <c r="Z493" s="32">
        <f t="shared" si="125"/>
        <v>1.5002876518217799E-37</v>
      </c>
      <c r="AA493" s="32">
        <f t="shared" si="125"/>
        <v>4.2219789883795709E-32</v>
      </c>
      <c r="AB493" s="32">
        <f t="shared" si="125"/>
        <v>1.5697298179393571E-27</v>
      </c>
      <c r="AC493" s="32">
        <f t="shared" si="125"/>
        <v>1.1103244559932591E-23</v>
      </c>
      <c r="AD493" s="32">
        <f t="shared" si="125"/>
        <v>1.995086687555473E-20</v>
      </c>
    </row>
    <row r="494" spans="2:30" x14ac:dyDescent="0.2">
      <c r="B494" s="7">
        <f t="shared" si="117"/>
        <v>425563.80482411041</v>
      </c>
      <c r="C494" s="7">
        <f t="shared" si="118"/>
        <v>2000.0000006878897</v>
      </c>
      <c r="E494" s="7">
        <f t="shared" si="119"/>
        <v>47.800000000000409</v>
      </c>
      <c r="F494" s="32">
        <f t="shared" si="124"/>
        <v>0</v>
      </c>
      <c r="G494" s="32">
        <f t="shared" si="124"/>
        <v>0</v>
      </c>
      <c r="H494" s="32">
        <f t="shared" si="124"/>
        <v>0</v>
      </c>
      <c r="I494" s="32">
        <f t="shared" si="124"/>
        <v>0</v>
      </c>
      <c r="J494" s="32">
        <f t="shared" si="124"/>
        <v>0</v>
      </c>
      <c r="K494" s="32">
        <f t="shared" si="124"/>
        <v>0</v>
      </c>
      <c r="L494" s="32">
        <f t="shared" si="124"/>
        <v>0</v>
      </c>
      <c r="M494" s="32">
        <f t="shared" si="124"/>
        <v>0</v>
      </c>
      <c r="N494" s="32">
        <f t="shared" si="124"/>
        <v>0</v>
      </c>
      <c r="O494" s="32">
        <f t="shared" si="124"/>
        <v>0</v>
      </c>
      <c r="P494" s="32">
        <f t="shared" si="125"/>
        <v>3.3642605528692868E-245</v>
      </c>
      <c r="Q494" s="32">
        <f t="shared" si="125"/>
        <v>1.7974321480539861E-195</v>
      </c>
      <c r="R494" s="32">
        <f t="shared" si="125"/>
        <v>7.6041854607249053E-158</v>
      </c>
      <c r="S494" s="32">
        <f t="shared" si="125"/>
        <v>7.6653151213503624E-129</v>
      </c>
      <c r="T494" s="32">
        <f t="shared" si="125"/>
        <v>3.9411618573858682E-106</v>
      </c>
      <c r="U494" s="32">
        <f t="shared" si="125"/>
        <v>4.1709691881512849E-88</v>
      </c>
      <c r="V494" s="32">
        <f t="shared" si="125"/>
        <v>1.2361385364385289E-73</v>
      </c>
      <c r="W494" s="32">
        <f t="shared" si="125"/>
        <v>6.737949148497095E-62</v>
      </c>
      <c r="X494" s="32">
        <f t="shared" si="125"/>
        <v>2.6916675179941393E-52</v>
      </c>
      <c r="Y494" s="32">
        <f t="shared" si="125"/>
        <v>2.212389791651796E-44</v>
      </c>
      <c r="Z494" s="32">
        <f t="shared" si="125"/>
        <v>8.1797859834456304E-38</v>
      </c>
      <c r="AA494" s="32">
        <f t="shared" si="125"/>
        <v>2.4800511360193044E-32</v>
      </c>
      <c r="AB494" s="32">
        <f t="shared" si="125"/>
        <v>9.8318263748714361E-28</v>
      </c>
      <c r="AC494" s="32">
        <f t="shared" si="125"/>
        <v>7.3515485595991438E-24</v>
      </c>
      <c r="AD494" s="32">
        <f t="shared" si="125"/>
        <v>1.3863681719310731E-20</v>
      </c>
    </row>
    <row r="495" spans="2:30" x14ac:dyDescent="0.2">
      <c r="B495" s="7">
        <f t="shared" si="117"/>
        <v>428240.29892362322</v>
      </c>
      <c r="C495" s="7">
        <f t="shared" si="118"/>
        <v>2000.0000006878897</v>
      </c>
      <c r="E495" s="7">
        <f t="shared" si="119"/>
        <v>47.900000000000411</v>
      </c>
      <c r="F495" s="32">
        <f t="shared" si="124"/>
        <v>0</v>
      </c>
      <c r="G495" s="32">
        <f t="shared" si="124"/>
        <v>0</v>
      </c>
      <c r="H495" s="32">
        <f t="shared" si="124"/>
        <v>0</v>
      </c>
      <c r="I495" s="32">
        <f t="shared" si="124"/>
        <v>0</v>
      </c>
      <c r="J495" s="32">
        <f t="shared" si="124"/>
        <v>0</v>
      </c>
      <c r="K495" s="32">
        <f t="shared" si="124"/>
        <v>0</v>
      </c>
      <c r="L495" s="32">
        <f t="shared" si="124"/>
        <v>0</v>
      </c>
      <c r="M495" s="32">
        <f t="shared" si="124"/>
        <v>0</v>
      </c>
      <c r="N495" s="32">
        <f t="shared" si="124"/>
        <v>0</v>
      </c>
      <c r="O495" s="32">
        <f t="shared" si="124"/>
        <v>0</v>
      </c>
      <c r="P495" s="32">
        <f t="shared" si="125"/>
        <v>1.6005362669622683E-246</v>
      </c>
      <c r="Q495" s="32">
        <f t="shared" si="125"/>
        <v>1.4908714602066271E-196</v>
      </c>
      <c r="R495" s="32">
        <f t="shared" si="125"/>
        <v>9.6712128897105974E-159</v>
      </c>
      <c r="S495" s="32">
        <f t="shared" si="125"/>
        <v>1.3629681799913203E-129</v>
      </c>
      <c r="T495" s="32">
        <f t="shared" si="125"/>
        <v>9.1528074786630368E-107</v>
      </c>
      <c r="U495" s="32">
        <f t="shared" si="125"/>
        <v>1.202025202494191E-88</v>
      </c>
      <c r="V495" s="32">
        <f t="shared" si="125"/>
        <v>4.2507841925213931E-74</v>
      </c>
      <c r="W495" s="32">
        <f t="shared" si="125"/>
        <v>2.6817224724906084E-62</v>
      </c>
      <c r="X495" s="32">
        <f t="shared" si="125"/>
        <v>1.2104496736104444E-52</v>
      </c>
      <c r="Y495" s="32">
        <f t="shared" si="125"/>
        <v>1.102767892234752E-44</v>
      </c>
      <c r="Z495" s="32">
        <f t="shared" si="125"/>
        <v>4.4496366869559623E-38</v>
      </c>
      <c r="AA495" s="32">
        <f t="shared" si="125"/>
        <v>1.4538108340016731E-32</v>
      </c>
      <c r="AB495" s="32">
        <f t="shared" si="125"/>
        <v>6.1464240634562568E-28</v>
      </c>
      <c r="AC495" s="32">
        <f t="shared" si="125"/>
        <v>4.8590768893764133E-24</v>
      </c>
      <c r="AD495" s="32">
        <f t="shared" si="125"/>
        <v>9.6183486775282411E-21</v>
      </c>
    </row>
    <row r="496" spans="2:30" x14ac:dyDescent="0.2">
      <c r="B496" s="7">
        <f t="shared" si="117"/>
        <v>430927.99172691419</v>
      </c>
      <c r="C496" s="7">
        <f t="shared" si="118"/>
        <v>2000.0000006878897</v>
      </c>
      <c r="E496" s="7">
        <f t="shared" si="119"/>
        <v>48.000000000000412</v>
      </c>
      <c r="F496" s="32">
        <f t="shared" ref="F496:O505" si="126">_xlfn.NORM.DIST($E496,F$3,F$5,FALSE)*WindSpeedStep</f>
        <v>0</v>
      </c>
      <c r="G496" s="32">
        <f t="shared" si="126"/>
        <v>0</v>
      </c>
      <c r="H496" s="32">
        <f t="shared" si="126"/>
        <v>0</v>
      </c>
      <c r="I496" s="32">
        <f t="shared" si="126"/>
        <v>0</v>
      </c>
      <c r="J496" s="32">
        <f t="shared" si="126"/>
        <v>0</v>
      </c>
      <c r="K496" s="32">
        <f t="shared" si="126"/>
        <v>0</v>
      </c>
      <c r="L496" s="32">
        <f t="shared" si="126"/>
        <v>0</v>
      </c>
      <c r="M496" s="32">
        <f t="shared" si="126"/>
        <v>0</v>
      </c>
      <c r="N496" s="32">
        <f t="shared" si="126"/>
        <v>0</v>
      </c>
      <c r="O496" s="32">
        <f t="shared" si="126"/>
        <v>0</v>
      </c>
      <c r="P496" s="32">
        <f t="shared" ref="P496:AD505" si="127">_xlfn.NORM.DIST($E496,P$3,P$5,FALSE)*WindSpeedStep</f>
        <v>7.5518299974942402E-248</v>
      </c>
      <c r="Q496" s="32">
        <f t="shared" si="127"/>
        <v>1.2280384457196974E-197</v>
      </c>
      <c r="R496" s="32">
        <f t="shared" si="127"/>
        <v>1.2227548567513697E-159</v>
      </c>
      <c r="S496" s="32">
        <f t="shared" si="127"/>
        <v>2.4111577895053232E-130</v>
      </c>
      <c r="T496" s="32">
        <f t="shared" si="127"/>
        <v>2.1161877018707575E-107</v>
      </c>
      <c r="U496" s="32">
        <f t="shared" si="127"/>
        <v>3.4505927263321995E-89</v>
      </c>
      <c r="V496" s="32">
        <f t="shared" si="127"/>
        <v>1.456693622981415E-74</v>
      </c>
      <c r="W496" s="32">
        <f t="shared" si="127"/>
        <v>1.0640438320826092E-62</v>
      </c>
      <c r="X496" s="32">
        <f t="shared" si="127"/>
        <v>5.4283648525871126E-53</v>
      </c>
      <c r="Y496" s="32">
        <f t="shared" si="127"/>
        <v>5.4830327969290394E-45</v>
      </c>
      <c r="Z496" s="32">
        <f t="shared" si="127"/>
        <v>2.4150291039411852E-38</v>
      </c>
      <c r="AA496" s="32">
        <f t="shared" si="127"/>
        <v>8.5046777736722872E-33</v>
      </c>
      <c r="AB496" s="32">
        <f t="shared" si="127"/>
        <v>3.835216347337453E-28</v>
      </c>
      <c r="AC496" s="32">
        <f t="shared" si="127"/>
        <v>3.2060827611222075E-24</v>
      </c>
      <c r="AD496" s="32">
        <f t="shared" si="127"/>
        <v>6.662352129509585E-21</v>
      </c>
    </row>
    <row r="497" spans="2:30" x14ac:dyDescent="0.2">
      <c r="B497" s="7">
        <f t="shared" si="117"/>
        <v>433626.90661332296</v>
      </c>
      <c r="C497" s="7">
        <f t="shared" si="118"/>
        <v>2000.0000006878897</v>
      </c>
      <c r="E497" s="7">
        <f t="shared" si="119"/>
        <v>48.100000000000414</v>
      </c>
      <c r="F497" s="32">
        <f t="shared" si="126"/>
        <v>0</v>
      </c>
      <c r="G497" s="32">
        <f t="shared" si="126"/>
        <v>0</v>
      </c>
      <c r="H497" s="32">
        <f t="shared" si="126"/>
        <v>0</v>
      </c>
      <c r="I497" s="32">
        <f t="shared" si="126"/>
        <v>0</v>
      </c>
      <c r="J497" s="32">
        <f t="shared" si="126"/>
        <v>0</v>
      </c>
      <c r="K497" s="32">
        <f t="shared" si="126"/>
        <v>0</v>
      </c>
      <c r="L497" s="32">
        <f t="shared" si="126"/>
        <v>0</v>
      </c>
      <c r="M497" s="32">
        <f t="shared" si="126"/>
        <v>0</v>
      </c>
      <c r="N497" s="32">
        <f t="shared" si="126"/>
        <v>0</v>
      </c>
      <c r="O497" s="32">
        <f t="shared" si="126"/>
        <v>0</v>
      </c>
      <c r="P497" s="32">
        <f t="shared" si="127"/>
        <v>3.5338627622019506E-249</v>
      </c>
      <c r="Q497" s="32">
        <f t="shared" si="127"/>
        <v>1.0045412881320269E-198</v>
      </c>
      <c r="R497" s="32">
        <f t="shared" si="127"/>
        <v>1.5368378916548036E-160</v>
      </c>
      <c r="S497" s="32">
        <f t="shared" si="127"/>
        <v>4.243749683566609E-131</v>
      </c>
      <c r="T497" s="32">
        <f t="shared" si="127"/>
        <v>4.8710641287476682E-108</v>
      </c>
      <c r="U497" s="32">
        <f t="shared" si="127"/>
        <v>9.8668237092621723E-90</v>
      </c>
      <c r="V497" s="32">
        <f t="shared" si="127"/>
        <v>4.9746740708805384E-75</v>
      </c>
      <c r="W497" s="32">
        <f t="shared" si="127"/>
        <v>4.2088630120763352E-63</v>
      </c>
      <c r="X497" s="32">
        <f t="shared" si="127"/>
        <v>2.4276623906615965E-53</v>
      </c>
      <c r="Y497" s="32">
        <f t="shared" si="127"/>
        <v>2.7193921415736523E-45</v>
      </c>
      <c r="Z497" s="32">
        <f t="shared" si="127"/>
        <v>1.3077821060194773E-38</v>
      </c>
      <c r="AA497" s="32">
        <f t="shared" si="127"/>
        <v>4.9649002067056583E-33</v>
      </c>
      <c r="AB497" s="32">
        <f t="shared" si="127"/>
        <v>2.3885604815114194E-28</v>
      </c>
      <c r="AC497" s="32">
        <f t="shared" si="127"/>
        <v>2.1117461111211006E-24</v>
      </c>
      <c r="AD497" s="32">
        <f t="shared" si="127"/>
        <v>4.6074409517582614E-21</v>
      </c>
    </row>
    <row r="498" spans="2:30" x14ac:dyDescent="0.2">
      <c r="B498" s="7">
        <f t="shared" si="117"/>
        <v>436337.06696218951</v>
      </c>
      <c r="C498" s="7">
        <f t="shared" si="118"/>
        <v>2000.0000006878897</v>
      </c>
      <c r="E498" s="7">
        <f t="shared" si="119"/>
        <v>48.200000000000415</v>
      </c>
      <c r="F498" s="32">
        <f t="shared" si="126"/>
        <v>0</v>
      </c>
      <c r="G498" s="32">
        <f t="shared" si="126"/>
        <v>0</v>
      </c>
      <c r="H498" s="32">
        <f t="shared" si="126"/>
        <v>0</v>
      </c>
      <c r="I498" s="32">
        <f t="shared" si="126"/>
        <v>0</v>
      </c>
      <c r="J498" s="32">
        <f t="shared" si="126"/>
        <v>0</v>
      </c>
      <c r="K498" s="32">
        <f t="shared" si="126"/>
        <v>0</v>
      </c>
      <c r="L498" s="32">
        <f t="shared" si="126"/>
        <v>0</v>
      </c>
      <c r="M498" s="32">
        <f t="shared" si="126"/>
        <v>0</v>
      </c>
      <c r="N498" s="32">
        <f t="shared" si="126"/>
        <v>0</v>
      </c>
      <c r="O498" s="32">
        <f t="shared" si="126"/>
        <v>0</v>
      </c>
      <c r="P498" s="32">
        <f t="shared" si="127"/>
        <v>1.6400532301110974E-250</v>
      </c>
      <c r="Q498" s="32">
        <f t="shared" si="127"/>
        <v>8.1603293274460061E-200</v>
      </c>
      <c r="R498" s="32">
        <f t="shared" si="127"/>
        <v>1.9202020685949177E-161</v>
      </c>
      <c r="S498" s="32">
        <f t="shared" si="127"/>
        <v>7.4311854265956119E-132</v>
      </c>
      <c r="T498" s="32">
        <f t="shared" si="127"/>
        <v>1.1162547257806727E-108</v>
      </c>
      <c r="U498" s="32">
        <f t="shared" si="127"/>
        <v>2.81037693245779E-90</v>
      </c>
      <c r="V498" s="32">
        <f t="shared" si="127"/>
        <v>1.6930052155353663E-75</v>
      </c>
      <c r="W498" s="32">
        <f t="shared" si="127"/>
        <v>1.6597002060164157E-63</v>
      </c>
      <c r="X498" s="32">
        <f t="shared" si="127"/>
        <v>1.0826909805949347E-53</v>
      </c>
      <c r="Y498" s="32">
        <f t="shared" si="127"/>
        <v>1.3453556178172753E-45</v>
      </c>
      <c r="Z498" s="32">
        <f t="shared" si="127"/>
        <v>7.0658370535574938E-39</v>
      </c>
      <c r="AA498" s="32">
        <f t="shared" si="127"/>
        <v>2.892450138521829E-33</v>
      </c>
      <c r="AB498" s="32">
        <f t="shared" si="127"/>
        <v>1.4847784135833593E-28</v>
      </c>
      <c r="AC498" s="32">
        <f t="shared" si="127"/>
        <v>1.3885281659838419E-24</v>
      </c>
      <c r="AD498" s="32">
        <f t="shared" si="127"/>
        <v>3.1812448892745844E-21</v>
      </c>
    </row>
    <row r="499" spans="2:30" x14ac:dyDescent="0.2">
      <c r="B499" s="7">
        <f t="shared" si="117"/>
        <v>439058.49615285359</v>
      </c>
      <c r="C499" s="7">
        <f t="shared" si="118"/>
        <v>2000.0000006878897</v>
      </c>
      <c r="E499" s="7">
        <f t="shared" si="119"/>
        <v>48.300000000000416</v>
      </c>
      <c r="F499" s="32">
        <f t="shared" si="126"/>
        <v>0</v>
      </c>
      <c r="G499" s="32">
        <f t="shared" si="126"/>
        <v>0</v>
      </c>
      <c r="H499" s="32">
        <f t="shared" si="126"/>
        <v>0</v>
      </c>
      <c r="I499" s="32">
        <f t="shared" si="126"/>
        <v>0</v>
      </c>
      <c r="J499" s="32">
        <f t="shared" si="126"/>
        <v>0</v>
      </c>
      <c r="K499" s="32">
        <f t="shared" si="126"/>
        <v>0</v>
      </c>
      <c r="L499" s="32">
        <f t="shared" si="126"/>
        <v>0</v>
      </c>
      <c r="M499" s="32">
        <f t="shared" si="126"/>
        <v>0</v>
      </c>
      <c r="N499" s="32">
        <f t="shared" si="126"/>
        <v>0</v>
      </c>
      <c r="O499" s="32">
        <f t="shared" si="126"/>
        <v>0</v>
      </c>
      <c r="P499" s="32">
        <f t="shared" si="127"/>
        <v>7.5487839796268919E-252</v>
      </c>
      <c r="Q499" s="32">
        <f t="shared" si="127"/>
        <v>6.5831181021492467E-201</v>
      </c>
      <c r="R499" s="32">
        <f t="shared" si="127"/>
        <v>2.3850419206725997E-162</v>
      </c>
      <c r="S499" s="32">
        <f t="shared" si="127"/>
        <v>1.2946448525274575E-132</v>
      </c>
      <c r="T499" s="32">
        <f t="shared" si="127"/>
        <v>2.5466694362385898E-109</v>
      </c>
      <c r="U499" s="32">
        <f t="shared" si="127"/>
        <v>7.9736159259851134E-91</v>
      </c>
      <c r="V499" s="32">
        <f t="shared" si="127"/>
        <v>5.741815203569273E-76</v>
      </c>
      <c r="W499" s="32">
        <f t="shared" si="127"/>
        <v>6.5246029772472419E-64</v>
      </c>
      <c r="X499" s="32">
        <f t="shared" si="127"/>
        <v>4.815237535056786E-54</v>
      </c>
      <c r="Y499" s="32">
        <f t="shared" si="127"/>
        <v>6.6392132562542185E-46</v>
      </c>
      <c r="Z499" s="32">
        <f t="shared" si="127"/>
        <v>3.808965598564929E-39</v>
      </c>
      <c r="AA499" s="32">
        <f t="shared" si="127"/>
        <v>1.6816047903824439E-33</v>
      </c>
      <c r="AB499" s="32">
        <f t="shared" si="127"/>
        <v>9.2122576239355144E-29</v>
      </c>
      <c r="AC499" s="32">
        <f t="shared" si="127"/>
        <v>9.1140981442280742E-25</v>
      </c>
      <c r="AD499" s="32">
        <f t="shared" si="127"/>
        <v>2.1930046609299045E-21</v>
      </c>
    </row>
    <row r="500" spans="2:30" x14ac:dyDescent="0.2">
      <c r="B500" s="7">
        <f t="shared" si="117"/>
        <v>441791.217564655</v>
      </c>
      <c r="C500" s="7">
        <f t="shared" si="118"/>
        <v>2000.0000006878897</v>
      </c>
      <c r="E500" s="7">
        <f t="shared" si="119"/>
        <v>48.400000000000418</v>
      </c>
      <c r="F500" s="32">
        <f t="shared" si="126"/>
        <v>0</v>
      </c>
      <c r="G500" s="32">
        <f t="shared" si="126"/>
        <v>0</v>
      </c>
      <c r="H500" s="32">
        <f t="shared" si="126"/>
        <v>0</v>
      </c>
      <c r="I500" s="32">
        <f t="shared" si="126"/>
        <v>0</v>
      </c>
      <c r="J500" s="32">
        <f t="shared" si="126"/>
        <v>0</v>
      </c>
      <c r="K500" s="32">
        <f t="shared" si="126"/>
        <v>0</v>
      </c>
      <c r="L500" s="32">
        <f t="shared" si="126"/>
        <v>0</v>
      </c>
      <c r="M500" s="32">
        <f t="shared" si="126"/>
        <v>0</v>
      </c>
      <c r="N500" s="32">
        <f t="shared" si="126"/>
        <v>0</v>
      </c>
      <c r="O500" s="32">
        <f t="shared" si="126"/>
        <v>0</v>
      </c>
      <c r="P500" s="32">
        <f t="shared" si="127"/>
        <v>3.4459330909492484E-253</v>
      </c>
      <c r="Q500" s="32">
        <f t="shared" si="127"/>
        <v>5.2739945061166947E-202</v>
      </c>
      <c r="R500" s="32">
        <f t="shared" si="127"/>
        <v>2.9449322673894491E-163</v>
      </c>
      <c r="S500" s="32">
        <f t="shared" si="127"/>
        <v>2.2440235560922762E-133</v>
      </c>
      <c r="T500" s="32">
        <f t="shared" si="127"/>
        <v>5.7843111178885414E-110</v>
      </c>
      <c r="U500" s="32">
        <f t="shared" si="127"/>
        <v>2.253458634817892E-91</v>
      </c>
      <c r="V500" s="32">
        <f t="shared" si="127"/>
        <v>1.9406060309678294E-76</v>
      </c>
      <c r="W500" s="32">
        <f t="shared" si="127"/>
        <v>2.557043504114215E-64</v>
      </c>
      <c r="X500" s="32">
        <f t="shared" si="127"/>
        <v>2.1356391845925041E-54</v>
      </c>
      <c r="Y500" s="32">
        <f t="shared" si="127"/>
        <v>3.2682133876496218E-46</v>
      </c>
      <c r="Z500" s="32">
        <f t="shared" si="127"/>
        <v>2.0486401876187628E-39</v>
      </c>
      <c r="AA500" s="32">
        <f t="shared" si="127"/>
        <v>9.7562897075373206E-34</v>
      </c>
      <c r="AB500" s="32">
        <f t="shared" si="127"/>
        <v>5.7049196469423812E-29</v>
      </c>
      <c r="AC500" s="32">
        <f t="shared" si="127"/>
        <v>5.9719852256741659E-25</v>
      </c>
      <c r="AD500" s="32">
        <f t="shared" si="127"/>
        <v>1.5093401895978415E-21</v>
      </c>
    </row>
    <row r="501" spans="2:30" x14ac:dyDescent="0.2">
      <c r="B501" s="7">
        <f t="shared" si="117"/>
        <v>444535.25457693369</v>
      </c>
      <c r="C501" s="7">
        <f t="shared" si="118"/>
        <v>2000.0000006878897</v>
      </c>
      <c r="E501" s="7">
        <f t="shared" si="119"/>
        <v>48.500000000000419</v>
      </c>
      <c r="F501" s="32">
        <f t="shared" si="126"/>
        <v>0</v>
      </c>
      <c r="G501" s="32">
        <f t="shared" si="126"/>
        <v>0</v>
      </c>
      <c r="H501" s="32">
        <f t="shared" si="126"/>
        <v>0</v>
      </c>
      <c r="I501" s="32">
        <f t="shared" si="126"/>
        <v>0</v>
      </c>
      <c r="J501" s="32">
        <f t="shared" si="126"/>
        <v>0</v>
      </c>
      <c r="K501" s="32">
        <f t="shared" si="126"/>
        <v>0</v>
      </c>
      <c r="L501" s="32">
        <f t="shared" si="126"/>
        <v>0</v>
      </c>
      <c r="M501" s="32">
        <f t="shared" si="126"/>
        <v>0</v>
      </c>
      <c r="N501" s="32">
        <f t="shared" si="126"/>
        <v>0</v>
      </c>
      <c r="O501" s="32">
        <f t="shared" si="126"/>
        <v>0</v>
      </c>
      <c r="P501" s="32">
        <f t="shared" si="127"/>
        <v>1.5600821687618619E-254</v>
      </c>
      <c r="Q501" s="32">
        <f t="shared" si="127"/>
        <v>4.195964118892284E-203</v>
      </c>
      <c r="R501" s="32">
        <f t="shared" si="127"/>
        <v>3.6148045022505787E-164</v>
      </c>
      <c r="S501" s="32">
        <f t="shared" si="127"/>
        <v>3.8697988027711957E-134</v>
      </c>
      <c r="T501" s="32">
        <f t="shared" si="127"/>
        <v>1.3079782260464948E-110</v>
      </c>
      <c r="U501" s="32">
        <f t="shared" si="127"/>
        <v>6.3437696577919364E-92</v>
      </c>
      <c r="V501" s="32">
        <f t="shared" si="127"/>
        <v>6.5361617857019899E-77</v>
      </c>
      <c r="W501" s="32">
        <f t="shared" si="127"/>
        <v>9.9903735871872022E-65</v>
      </c>
      <c r="X501" s="32">
        <f t="shared" si="127"/>
        <v>9.4457188307150903E-55</v>
      </c>
      <c r="Y501" s="32">
        <f t="shared" si="127"/>
        <v>1.6047909052051893E-46</v>
      </c>
      <c r="Z501" s="32">
        <f t="shared" si="127"/>
        <v>1.0993589864443353E-39</v>
      </c>
      <c r="AA501" s="32">
        <f t="shared" si="127"/>
        <v>5.6486951519383316E-34</v>
      </c>
      <c r="AB501" s="32">
        <f t="shared" si="127"/>
        <v>3.5262412086835814E-29</v>
      </c>
      <c r="AC501" s="32">
        <f t="shared" si="127"/>
        <v>3.9063375188396198E-25</v>
      </c>
      <c r="AD501" s="32">
        <f t="shared" si="127"/>
        <v>1.037145880438527E-21</v>
      </c>
    </row>
    <row r="502" spans="2:30" x14ac:dyDescent="0.2">
      <c r="B502" s="7">
        <f t="shared" si="117"/>
        <v>447290.63056902937</v>
      </c>
      <c r="C502" s="7">
        <f t="shared" si="118"/>
        <v>2000.0000006878897</v>
      </c>
      <c r="E502" s="7">
        <f t="shared" si="119"/>
        <v>48.600000000000421</v>
      </c>
      <c r="F502" s="32">
        <f t="shared" si="126"/>
        <v>0</v>
      </c>
      <c r="G502" s="32">
        <f t="shared" si="126"/>
        <v>0</v>
      </c>
      <c r="H502" s="32">
        <f t="shared" si="126"/>
        <v>0</v>
      </c>
      <c r="I502" s="32">
        <f t="shared" si="126"/>
        <v>0</v>
      </c>
      <c r="J502" s="32">
        <f t="shared" si="126"/>
        <v>0</v>
      </c>
      <c r="K502" s="32">
        <f t="shared" si="126"/>
        <v>0</v>
      </c>
      <c r="L502" s="32">
        <f t="shared" si="126"/>
        <v>0</v>
      </c>
      <c r="M502" s="32">
        <f t="shared" si="126"/>
        <v>0</v>
      </c>
      <c r="N502" s="32">
        <f t="shared" si="126"/>
        <v>0</v>
      </c>
      <c r="O502" s="32">
        <f t="shared" si="126"/>
        <v>0</v>
      </c>
      <c r="P502" s="32">
        <f t="shared" si="127"/>
        <v>7.0048508877819051E-256</v>
      </c>
      <c r="Q502" s="32">
        <f t="shared" si="127"/>
        <v>3.3151861893669037E-204</v>
      </c>
      <c r="R502" s="32">
        <f t="shared" si="127"/>
        <v>4.4108727469685406E-165</v>
      </c>
      <c r="S502" s="32">
        <f t="shared" si="127"/>
        <v>6.6394724344938999E-135</v>
      </c>
      <c r="T502" s="32">
        <f t="shared" si="127"/>
        <v>2.9445517194879685E-111</v>
      </c>
      <c r="U502" s="32">
        <f t="shared" si="127"/>
        <v>1.7788886226426118E-92</v>
      </c>
      <c r="V502" s="32">
        <f t="shared" si="127"/>
        <v>2.1938425788692943E-77</v>
      </c>
      <c r="W502" s="32">
        <f t="shared" si="127"/>
        <v>3.891212296828173E-65</v>
      </c>
      <c r="X502" s="32">
        <f t="shared" si="127"/>
        <v>4.1661904132251321E-55</v>
      </c>
      <c r="Y502" s="32">
        <f t="shared" si="127"/>
        <v>7.8603297930050902E-47</v>
      </c>
      <c r="Z502" s="32">
        <f t="shared" si="127"/>
        <v>5.8861127782784326E-40</v>
      </c>
      <c r="AA502" s="32">
        <f t="shared" si="127"/>
        <v>3.2637304563547143E-34</v>
      </c>
      <c r="AB502" s="32">
        <f t="shared" si="127"/>
        <v>2.1754721528213372E-29</v>
      </c>
      <c r="AC502" s="32">
        <f t="shared" si="127"/>
        <v>2.5507436938484177E-25</v>
      </c>
      <c r="AD502" s="32">
        <f t="shared" si="127"/>
        <v>7.1153732360273627E-22</v>
      </c>
    </row>
    <row r="503" spans="2:30" x14ac:dyDescent="0.2">
      <c r="B503" s="7">
        <f t="shared" si="117"/>
        <v>450057.36892028188</v>
      </c>
      <c r="C503" s="7">
        <f t="shared" si="118"/>
        <v>2000.0000006878897</v>
      </c>
      <c r="E503" s="7">
        <f t="shared" si="119"/>
        <v>48.700000000000422</v>
      </c>
      <c r="F503" s="32">
        <f t="shared" si="126"/>
        <v>0</v>
      </c>
      <c r="G503" s="32">
        <f t="shared" si="126"/>
        <v>0</v>
      </c>
      <c r="H503" s="32">
        <f t="shared" si="126"/>
        <v>0</v>
      </c>
      <c r="I503" s="32">
        <f t="shared" si="126"/>
        <v>0</v>
      </c>
      <c r="J503" s="32">
        <f t="shared" si="126"/>
        <v>0</v>
      </c>
      <c r="K503" s="32">
        <f t="shared" si="126"/>
        <v>0</v>
      </c>
      <c r="L503" s="32">
        <f t="shared" si="126"/>
        <v>0</v>
      </c>
      <c r="M503" s="32">
        <f t="shared" si="126"/>
        <v>0</v>
      </c>
      <c r="N503" s="32">
        <f t="shared" si="126"/>
        <v>0</v>
      </c>
      <c r="O503" s="32">
        <f t="shared" si="126"/>
        <v>0</v>
      </c>
      <c r="P503" s="32">
        <f t="shared" si="127"/>
        <v>3.1193284494146953E-257</v>
      </c>
      <c r="Q503" s="32">
        <f t="shared" si="127"/>
        <v>2.60116648342708E-205</v>
      </c>
      <c r="R503" s="32">
        <f t="shared" si="127"/>
        <v>5.3505010410650787E-166</v>
      </c>
      <c r="S503" s="32">
        <f t="shared" si="127"/>
        <v>1.1333471848867817E-135</v>
      </c>
      <c r="T503" s="32">
        <f t="shared" si="127"/>
        <v>6.5994487674716537E-112</v>
      </c>
      <c r="U503" s="32">
        <f t="shared" si="127"/>
        <v>4.968824375668241E-93</v>
      </c>
      <c r="V503" s="32">
        <f t="shared" si="127"/>
        <v>7.3381296361165843E-78</v>
      </c>
      <c r="W503" s="32">
        <f t="shared" si="127"/>
        <v>1.5109417005444304E-65</v>
      </c>
      <c r="X503" s="32">
        <f t="shared" si="127"/>
        <v>1.8324839723167779E-55</v>
      </c>
      <c r="Y503" s="32">
        <f t="shared" si="127"/>
        <v>3.8404078195121417E-47</v>
      </c>
      <c r="Z503" s="32">
        <f t="shared" si="127"/>
        <v>3.1443641230219805E-40</v>
      </c>
      <c r="AA503" s="32">
        <f t="shared" si="127"/>
        <v>1.8818418754404562E-34</v>
      </c>
      <c r="AB503" s="32">
        <f t="shared" si="127"/>
        <v>1.3395966967470628E-29</v>
      </c>
      <c r="AC503" s="32">
        <f t="shared" si="127"/>
        <v>1.6626846788614778E-25</v>
      </c>
      <c r="AD503" s="32">
        <f t="shared" si="127"/>
        <v>4.8737208866431773E-22</v>
      </c>
    </row>
    <row r="504" spans="2:30" x14ac:dyDescent="0.2">
      <c r="B504" s="7">
        <f t="shared" si="117"/>
        <v>452835.49301003118</v>
      </c>
      <c r="C504" s="7">
        <f t="shared" si="118"/>
        <v>2000.0000006878897</v>
      </c>
      <c r="E504" s="7">
        <f t="shared" si="119"/>
        <v>48.800000000000423</v>
      </c>
      <c r="F504" s="32">
        <f t="shared" si="126"/>
        <v>0</v>
      </c>
      <c r="G504" s="32">
        <f t="shared" si="126"/>
        <v>0</v>
      </c>
      <c r="H504" s="32">
        <f t="shared" si="126"/>
        <v>0</v>
      </c>
      <c r="I504" s="32">
        <f t="shared" si="126"/>
        <v>0</v>
      </c>
      <c r="J504" s="32">
        <f t="shared" si="126"/>
        <v>0</v>
      </c>
      <c r="K504" s="32">
        <f t="shared" si="126"/>
        <v>0</v>
      </c>
      <c r="L504" s="32">
        <f t="shared" si="126"/>
        <v>0</v>
      </c>
      <c r="M504" s="32">
        <f t="shared" si="126"/>
        <v>0</v>
      </c>
      <c r="N504" s="32">
        <f t="shared" si="126"/>
        <v>0</v>
      </c>
      <c r="O504" s="32">
        <f t="shared" si="126"/>
        <v>0</v>
      </c>
      <c r="P504" s="32">
        <f t="shared" si="127"/>
        <v>1.3776348063862122E-258</v>
      </c>
      <c r="Q504" s="32">
        <f t="shared" si="127"/>
        <v>2.0268072091949071E-206</v>
      </c>
      <c r="R504" s="32">
        <f t="shared" si="127"/>
        <v>6.4520033963644098E-167</v>
      </c>
      <c r="S504" s="32">
        <f t="shared" si="127"/>
        <v>1.9247599798214681E-136</v>
      </c>
      <c r="T504" s="32">
        <f t="shared" si="127"/>
        <v>1.4725360603772662E-112</v>
      </c>
      <c r="U504" s="32">
        <f t="shared" si="127"/>
        <v>1.382490237624141E-93</v>
      </c>
      <c r="V504" s="32">
        <f t="shared" si="127"/>
        <v>2.446034337108378E-78</v>
      </c>
      <c r="W504" s="32">
        <f t="shared" si="127"/>
        <v>5.8488444867861593E-66</v>
      </c>
      <c r="X504" s="32">
        <f t="shared" si="127"/>
        <v>8.0378190053073114E-56</v>
      </c>
      <c r="Y504" s="32">
        <f t="shared" si="127"/>
        <v>1.8716652899368126E-47</v>
      </c>
      <c r="Z504" s="32">
        <f t="shared" si="127"/>
        <v>1.6759161691318038E-40</v>
      </c>
      <c r="AA504" s="32">
        <f t="shared" si="127"/>
        <v>1.082816013686811E-34</v>
      </c>
      <c r="AB504" s="32">
        <f t="shared" si="127"/>
        <v>8.2332942110185781E-30</v>
      </c>
      <c r="AC504" s="32">
        <f t="shared" si="127"/>
        <v>1.0819295554194724E-25</v>
      </c>
      <c r="AD504" s="32">
        <f t="shared" si="127"/>
        <v>3.33294963364744E-22</v>
      </c>
    </row>
    <row r="505" spans="2:30" x14ac:dyDescent="0.2">
      <c r="B505" s="7">
        <f t="shared" si="117"/>
        <v>455625.02621761686</v>
      </c>
      <c r="C505" s="7">
        <f t="shared" si="118"/>
        <v>2000.0000006878897</v>
      </c>
      <c r="E505" s="7">
        <f t="shared" si="119"/>
        <v>48.900000000000425</v>
      </c>
      <c r="F505" s="32">
        <f t="shared" si="126"/>
        <v>0</v>
      </c>
      <c r="G505" s="32">
        <f t="shared" si="126"/>
        <v>0</v>
      </c>
      <c r="H505" s="32">
        <f t="shared" si="126"/>
        <v>0</v>
      </c>
      <c r="I505" s="32">
        <f t="shared" si="126"/>
        <v>0</v>
      </c>
      <c r="J505" s="32">
        <f t="shared" si="126"/>
        <v>0</v>
      </c>
      <c r="K505" s="32">
        <f t="shared" si="126"/>
        <v>0</v>
      </c>
      <c r="L505" s="32">
        <f t="shared" si="126"/>
        <v>0</v>
      </c>
      <c r="M505" s="32">
        <f t="shared" si="126"/>
        <v>0</v>
      </c>
      <c r="N505" s="32">
        <f t="shared" si="126"/>
        <v>0</v>
      </c>
      <c r="O505" s="32">
        <f t="shared" si="126"/>
        <v>0</v>
      </c>
      <c r="P505" s="32">
        <f t="shared" si="127"/>
        <v>6.0341749404412546E-260</v>
      </c>
      <c r="Q505" s="32">
        <f t="shared" si="127"/>
        <v>1.5683420884137151E-207</v>
      </c>
      <c r="R505" s="32">
        <f t="shared" si="127"/>
        <v>7.7343697816563614E-168</v>
      </c>
      <c r="S505" s="32">
        <f t="shared" si="127"/>
        <v>3.2521787054884905E-137</v>
      </c>
      <c r="T505" s="32">
        <f t="shared" si="127"/>
        <v>3.2711014858463552E-113</v>
      </c>
      <c r="U505" s="32">
        <f t="shared" si="127"/>
        <v>3.8315459382826457E-94</v>
      </c>
      <c r="V505" s="32">
        <f t="shared" si="127"/>
        <v>8.1252544419558977E-79</v>
      </c>
      <c r="W505" s="32">
        <f t="shared" si="127"/>
        <v>2.2571063668915965E-66</v>
      </c>
      <c r="X505" s="32">
        <f t="shared" si="127"/>
        <v>3.515873399829631E-56</v>
      </c>
      <c r="Y505" s="32">
        <f t="shared" si="127"/>
        <v>9.098992171022693E-48</v>
      </c>
      <c r="Z505" s="32">
        <f t="shared" si="127"/>
        <v>8.9122416773230362E-41</v>
      </c>
      <c r="AA505" s="32">
        <f t="shared" si="127"/>
        <v>6.2176877587576177E-35</v>
      </c>
      <c r="AB505" s="32">
        <f t="shared" si="127"/>
        <v>5.0507076302152942E-30</v>
      </c>
      <c r="AC505" s="32">
        <f t="shared" si="127"/>
        <v>7.0280378386141533E-26</v>
      </c>
      <c r="AD505" s="32">
        <f t="shared" si="127"/>
        <v>2.2756317082041134E-22</v>
      </c>
    </row>
    <row r="506" spans="2:30" x14ac:dyDescent="0.2">
      <c r="B506" s="7">
        <f t="shared" si="117"/>
        <v>458425.99192237901</v>
      </c>
      <c r="C506" s="7">
        <f t="shared" si="118"/>
        <v>2000.0000006878897</v>
      </c>
      <c r="E506" s="7">
        <f t="shared" si="119"/>
        <v>49.000000000000426</v>
      </c>
      <c r="F506" s="32">
        <f t="shared" ref="F506:O515" si="128">_xlfn.NORM.DIST($E506,F$3,F$5,FALSE)*WindSpeedStep</f>
        <v>0</v>
      </c>
      <c r="G506" s="32">
        <f t="shared" si="128"/>
        <v>0</v>
      </c>
      <c r="H506" s="32">
        <f t="shared" si="128"/>
        <v>0</v>
      </c>
      <c r="I506" s="32">
        <f t="shared" si="128"/>
        <v>0</v>
      </c>
      <c r="J506" s="32">
        <f t="shared" si="128"/>
        <v>0</v>
      </c>
      <c r="K506" s="32">
        <f t="shared" si="128"/>
        <v>0</v>
      </c>
      <c r="L506" s="32">
        <f t="shared" si="128"/>
        <v>0</v>
      </c>
      <c r="M506" s="32">
        <f t="shared" si="128"/>
        <v>0</v>
      </c>
      <c r="N506" s="32">
        <f t="shared" si="128"/>
        <v>0</v>
      </c>
      <c r="O506" s="32">
        <f t="shared" si="128"/>
        <v>0</v>
      </c>
      <c r="P506" s="32">
        <f t="shared" ref="P506:AD515" si="129">_xlfn.NORM.DIST($E506,P$3,P$5,FALSE)*WindSpeedStep</f>
        <v>2.6212743414666576E-261</v>
      </c>
      <c r="Q506" s="32">
        <f t="shared" si="129"/>
        <v>1.2051836205536154E-208</v>
      </c>
      <c r="R506" s="32">
        <f t="shared" si="129"/>
        <v>9.2169129696720155E-169</v>
      </c>
      <c r="S506" s="32">
        <f t="shared" si="129"/>
        <v>5.467092668829663E-138</v>
      </c>
      <c r="T506" s="32">
        <f t="shared" si="129"/>
        <v>7.2342231331986241E-114</v>
      </c>
      <c r="U506" s="32">
        <f t="shared" si="129"/>
        <v>1.0577658403186734E-94</v>
      </c>
      <c r="V506" s="32">
        <f t="shared" si="129"/>
        <v>2.6897297166358679E-79</v>
      </c>
      <c r="W506" s="32">
        <f t="shared" si="129"/>
        <v>8.6834750826338987E-67</v>
      </c>
      <c r="X506" s="32">
        <f t="shared" si="129"/>
        <v>1.5336462699532845E-56</v>
      </c>
      <c r="Y506" s="32">
        <f t="shared" si="129"/>
        <v>4.4123774872837436E-48</v>
      </c>
      <c r="Z506" s="32">
        <f t="shared" si="129"/>
        <v>4.7286462333117566E-41</v>
      </c>
      <c r="AA506" s="32">
        <f t="shared" si="129"/>
        <v>3.562918145400043E-35</v>
      </c>
      <c r="AB506" s="32">
        <f t="shared" si="129"/>
        <v>3.0925010168838002E-30</v>
      </c>
      <c r="AC506" s="32">
        <f t="shared" si="129"/>
        <v>4.5573797040865518E-26</v>
      </c>
      <c r="AD506" s="32">
        <f t="shared" si="129"/>
        <v>1.5512447726962495E-22</v>
      </c>
    </row>
    <row r="507" spans="2:30" x14ac:dyDescent="0.2">
      <c r="B507" s="7">
        <f t="shared" si="117"/>
        <v>461238.41350365727</v>
      </c>
      <c r="C507" s="7">
        <f t="shared" si="118"/>
        <v>2000.0000006878897</v>
      </c>
      <c r="E507" s="7">
        <f t="shared" si="119"/>
        <v>49.100000000000428</v>
      </c>
      <c r="F507" s="32">
        <f t="shared" si="128"/>
        <v>0</v>
      </c>
      <c r="G507" s="32">
        <f t="shared" si="128"/>
        <v>0</v>
      </c>
      <c r="H507" s="32">
        <f t="shared" si="128"/>
        <v>0</v>
      </c>
      <c r="I507" s="32">
        <f t="shared" si="128"/>
        <v>0</v>
      </c>
      <c r="J507" s="32">
        <f t="shared" si="128"/>
        <v>0</v>
      </c>
      <c r="K507" s="32">
        <f t="shared" si="128"/>
        <v>0</v>
      </c>
      <c r="L507" s="32">
        <f t="shared" si="128"/>
        <v>0</v>
      </c>
      <c r="M507" s="32">
        <f t="shared" si="128"/>
        <v>0</v>
      </c>
      <c r="N507" s="32">
        <f t="shared" si="128"/>
        <v>0</v>
      </c>
      <c r="O507" s="32">
        <f t="shared" si="128"/>
        <v>0</v>
      </c>
      <c r="P507" s="32">
        <f t="shared" si="129"/>
        <v>1.1293221474495877E-262</v>
      </c>
      <c r="Q507" s="32">
        <f t="shared" si="129"/>
        <v>9.1970746149804804E-210</v>
      </c>
      <c r="R507" s="32">
        <f t="shared" si="129"/>
        <v>1.0918833703630786E-169</v>
      </c>
      <c r="S507" s="32">
        <f t="shared" si="129"/>
        <v>9.1437149926352634E-139</v>
      </c>
      <c r="T507" s="32">
        <f t="shared" si="129"/>
        <v>1.5927939012087647E-114</v>
      </c>
      <c r="U507" s="32">
        <f t="shared" si="129"/>
        <v>2.9087645971622122E-95</v>
      </c>
      <c r="V507" s="32">
        <f t="shared" si="129"/>
        <v>8.8731446916556437E-80</v>
      </c>
      <c r="W507" s="32">
        <f t="shared" si="129"/>
        <v>3.3303868564747041E-67</v>
      </c>
      <c r="X507" s="32">
        <f t="shared" si="129"/>
        <v>6.671356441526069E-57</v>
      </c>
      <c r="Y507" s="32">
        <f t="shared" si="129"/>
        <v>2.1343532149199359E-48</v>
      </c>
      <c r="Z507" s="32">
        <f t="shared" si="129"/>
        <v>2.5032365915317298E-41</v>
      </c>
      <c r="AA507" s="32">
        <f t="shared" si="129"/>
        <v>2.0374430510424873E-35</v>
      </c>
      <c r="AB507" s="32">
        <f t="shared" si="129"/>
        <v>1.8899334008023467E-30</v>
      </c>
      <c r="AC507" s="32">
        <f t="shared" si="129"/>
        <v>2.9501381469657328E-26</v>
      </c>
      <c r="AD507" s="32">
        <f t="shared" si="129"/>
        <v>1.0557566227009983E-22</v>
      </c>
    </row>
    <row r="508" spans="2:30" x14ac:dyDescent="0.2">
      <c r="B508" s="7">
        <f t="shared" si="117"/>
        <v>464062.31434079161</v>
      </c>
      <c r="C508" s="7">
        <f t="shared" si="118"/>
        <v>2000.0000006878897</v>
      </c>
      <c r="E508" s="7">
        <f t="shared" si="119"/>
        <v>49.200000000000429</v>
      </c>
      <c r="F508" s="32">
        <f t="shared" si="128"/>
        <v>0</v>
      </c>
      <c r="G508" s="32">
        <f t="shared" si="128"/>
        <v>0</v>
      </c>
      <c r="H508" s="32">
        <f t="shared" si="128"/>
        <v>0</v>
      </c>
      <c r="I508" s="32">
        <f t="shared" si="128"/>
        <v>0</v>
      </c>
      <c r="J508" s="32">
        <f t="shared" si="128"/>
        <v>0</v>
      </c>
      <c r="K508" s="32">
        <f t="shared" si="128"/>
        <v>0</v>
      </c>
      <c r="L508" s="32">
        <f t="shared" si="128"/>
        <v>0</v>
      </c>
      <c r="M508" s="32">
        <f t="shared" si="128"/>
        <v>0</v>
      </c>
      <c r="N508" s="32">
        <f t="shared" si="128"/>
        <v>0</v>
      </c>
      <c r="O508" s="32">
        <f t="shared" si="128"/>
        <v>0</v>
      </c>
      <c r="P508" s="32">
        <f t="shared" si="129"/>
        <v>4.8254075966917174E-264</v>
      </c>
      <c r="Q508" s="32">
        <f t="shared" si="129"/>
        <v>6.969959671470982E-211</v>
      </c>
      <c r="R508" s="32">
        <f t="shared" si="129"/>
        <v>1.2858704814547051E-170</v>
      </c>
      <c r="S508" s="32">
        <f t="shared" si="129"/>
        <v>1.5215041383770694E-139</v>
      </c>
      <c r="T508" s="32">
        <f t="shared" si="129"/>
        <v>3.4913796036266381E-115</v>
      </c>
      <c r="U508" s="32">
        <f t="shared" si="129"/>
        <v>7.9676665596914686E-96</v>
      </c>
      <c r="V508" s="32">
        <f t="shared" si="129"/>
        <v>2.9170490829918769E-80</v>
      </c>
      <c r="W508" s="32">
        <f t="shared" si="129"/>
        <v>1.2733722766941315E-67</v>
      </c>
      <c r="X508" s="32">
        <f t="shared" si="129"/>
        <v>2.8940101874403589E-57</v>
      </c>
      <c r="Y508" s="32">
        <f t="shared" si="129"/>
        <v>1.0298505112012312E-48</v>
      </c>
      <c r="Z508" s="32">
        <f t="shared" si="129"/>
        <v>1.3221544110460067E-41</v>
      </c>
      <c r="AA508" s="32">
        <f t="shared" si="129"/>
        <v>1.1627003667366672E-35</v>
      </c>
      <c r="AB508" s="32">
        <f t="shared" si="129"/>
        <v>1.1528217911019059E-30</v>
      </c>
      <c r="AC508" s="32">
        <f t="shared" si="129"/>
        <v>1.9064064960467865E-26</v>
      </c>
      <c r="AD508" s="32">
        <f t="shared" si="129"/>
        <v>7.1738522291628934E-23</v>
      </c>
    </row>
    <row r="509" spans="2:30" x14ac:dyDescent="0.2">
      <c r="B509" s="7">
        <f t="shared" si="117"/>
        <v>466897.7178131218</v>
      </c>
      <c r="C509" s="7">
        <f t="shared" si="118"/>
        <v>2000.0000006878897</v>
      </c>
      <c r="E509" s="7">
        <f t="shared" si="119"/>
        <v>49.300000000000431</v>
      </c>
      <c r="F509" s="32">
        <f t="shared" si="128"/>
        <v>0</v>
      </c>
      <c r="G509" s="32">
        <f t="shared" si="128"/>
        <v>0</v>
      </c>
      <c r="H509" s="32">
        <f t="shared" si="128"/>
        <v>0</v>
      </c>
      <c r="I509" s="32">
        <f t="shared" si="128"/>
        <v>0</v>
      </c>
      <c r="J509" s="32">
        <f t="shared" si="128"/>
        <v>0</v>
      </c>
      <c r="K509" s="32">
        <f t="shared" si="128"/>
        <v>0</v>
      </c>
      <c r="L509" s="32">
        <f t="shared" si="128"/>
        <v>0</v>
      </c>
      <c r="M509" s="32">
        <f t="shared" si="128"/>
        <v>0</v>
      </c>
      <c r="N509" s="32">
        <f t="shared" si="128"/>
        <v>0</v>
      </c>
      <c r="O509" s="32">
        <f t="shared" si="128"/>
        <v>0</v>
      </c>
      <c r="P509" s="32">
        <f t="shared" si="129"/>
        <v>2.044847624398764E-265</v>
      </c>
      <c r="Q509" s="32">
        <f t="shared" si="129"/>
        <v>5.245596570486428E-212</v>
      </c>
      <c r="R509" s="32">
        <f t="shared" si="129"/>
        <v>1.5053878690126955E-171</v>
      </c>
      <c r="S509" s="32">
        <f t="shared" si="129"/>
        <v>2.5188819073929459E-140</v>
      </c>
      <c r="T509" s="32">
        <f t="shared" si="129"/>
        <v>7.6191120251348484E-116</v>
      </c>
      <c r="U509" s="32">
        <f t="shared" si="129"/>
        <v>2.1739886045292203E-96</v>
      </c>
      <c r="V509" s="32">
        <f t="shared" si="129"/>
        <v>9.5566825692106145E-81</v>
      </c>
      <c r="W509" s="32">
        <f t="shared" si="129"/>
        <v>4.8537307566893592E-68</v>
      </c>
      <c r="X509" s="32">
        <f t="shared" si="129"/>
        <v>1.251938324511887E-57</v>
      </c>
      <c r="Y509" s="32">
        <f t="shared" si="129"/>
        <v>4.9567423959046506E-49</v>
      </c>
      <c r="Z509" s="32">
        <f t="shared" si="129"/>
        <v>6.9675110028174934E-42</v>
      </c>
      <c r="AA509" s="32">
        <f t="shared" si="129"/>
        <v>6.6214459409308565E-36</v>
      </c>
      <c r="AB509" s="32">
        <f t="shared" si="129"/>
        <v>7.0187032560567583E-31</v>
      </c>
      <c r="AC509" s="32">
        <f t="shared" si="129"/>
        <v>1.2298005462747212E-26</v>
      </c>
      <c r="AD509" s="32">
        <f t="shared" si="129"/>
        <v>4.8668299010167549E-23</v>
      </c>
    </row>
    <row r="510" spans="2:30" x14ac:dyDescent="0.2">
      <c r="B510" s="7">
        <f t="shared" si="117"/>
        <v>469744.64729998756</v>
      </c>
      <c r="C510" s="7">
        <f t="shared" si="118"/>
        <v>2000.0000006878897</v>
      </c>
      <c r="E510" s="7">
        <f t="shared" si="119"/>
        <v>49.400000000000432</v>
      </c>
      <c r="F510" s="32">
        <f t="shared" si="128"/>
        <v>0</v>
      </c>
      <c r="G510" s="32">
        <f t="shared" si="128"/>
        <v>0</v>
      </c>
      <c r="H510" s="32">
        <f t="shared" si="128"/>
        <v>0</v>
      </c>
      <c r="I510" s="32">
        <f t="shared" si="128"/>
        <v>0</v>
      </c>
      <c r="J510" s="32">
        <f t="shared" si="128"/>
        <v>0</v>
      </c>
      <c r="K510" s="32">
        <f t="shared" si="128"/>
        <v>0</v>
      </c>
      <c r="L510" s="32">
        <f t="shared" si="128"/>
        <v>0</v>
      </c>
      <c r="M510" s="32">
        <f t="shared" si="128"/>
        <v>0</v>
      </c>
      <c r="N510" s="32">
        <f t="shared" si="128"/>
        <v>0</v>
      </c>
      <c r="O510" s="32">
        <f t="shared" si="128"/>
        <v>0</v>
      </c>
      <c r="P510" s="32">
        <f t="shared" si="129"/>
        <v>8.5940660748279279E-267</v>
      </c>
      <c r="Q510" s="32">
        <f t="shared" si="129"/>
        <v>3.9205191026182334E-213</v>
      </c>
      <c r="R510" s="32">
        <f t="shared" si="129"/>
        <v>1.7519826759350448E-172</v>
      </c>
      <c r="S510" s="32">
        <f t="shared" si="129"/>
        <v>4.1488400118126018E-141</v>
      </c>
      <c r="T510" s="32">
        <f t="shared" si="129"/>
        <v>1.6553180475412E-116</v>
      </c>
      <c r="U510" s="32">
        <f t="shared" si="129"/>
        <v>5.9086316007499578E-97</v>
      </c>
      <c r="V510" s="32">
        <f t="shared" si="129"/>
        <v>3.1200951327490473E-81</v>
      </c>
      <c r="W510" s="32">
        <f t="shared" si="129"/>
        <v>1.844401887717341E-68</v>
      </c>
      <c r="X510" s="32">
        <f t="shared" si="129"/>
        <v>5.4008582778324753E-58</v>
      </c>
      <c r="Y510" s="32">
        <f t="shared" si="129"/>
        <v>2.3797578765027468E-49</v>
      </c>
      <c r="Z510" s="32">
        <f t="shared" si="129"/>
        <v>3.6634338453362035E-42</v>
      </c>
      <c r="AA510" s="32">
        <f t="shared" si="129"/>
        <v>3.7630549776039231E-36</v>
      </c>
      <c r="AB510" s="32">
        <f t="shared" si="129"/>
        <v>4.2651136972021704E-31</v>
      </c>
      <c r="AC510" s="32">
        <f t="shared" si="129"/>
        <v>7.9195384298009221E-27</v>
      </c>
      <c r="AD510" s="32">
        <f t="shared" si="129"/>
        <v>3.2964389533980123E-23</v>
      </c>
    </row>
    <row r="511" spans="2:30" x14ac:dyDescent="0.2">
      <c r="B511" s="7">
        <f t="shared" si="117"/>
        <v>472603.12618072878</v>
      </c>
      <c r="C511" s="7">
        <f t="shared" si="118"/>
        <v>2000.0000006878897</v>
      </c>
      <c r="E511" s="7">
        <f t="shared" si="119"/>
        <v>49.500000000000433</v>
      </c>
      <c r="F511" s="32">
        <f t="shared" si="128"/>
        <v>0</v>
      </c>
      <c r="G511" s="32">
        <f t="shared" si="128"/>
        <v>0</v>
      </c>
      <c r="H511" s="32">
        <f t="shared" si="128"/>
        <v>0</v>
      </c>
      <c r="I511" s="32">
        <f t="shared" si="128"/>
        <v>0</v>
      </c>
      <c r="J511" s="32">
        <f t="shared" si="128"/>
        <v>0</v>
      </c>
      <c r="K511" s="32">
        <f t="shared" si="128"/>
        <v>0</v>
      </c>
      <c r="L511" s="32">
        <f t="shared" si="128"/>
        <v>0</v>
      </c>
      <c r="M511" s="32">
        <f t="shared" si="128"/>
        <v>0</v>
      </c>
      <c r="N511" s="32">
        <f t="shared" si="128"/>
        <v>0</v>
      </c>
      <c r="O511" s="32">
        <f t="shared" si="128"/>
        <v>0</v>
      </c>
      <c r="P511" s="32">
        <f t="shared" si="129"/>
        <v>3.5821784337111533E-268</v>
      </c>
      <c r="Q511" s="32">
        <f t="shared" si="129"/>
        <v>2.9098883644687539E-214</v>
      </c>
      <c r="R511" s="32">
        <f t="shared" si="129"/>
        <v>2.0269424261055291E-173</v>
      </c>
      <c r="S511" s="32">
        <f t="shared" si="129"/>
        <v>6.798761094183814E-142</v>
      </c>
      <c r="T511" s="32">
        <f t="shared" si="129"/>
        <v>3.5803735766567867E-117</v>
      </c>
      <c r="U511" s="32">
        <f t="shared" si="129"/>
        <v>1.5996320594753461E-97</v>
      </c>
      <c r="V511" s="32">
        <f t="shared" si="129"/>
        <v>1.0151395821313242E-81</v>
      </c>
      <c r="W511" s="32">
        <f t="shared" si="129"/>
        <v>6.9870687937381536E-69</v>
      </c>
      <c r="X511" s="32">
        <f t="shared" si="129"/>
        <v>2.3234835195377304E-58</v>
      </c>
      <c r="Y511" s="32">
        <f t="shared" si="129"/>
        <v>1.1396814003239334E-49</v>
      </c>
      <c r="Z511" s="32">
        <f t="shared" si="129"/>
        <v>1.9218268155700721E-42</v>
      </c>
      <c r="AA511" s="32">
        <f t="shared" si="129"/>
        <v>2.1341797081653041E-36</v>
      </c>
      <c r="AB511" s="32">
        <f t="shared" si="129"/>
        <v>2.586922224513348E-31</v>
      </c>
      <c r="AC511" s="32">
        <f t="shared" si="129"/>
        <v>5.0910935345669528E-27</v>
      </c>
      <c r="AD511" s="32">
        <f t="shared" si="129"/>
        <v>2.2292000090845224E-23</v>
      </c>
    </row>
    <row r="512" spans="2:30" x14ac:dyDescent="0.2">
      <c r="B512" s="7">
        <f t="shared" si="117"/>
        <v>475473.17783468537</v>
      </c>
      <c r="C512" s="7">
        <f t="shared" si="118"/>
        <v>2000.0000006878897</v>
      </c>
      <c r="E512" s="7">
        <f t="shared" si="119"/>
        <v>49.600000000000435</v>
      </c>
      <c r="F512" s="32">
        <f t="shared" si="128"/>
        <v>0</v>
      </c>
      <c r="G512" s="32">
        <f t="shared" si="128"/>
        <v>0</v>
      </c>
      <c r="H512" s="32">
        <f t="shared" si="128"/>
        <v>0</v>
      </c>
      <c r="I512" s="32">
        <f t="shared" si="128"/>
        <v>0</v>
      </c>
      <c r="J512" s="32">
        <f t="shared" si="128"/>
        <v>0</v>
      </c>
      <c r="K512" s="32">
        <f t="shared" si="128"/>
        <v>0</v>
      </c>
      <c r="L512" s="32">
        <f t="shared" si="128"/>
        <v>0</v>
      </c>
      <c r="M512" s="32">
        <f t="shared" si="128"/>
        <v>0</v>
      </c>
      <c r="N512" s="32">
        <f t="shared" si="128"/>
        <v>0</v>
      </c>
      <c r="O512" s="32">
        <f t="shared" si="128"/>
        <v>0</v>
      </c>
      <c r="P512" s="32">
        <f t="shared" si="129"/>
        <v>1.4808345235976763E-269</v>
      </c>
      <c r="Q512" s="32">
        <f t="shared" si="129"/>
        <v>2.1448313440947766E-215</v>
      </c>
      <c r="R512" s="32">
        <f t="shared" si="129"/>
        <v>2.331219830695063E-174</v>
      </c>
      <c r="S512" s="32">
        <f t="shared" si="129"/>
        <v>1.1084524943359892E-142</v>
      </c>
      <c r="T512" s="32">
        <f t="shared" si="129"/>
        <v>7.7098342048092888E-118</v>
      </c>
      <c r="U512" s="32">
        <f t="shared" si="129"/>
        <v>4.313768387554992E-98</v>
      </c>
      <c r="V512" s="32">
        <f t="shared" si="129"/>
        <v>3.2914020779937317E-82</v>
      </c>
      <c r="W512" s="32">
        <f t="shared" si="129"/>
        <v>2.6387245974168516E-69</v>
      </c>
      <c r="X512" s="32">
        <f t="shared" si="129"/>
        <v>9.9681228036063698E-59</v>
      </c>
      <c r="Y512" s="32">
        <f t="shared" si="129"/>
        <v>5.4443797766211227E-50</v>
      </c>
      <c r="Z512" s="32">
        <f t="shared" si="129"/>
        <v>1.0059012540739701E-42</v>
      </c>
      <c r="AA512" s="32">
        <f t="shared" si="129"/>
        <v>1.2078808797683756E-36</v>
      </c>
      <c r="AB512" s="32">
        <f t="shared" si="129"/>
        <v>1.5660843815581839E-31</v>
      </c>
      <c r="AC512" s="32">
        <f t="shared" si="129"/>
        <v>3.2671441620936919E-27</v>
      </c>
      <c r="AD512" s="32">
        <f t="shared" si="129"/>
        <v>1.5050750751668374E-23</v>
      </c>
    </row>
    <row r="513" spans="2:30" x14ac:dyDescent="0.2">
      <c r="B513" s="7">
        <f t="shared" si="117"/>
        <v>478354.82564119721</v>
      </c>
      <c r="C513" s="7">
        <f t="shared" si="118"/>
        <v>2000.0000006878897</v>
      </c>
      <c r="E513" s="7">
        <f t="shared" si="119"/>
        <v>49.700000000000436</v>
      </c>
      <c r="F513" s="32">
        <f t="shared" si="128"/>
        <v>0</v>
      </c>
      <c r="G513" s="32">
        <f t="shared" si="128"/>
        <v>0</v>
      </c>
      <c r="H513" s="32">
        <f t="shared" si="128"/>
        <v>0</v>
      </c>
      <c r="I513" s="32">
        <f t="shared" si="128"/>
        <v>0</v>
      </c>
      <c r="J513" s="32">
        <f t="shared" si="128"/>
        <v>0</v>
      </c>
      <c r="K513" s="32">
        <f t="shared" si="128"/>
        <v>0</v>
      </c>
      <c r="L513" s="32">
        <f t="shared" si="128"/>
        <v>0</v>
      </c>
      <c r="M513" s="32">
        <f t="shared" si="128"/>
        <v>0</v>
      </c>
      <c r="N513" s="32">
        <f t="shared" si="128"/>
        <v>0</v>
      </c>
      <c r="O513" s="32">
        <f t="shared" si="128"/>
        <v>0</v>
      </c>
      <c r="P513" s="32">
        <f t="shared" si="129"/>
        <v>6.0712293057871543E-271</v>
      </c>
      <c r="Q513" s="32">
        <f t="shared" si="129"/>
        <v>1.5699796876714765E-216</v>
      </c>
      <c r="R513" s="32">
        <f t="shared" si="129"/>
        <v>2.6653561882354336E-175</v>
      </c>
      <c r="S513" s="32">
        <f t="shared" si="129"/>
        <v>1.7979955036953686E-143</v>
      </c>
      <c r="T513" s="32">
        <f t="shared" si="129"/>
        <v>1.6528427486463702E-118</v>
      </c>
      <c r="U513" s="32">
        <f t="shared" si="129"/>
        <v>1.1587695773259008E-98</v>
      </c>
      <c r="V513" s="32">
        <f t="shared" si="129"/>
        <v>1.0634898929630713E-82</v>
      </c>
      <c r="W513" s="32">
        <f t="shared" si="129"/>
        <v>9.9346528624978518E-70</v>
      </c>
      <c r="X513" s="32">
        <f t="shared" si="129"/>
        <v>4.264657235277888E-59</v>
      </c>
      <c r="Y513" s="32">
        <f t="shared" si="129"/>
        <v>2.5943443946375481E-50</v>
      </c>
      <c r="Z513" s="32">
        <f t="shared" si="129"/>
        <v>5.2530514636426107E-43</v>
      </c>
      <c r="AA513" s="32">
        <f t="shared" si="129"/>
        <v>6.8221289537268966E-37</v>
      </c>
      <c r="AB513" s="32">
        <f t="shared" si="129"/>
        <v>9.4629375136192398E-32</v>
      </c>
      <c r="AC513" s="32">
        <f t="shared" si="129"/>
        <v>2.0930111241821002E-27</v>
      </c>
      <c r="AD513" s="32">
        <f t="shared" si="129"/>
        <v>1.0145475816778287E-23</v>
      </c>
    </row>
    <row r="514" spans="2:30" x14ac:dyDescent="0.2">
      <c r="B514" s="7">
        <f t="shared" si="117"/>
        <v>481248.09297960397</v>
      </c>
      <c r="C514" s="7">
        <f t="shared" si="118"/>
        <v>2000.0000006878897</v>
      </c>
      <c r="E514" s="7">
        <f t="shared" si="119"/>
        <v>49.800000000000438</v>
      </c>
      <c r="F514" s="32">
        <f t="shared" si="128"/>
        <v>0</v>
      </c>
      <c r="G514" s="32">
        <f t="shared" si="128"/>
        <v>0</v>
      </c>
      <c r="H514" s="32">
        <f t="shared" si="128"/>
        <v>0</v>
      </c>
      <c r="I514" s="32">
        <f t="shared" si="128"/>
        <v>0</v>
      </c>
      <c r="J514" s="32">
        <f t="shared" si="128"/>
        <v>0</v>
      </c>
      <c r="K514" s="32">
        <f t="shared" si="128"/>
        <v>0</v>
      </c>
      <c r="L514" s="32">
        <f t="shared" si="128"/>
        <v>0</v>
      </c>
      <c r="M514" s="32">
        <f t="shared" si="128"/>
        <v>0</v>
      </c>
      <c r="N514" s="32">
        <f t="shared" si="128"/>
        <v>0</v>
      </c>
      <c r="O514" s="32">
        <f t="shared" si="128"/>
        <v>0</v>
      </c>
      <c r="P514" s="32">
        <f t="shared" si="129"/>
        <v>2.4686386880454387E-272</v>
      </c>
      <c r="Q514" s="32">
        <f t="shared" si="129"/>
        <v>1.1412452567202296E-217</v>
      </c>
      <c r="R514" s="32">
        <f t="shared" si="129"/>
        <v>3.0294060669078957E-176</v>
      </c>
      <c r="S514" s="32">
        <f t="shared" si="129"/>
        <v>2.901645345083323E-144</v>
      </c>
      <c r="T514" s="32">
        <f t="shared" si="129"/>
        <v>3.5276690673656743E-119</v>
      </c>
      <c r="U514" s="32">
        <f t="shared" si="129"/>
        <v>3.1005653038915555E-99</v>
      </c>
      <c r="V514" s="32">
        <f t="shared" si="129"/>
        <v>3.4243886244375311E-83</v>
      </c>
      <c r="W514" s="32">
        <f t="shared" si="129"/>
        <v>3.7288156492326951E-70</v>
      </c>
      <c r="X514" s="32">
        <f t="shared" si="129"/>
        <v>1.8194991243699156E-59</v>
      </c>
      <c r="Y514" s="32">
        <f t="shared" si="129"/>
        <v>1.2331647629362624E-50</v>
      </c>
      <c r="Z514" s="32">
        <f t="shared" si="129"/>
        <v>2.7370527458480007E-43</v>
      </c>
      <c r="AA514" s="32">
        <f t="shared" si="129"/>
        <v>3.8451956233884431E-37</v>
      </c>
      <c r="AB514" s="32">
        <f t="shared" si="129"/>
        <v>5.7071043546669128E-32</v>
      </c>
      <c r="AC514" s="32">
        <f t="shared" si="129"/>
        <v>1.3385074465063275E-27</v>
      </c>
      <c r="AD514" s="32">
        <f t="shared" si="129"/>
        <v>6.8279731581625093E-24</v>
      </c>
    </row>
    <row r="515" spans="2:30" x14ac:dyDescent="0.2">
      <c r="B515" s="7">
        <f t="shared" si="117"/>
        <v>484153.00322924549</v>
      </c>
      <c r="C515" s="7">
        <f t="shared" si="118"/>
        <v>2000.0000006878897</v>
      </c>
      <c r="E515" s="7">
        <f t="shared" si="119"/>
        <v>49.900000000000439</v>
      </c>
      <c r="F515" s="32">
        <f t="shared" si="128"/>
        <v>0</v>
      </c>
      <c r="G515" s="32">
        <f t="shared" si="128"/>
        <v>0</v>
      </c>
      <c r="H515" s="32">
        <f t="shared" si="128"/>
        <v>0</v>
      </c>
      <c r="I515" s="32">
        <f t="shared" si="128"/>
        <v>0</v>
      </c>
      <c r="J515" s="32">
        <f t="shared" si="128"/>
        <v>0</v>
      </c>
      <c r="K515" s="32">
        <f t="shared" si="128"/>
        <v>0</v>
      </c>
      <c r="L515" s="32">
        <f t="shared" si="128"/>
        <v>0</v>
      </c>
      <c r="M515" s="32">
        <f t="shared" si="128"/>
        <v>0</v>
      </c>
      <c r="N515" s="32">
        <f t="shared" si="128"/>
        <v>0</v>
      </c>
      <c r="O515" s="32">
        <f t="shared" si="128"/>
        <v>0</v>
      </c>
      <c r="P515" s="32">
        <f t="shared" si="129"/>
        <v>9.955182248682921E-274</v>
      </c>
      <c r="Q515" s="32">
        <f t="shared" si="129"/>
        <v>8.2384972973961805E-219</v>
      </c>
      <c r="R515" s="32">
        <f t="shared" si="129"/>
        <v>3.4228663120404149E-177</v>
      </c>
      <c r="S515" s="32">
        <f t="shared" si="129"/>
        <v>4.6589094484826375E-145</v>
      </c>
      <c r="T515" s="32">
        <f t="shared" si="129"/>
        <v>7.4957300824959287E-120</v>
      </c>
      <c r="U515" s="32">
        <f t="shared" si="129"/>
        <v>8.2639602265957047E-100</v>
      </c>
      <c r="V515" s="32">
        <f t="shared" si="129"/>
        <v>1.0988286527214899E-83</v>
      </c>
      <c r="W515" s="32">
        <f t="shared" si="129"/>
        <v>1.3952393415557931E-70</v>
      </c>
      <c r="X515" s="32">
        <f t="shared" si="129"/>
        <v>7.7413470714485949E-60</v>
      </c>
      <c r="Y515" s="32">
        <f t="shared" si="129"/>
        <v>5.8469428560329994E-51</v>
      </c>
      <c r="Z515" s="32">
        <f t="shared" si="129"/>
        <v>1.4228852693261531E-43</v>
      </c>
      <c r="AA515" s="32">
        <f t="shared" si="129"/>
        <v>2.1628163883359734E-37</v>
      </c>
      <c r="AB515" s="32">
        <f t="shared" si="129"/>
        <v>3.4354583091068311E-32</v>
      </c>
      <c r="AC515" s="32">
        <f t="shared" si="129"/>
        <v>8.5450786270847192E-28</v>
      </c>
      <c r="AD515" s="32">
        <f t="shared" si="129"/>
        <v>4.5879250992878619E-24</v>
      </c>
    </row>
    <row r="516" spans="2:30" x14ac:dyDescent="0.2">
      <c r="B516" s="7">
        <f t="shared" si="117"/>
        <v>487069.57976946171</v>
      </c>
      <c r="C516" s="7">
        <f t="shared" si="118"/>
        <v>2000.0000006878897</v>
      </c>
      <c r="E516" s="7">
        <f t="shared" si="119"/>
        <v>50.000000000000441</v>
      </c>
      <c r="F516" s="32">
        <f t="shared" ref="F516:O525" si="130">_xlfn.NORM.DIST($E516,F$3,F$5,FALSE)*WindSpeedStep</f>
        <v>0</v>
      </c>
      <c r="G516" s="32">
        <f t="shared" si="130"/>
        <v>0</v>
      </c>
      <c r="H516" s="32">
        <f t="shared" si="130"/>
        <v>0</v>
      </c>
      <c r="I516" s="32">
        <f t="shared" si="130"/>
        <v>0</v>
      </c>
      <c r="J516" s="32">
        <f t="shared" si="130"/>
        <v>0</v>
      </c>
      <c r="K516" s="32">
        <f t="shared" si="130"/>
        <v>0</v>
      </c>
      <c r="L516" s="32">
        <f t="shared" si="130"/>
        <v>0</v>
      </c>
      <c r="M516" s="32">
        <f t="shared" si="130"/>
        <v>0</v>
      </c>
      <c r="N516" s="32">
        <f t="shared" si="130"/>
        <v>0</v>
      </c>
      <c r="O516" s="32">
        <f t="shared" si="130"/>
        <v>0</v>
      </c>
      <c r="P516" s="32">
        <f t="shared" ref="P516:AD525" si="131">_xlfn.NORM.DIST($E516,P$3,P$5,FALSE)*WindSpeedStep</f>
        <v>3.9815455502735748E-275</v>
      </c>
      <c r="Q516" s="32">
        <f t="shared" si="131"/>
        <v>5.9061039670399136E-220</v>
      </c>
      <c r="R516" s="32">
        <f t="shared" si="131"/>
        <v>3.8446126760940498E-178</v>
      </c>
      <c r="S516" s="32">
        <f t="shared" si="131"/>
        <v>7.4423214002707912E-146</v>
      </c>
      <c r="T516" s="32">
        <f t="shared" si="131"/>
        <v>1.5856591727721977E-120</v>
      </c>
      <c r="U516" s="32">
        <f t="shared" si="131"/>
        <v>2.1940124665655592E-100</v>
      </c>
      <c r="V516" s="32">
        <f t="shared" si="131"/>
        <v>3.5137766790403074E-84</v>
      </c>
      <c r="W516" s="32">
        <f t="shared" si="131"/>
        <v>5.2045849249861083E-71</v>
      </c>
      <c r="X516" s="32">
        <f t="shared" si="131"/>
        <v>3.2845675271410777E-60</v>
      </c>
      <c r="Y516" s="32">
        <f t="shared" si="131"/>
        <v>2.765354774913091E-51</v>
      </c>
      <c r="Z516" s="32">
        <f t="shared" si="131"/>
        <v>7.3802624322420872E-44</v>
      </c>
      <c r="AA516" s="32">
        <f t="shared" si="131"/>
        <v>1.2140136264820134E-37</v>
      </c>
      <c r="AB516" s="32">
        <f t="shared" si="131"/>
        <v>2.0641087687192878E-32</v>
      </c>
      <c r="AC516" s="32">
        <f t="shared" si="131"/>
        <v>5.4457456258490525E-28</v>
      </c>
      <c r="AD516" s="32">
        <f t="shared" si="131"/>
        <v>3.0778394506771441E-24</v>
      </c>
    </row>
    <row r="517" spans="2:30" x14ac:dyDescent="0.2">
      <c r="B517" s="7">
        <f t="shared" si="117"/>
        <v>489997.84597959236</v>
      </c>
      <c r="C517" s="7">
        <f t="shared" si="118"/>
        <v>2000.0000006878897</v>
      </c>
      <c r="E517" s="7">
        <f t="shared" si="119"/>
        <v>50.100000000000442</v>
      </c>
      <c r="F517" s="32">
        <f t="shared" si="130"/>
        <v>0</v>
      </c>
      <c r="G517" s="32">
        <f t="shared" si="130"/>
        <v>0</v>
      </c>
      <c r="H517" s="32">
        <f t="shared" si="130"/>
        <v>0</v>
      </c>
      <c r="I517" s="32">
        <f t="shared" si="130"/>
        <v>0</v>
      </c>
      <c r="J517" s="32">
        <f t="shared" si="130"/>
        <v>0</v>
      </c>
      <c r="K517" s="32">
        <f t="shared" si="130"/>
        <v>0</v>
      </c>
      <c r="L517" s="32">
        <f t="shared" si="130"/>
        <v>0</v>
      </c>
      <c r="M517" s="32">
        <f t="shared" si="130"/>
        <v>0</v>
      </c>
      <c r="N517" s="32">
        <f t="shared" si="130"/>
        <v>0</v>
      </c>
      <c r="O517" s="32">
        <f t="shared" si="130"/>
        <v>0</v>
      </c>
      <c r="P517" s="32">
        <f t="shared" si="131"/>
        <v>1.5793011496642502E-276</v>
      </c>
      <c r="Q517" s="32">
        <f t="shared" si="131"/>
        <v>4.2047312050388147E-221</v>
      </c>
      <c r="R517" s="32">
        <f t="shared" si="131"/>
        <v>4.2928474934186397E-179</v>
      </c>
      <c r="S517" s="32">
        <f t="shared" si="131"/>
        <v>1.1828148951670493E-146</v>
      </c>
      <c r="T517" s="32">
        <f t="shared" si="131"/>
        <v>3.3394546591890937E-121</v>
      </c>
      <c r="U517" s="32">
        <f t="shared" si="131"/>
        <v>5.8022107687255971E-101</v>
      </c>
      <c r="V517" s="32">
        <f t="shared" si="131"/>
        <v>1.1197358620605874E-84</v>
      </c>
      <c r="W517" s="32">
        <f t="shared" si="131"/>
        <v>1.9354549644343479E-71</v>
      </c>
      <c r="X517" s="32">
        <f t="shared" si="131"/>
        <v>1.3897504367985854E-60</v>
      </c>
      <c r="Y517" s="32">
        <f t="shared" si="131"/>
        <v>1.3046292958453051E-51</v>
      </c>
      <c r="Z517" s="32">
        <f t="shared" si="131"/>
        <v>3.8193453713412699E-44</v>
      </c>
      <c r="AA517" s="32">
        <f t="shared" si="131"/>
        <v>6.8003328225206886E-38</v>
      </c>
      <c r="AB517" s="32">
        <f t="shared" si="131"/>
        <v>1.2378257204158404E-32</v>
      </c>
      <c r="AC517" s="32">
        <f t="shared" si="131"/>
        <v>3.4645326294845934E-28</v>
      </c>
      <c r="AD517" s="32">
        <f t="shared" si="131"/>
        <v>2.0614876323103483E-24</v>
      </c>
    </row>
    <row r="518" spans="2:30" x14ac:dyDescent="0.2">
      <c r="B518" s="7">
        <f t="shared" si="117"/>
        <v>492937.82523897727</v>
      </c>
      <c r="C518" s="7">
        <f t="shared" si="118"/>
        <v>2000.0000006878897</v>
      </c>
      <c r="E518" s="7">
        <f t="shared" si="119"/>
        <v>50.200000000000443</v>
      </c>
      <c r="F518" s="32">
        <f t="shared" si="130"/>
        <v>0</v>
      </c>
      <c r="G518" s="32">
        <f t="shared" si="130"/>
        <v>0</v>
      </c>
      <c r="H518" s="32">
        <f t="shared" si="130"/>
        <v>0</v>
      </c>
      <c r="I518" s="32">
        <f t="shared" si="130"/>
        <v>0</v>
      </c>
      <c r="J518" s="32">
        <f t="shared" si="130"/>
        <v>0</v>
      </c>
      <c r="K518" s="32">
        <f t="shared" si="130"/>
        <v>0</v>
      </c>
      <c r="L518" s="32">
        <f t="shared" si="130"/>
        <v>0</v>
      </c>
      <c r="M518" s="32">
        <f t="shared" si="130"/>
        <v>0</v>
      </c>
      <c r="N518" s="32">
        <f t="shared" si="130"/>
        <v>0</v>
      </c>
      <c r="O518" s="32">
        <f t="shared" si="130"/>
        <v>0</v>
      </c>
      <c r="P518" s="32">
        <f t="shared" si="131"/>
        <v>6.2128233276281388E-278</v>
      </c>
      <c r="Q518" s="32">
        <f t="shared" si="131"/>
        <v>2.9727573004372197E-222</v>
      </c>
      <c r="R518" s="32">
        <f t="shared" si="131"/>
        <v>4.7650617926864999E-180</v>
      </c>
      <c r="S518" s="32">
        <f t="shared" si="131"/>
        <v>1.8702917597436374E-147</v>
      </c>
      <c r="T518" s="32">
        <f t="shared" si="131"/>
        <v>7.0018219148324521E-122</v>
      </c>
      <c r="U518" s="32">
        <f t="shared" si="131"/>
        <v>1.5284507442689771E-101</v>
      </c>
      <c r="V518" s="32">
        <f t="shared" si="131"/>
        <v>3.5559387372620353E-85</v>
      </c>
      <c r="W518" s="32">
        <f t="shared" si="131"/>
        <v>7.1752927697524209E-72</v>
      </c>
      <c r="X518" s="32">
        <f t="shared" si="131"/>
        <v>5.8639790722104353E-61</v>
      </c>
      <c r="Y518" s="32">
        <f t="shared" si="131"/>
        <v>6.1395658361143195E-52</v>
      </c>
      <c r="Z518" s="32">
        <f t="shared" si="131"/>
        <v>1.9720651767963604E-44</v>
      </c>
      <c r="AA518" s="32">
        <f t="shared" si="131"/>
        <v>3.801364135062964E-38</v>
      </c>
      <c r="AB518" s="32">
        <f t="shared" si="131"/>
        <v>7.4090999527229905E-33</v>
      </c>
      <c r="AC518" s="32">
        <f t="shared" si="131"/>
        <v>2.2002801314228554E-28</v>
      </c>
      <c r="AD518" s="32">
        <f t="shared" si="131"/>
        <v>1.3785440055939109E-24</v>
      </c>
    </row>
    <row r="519" spans="2:30" x14ac:dyDescent="0.2">
      <c r="B519" s="7">
        <f t="shared" si="117"/>
        <v>495889.54092695634</v>
      </c>
      <c r="C519" s="7">
        <f t="shared" si="118"/>
        <v>2000.0000006878897</v>
      </c>
      <c r="E519" s="7">
        <f t="shared" si="119"/>
        <v>50.300000000000445</v>
      </c>
      <c r="F519" s="32">
        <f t="shared" si="130"/>
        <v>0</v>
      </c>
      <c r="G519" s="32">
        <f t="shared" si="130"/>
        <v>0</v>
      </c>
      <c r="H519" s="32">
        <f t="shared" si="130"/>
        <v>0</v>
      </c>
      <c r="I519" s="32">
        <f t="shared" si="130"/>
        <v>0</v>
      </c>
      <c r="J519" s="32">
        <f t="shared" si="130"/>
        <v>0</v>
      </c>
      <c r="K519" s="32">
        <f t="shared" si="130"/>
        <v>0</v>
      </c>
      <c r="L519" s="32">
        <f t="shared" si="130"/>
        <v>0</v>
      </c>
      <c r="M519" s="32">
        <f t="shared" si="130"/>
        <v>0</v>
      </c>
      <c r="N519" s="32">
        <f t="shared" si="130"/>
        <v>0</v>
      </c>
      <c r="O519" s="32">
        <f t="shared" si="130"/>
        <v>0</v>
      </c>
      <c r="P519" s="32">
        <f t="shared" si="131"/>
        <v>2.4239510518172328E-279</v>
      </c>
      <c r="Q519" s="32">
        <f t="shared" si="131"/>
        <v>2.087203223206757E-223</v>
      </c>
      <c r="R519" s="32">
        <f t="shared" si="131"/>
        <v>5.2580150374229594E-181</v>
      </c>
      <c r="S519" s="32">
        <f t="shared" si="131"/>
        <v>2.942294552621517E-148</v>
      </c>
      <c r="T519" s="32">
        <f t="shared" si="131"/>
        <v>1.4615590699108374E-122</v>
      </c>
      <c r="U519" s="32">
        <f t="shared" si="131"/>
        <v>4.0106330831004714E-102</v>
      </c>
      <c r="V519" s="32">
        <f t="shared" si="131"/>
        <v>1.1253567070916715E-85</v>
      </c>
      <c r="W519" s="32">
        <f t="shared" si="131"/>
        <v>2.6518915944647934E-72</v>
      </c>
      <c r="X519" s="32">
        <f t="shared" si="131"/>
        <v>2.4674307477819574E-61</v>
      </c>
      <c r="Y519" s="32">
        <f t="shared" si="131"/>
        <v>2.8820562899033174E-52</v>
      </c>
      <c r="Z519" s="32">
        <f t="shared" si="131"/>
        <v>1.0159417355634816E-44</v>
      </c>
      <c r="AA519" s="32">
        <f t="shared" si="131"/>
        <v>2.1205644415784151E-38</v>
      </c>
      <c r="AB519" s="32">
        <f t="shared" si="131"/>
        <v>4.4263977076251288E-33</v>
      </c>
      <c r="AC519" s="32">
        <f t="shared" si="131"/>
        <v>1.3949457394377232E-28</v>
      </c>
      <c r="AD519" s="32">
        <f t="shared" si="131"/>
        <v>9.2037680124528618E-25</v>
      </c>
    </row>
    <row r="520" spans="2:30" x14ac:dyDescent="0.2">
      <c r="B520" s="7">
        <f t="shared" si="117"/>
        <v>498853.0164228694</v>
      </c>
      <c r="C520" s="7">
        <f t="shared" si="118"/>
        <v>2000.0000006878897</v>
      </c>
      <c r="E520" s="7">
        <f t="shared" si="119"/>
        <v>50.400000000000446</v>
      </c>
      <c r="F520" s="32">
        <f t="shared" si="130"/>
        <v>0</v>
      </c>
      <c r="G520" s="32">
        <f t="shared" si="130"/>
        <v>0</v>
      </c>
      <c r="H520" s="32">
        <f t="shared" si="130"/>
        <v>0</v>
      </c>
      <c r="I520" s="32">
        <f t="shared" si="130"/>
        <v>0</v>
      </c>
      <c r="J520" s="32">
        <f t="shared" si="130"/>
        <v>0</v>
      </c>
      <c r="K520" s="32">
        <f t="shared" si="130"/>
        <v>0</v>
      </c>
      <c r="L520" s="32">
        <f t="shared" si="130"/>
        <v>0</v>
      </c>
      <c r="M520" s="32">
        <f t="shared" si="130"/>
        <v>0</v>
      </c>
      <c r="N520" s="32">
        <f t="shared" si="130"/>
        <v>0</v>
      </c>
      <c r="O520" s="32">
        <f t="shared" si="130"/>
        <v>0</v>
      </c>
      <c r="P520" s="32">
        <f t="shared" si="131"/>
        <v>9.3792794760170842E-281</v>
      </c>
      <c r="Q520" s="32">
        <f t="shared" si="131"/>
        <v>1.4553052139484405E-224</v>
      </c>
      <c r="R520" s="32">
        <f t="shared" si="131"/>
        <v>5.7677352988861401E-182</v>
      </c>
      <c r="S520" s="32">
        <f t="shared" si="131"/>
        <v>4.6051856938176519E-149</v>
      </c>
      <c r="T520" s="32">
        <f t="shared" si="131"/>
        <v>3.0373265493869151E-123</v>
      </c>
      <c r="U520" s="32">
        <f t="shared" si="131"/>
        <v>1.048281576777738E-102</v>
      </c>
      <c r="V520" s="32">
        <f t="shared" si="131"/>
        <v>3.5491421010609855E-86</v>
      </c>
      <c r="W520" s="32">
        <f t="shared" si="131"/>
        <v>9.7708307921511439E-73</v>
      </c>
      <c r="X520" s="32">
        <f t="shared" si="131"/>
        <v>1.0353674351864181E-61</v>
      </c>
      <c r="Y520" s="32">
        <f t="shared" si="131"/>
        <v>1.3495268221895607E-52</v>
      </c>
      <c r="Z520" s="32">
        <f t="shared" si="131"/>
        <v>5.2219359970749043E-45</v>
      </c>
      <c r="AA520" s="32">
        <f t="shared" si="131"/>
        <v>1.1805004959021084E-38</v>
      </c>
      <c r="AB520" s="32">
        <f t="shared" si="131"/>
        <v>2.6394560709530627E-33</v>
      </c>
      <c r="AC520" s="32">
        <f t="shared" si="131"/>
        <v>8.8284135562710329E-29</v>
      </c>
      <c r="AD520" s="32">
        <f t="shared" si="131"/>
        <v>6.1350177216699653E-25</v>
      </c>
    </row>
    <row r="521" spans="2:30" x14ac:dyDescent="0.2">
      <c r="B521" s="7">
        <f t="shared" si="117"/>
        <v>501828.27510605619</v>
      </c>
      <c r="C521" s="7">
        <f t="shared" si="118"/>
        <v>2000.0000006878897</v>
      </c>
      <c r="E521" s="7">
        <f t="shared" si="119"/>
        <v>50.500000000000448</v>
      </c>
      <c r="F521" s="32">
        <f t="shared" si="130"/>
        <v>0</v>
      </c>
      <c r="G521" s="32">
        <f t="shared" si="130"/>
        <v>0</v>
      </c>
      <c r="H521" s="32">
        <f t="shared" si="130"/>
        <v>0</v>
      </c>
      <c r="I521" s="32">
        <f t="shared" si="130"/>
        <v>0</v>
      </c>
      <c r="J521" s="32">
        <f t="shared" si="130"/>
        <v>0</v>
      </c>
      <c r="K521" s="32">
        <f t="shared" si="130"/>
        <v>0</v>
      </c>
      <c r="L521" s="32">
        <f t="shared" si="130"/>
        <v>0</v>
      </c>
      <c r="M521" s="32">
        <f t="shared" si="130"/>
        <v>0</v>
      </c>
      <c r="N521" s="32">
        <f t="shared" si="130"/>
        <v>0</v>
      </c>
      <c r="O521" s="32">
        <f t="shared" si="130"/>
        <v>0</v>
      </c>
      <c r="P521" s="32">
        <f t="shared" si="131"/>
        <v>3.5993650669874365E-282</v>
      </c>
      <c r="Q521" s="32">
        <f t="shared" si="131"/>
        <v>1.0076912788605642E-225</v>
      </c>
      <c r="R521" s="32">
        <f t="shared" si="131"/>
        <v>6.2895420954456409E-183</v>
      </c>
      <c r="S521" s="32">
        <f t="shared" si="131"/>
        <v>7.1712086348695461E-150</v>
      </c>
      <c r="T521" s="32">
        <f t="shared" si="131"/>
        <v>6.2840032739570546E-124</v>
      </c>
      <c r="U521" s="32">
        <f t="shared" si="131"/>
        <v>2.7292700648593896E-103</v>
      </c>
      <c r="V521" s="32">
        <f t="shared" si="131"/>
        <v>1.1154595430570776E-86</v>
      </c>
      <c r="W521" s="32">
        <f t="shared" si="131"/>
        <v>3.5889450004967509E-73</v>
      </c>
      <c r="X521" s="32">
        <f t="shared" si="131"/>
        <v>4.3325242109899385E-62</v>
      </c>
      <c r="Y521" s="32">
        <f t="shared" si="131"/>
        <v>6.3033996946722931E-53</v>
      </c>
      <c r="Z521" s="32">
        <f t="shared" si="131"/>
        <v>2.6779933398684811E-45</v>
      </c>
      <c r="AA521" s="32">
        <f t="shared" si="131"/>
        <v>6.558183592714504E-39</v>
      </c>
      <c r="AB521" s="32">
        <f t="shared" si="131"/>
        <v>1.570932309023572E-33</v>
      </c>
      <c r="AC521" s="32">
        <f t="shared" si="131"/>
        <v>5.5776857174397651E-29</v>
      </c>
      <c r="AD521" s="32">
        <f t="shared" si="131"/>
        <v>4.0829222377149846E-25</v>
      </c>
    </row>
    <row r="522" spans="2:30" x14ac:dyDescent="0.2">
      <c r="B522" s="7">
        <f t="shared" si="117"/>
        <v>504815.34035585669</v>
      </c>
      <c r="C522" s="7">
        <f t="shared" si="118"/>
        <v>2000.0000006878897</v>
      </c>
      <c r="E522" s="7">
        <f t="shared" si="119"/>
        <v>50.600000000000449</v>
      </c>
      <c r="F522" s="32">
        <f t="shared" si="130"/>
        <v>0</v>
      </c>
      <c r="G522" s="32">
        <f t="shared" si="130"/>
        <v>0</v>
      </c>
      <c r="H522" s="32">
        <f t="shared" si="130"/>
        <v>0</v>
      </c>
      <c r="I522" s="32">
        <f t="shared" si="130"/>
        <v>0</v>
      </c>
      <c r="J522" s="32">
        <f t="shared" si="130"/>
        <v>0</v>
      </c>
      <c r="K522" s="32">
        <f t="shared" si="130"/>
        <v>0</v>
      </c>
      <c r="L522" s="32">
        <f t="shared" si="130"/>
        <v>0</v>
      </c>
      <c r="M522" s="32">
        <f t="shared" si="130"/>
        <v>0</v>
      </c>
      <c r="N522" s="32">
        <f t="shared" si="130"/>
        <v>0</v>
      </c>
      <c r="O522" s="32">
        <f t="shared" si="130"/>
        <v>0</v>
      </c>
      <c r="P522" s="32">
        <f t="shared" si="131"/>
        <v>1.3699133796349696E-283</v>
      </c>
      <c r="Q522" s="32">
        <f t="shared" si="131"/>
        <v>6.9292300589282378E-227</v>
      </c>
      <c r="R522" s="32">
        <f t="shared" si="131"/>
        <v>6.8180933895132834E-184</v>
      </c>
      <c r="S522" s="32">
        <f t="shared" si="131"/>
        <v>1.1110197534253033E-150</v>
      </c>
      <c r="T522" s="32">
        <f t="shared" si="131"/>
        <v>1.294348191473134E-124</v>
      </c>
      <c r="U522" s="32">
        <f t="shared" si="131"/>
        <v>7.0781311849168326E-104</v>
      </c>
      <c r="V522" s="32">
        <f t="shared" si="131"/>
        <v>3.4936670151161517E-87</v>
      </c>
      <c r="W522" s="32">
        <f t="shared" si="131"/>
        <v>1.3142007129171572E-73</v>
      </c>
      <c r="X522" s="32">
        <f t="shared" si="131"/>
        <v>1.807941873755324E-62</v>
      </c>
      <c r="Y522" s="32">
        <f t="shared" si="131"/>
        <v>2.9368545331285723E-53</v>
      </c>
      <c r="Z522" s="32">
        <f t="shared" si="131"/>
        <v>1.3702589452010499E-45</v>
      </c>
      <c r="AA522" s="32">
        <f t="shared" si="131"/>
        <v>3.6358307986299018E-39</v>
      </c>
      <c r="AB522" s="32">
        <f t="shared" si="131"/>
        <v>9.3321031985132972E-34</v>
      </c>
      <c r="AC522" s="32">
        <f t="shared" si="131"/>
        <v>3.5178022871605829E-29</v>
      </c>
      <c r="AD522" s="32">
        <f t="shared" si="131"/>
        <v>2.7128858748997612E-25</v>
      </c>
    </row>
    <row r="523" spans="2:30" x14ac:dyDescent="0.2">
      <c r="B523" s="7">
        <f t="shared" si="117"/>
        <v>507814.23555161053</v>
      </c>
      <c r="C523" s="7">
        <f t="shared" si="118"/>
        <v>2000.0000006878897</v>
      </c>
      <c r="E523" s="7">
        <f t="shared" si="119"/>
        <v>50.70000000000045</v>
      </c>
      <c r="F523" s="32">
        <f t="shared" si="130"/>
        <v>0</v>
      </c>
      <c r="G523" s="32">
        <f t="shared" si="130"/>
        <v>0</v>
      </c>
      <c r="H523" s="32">
        <f t="shared" si="130"/>
        <v>0</v>
      </c>
      <c r="I523" s="32">
        <f t="shared" si="130"/>
        <v>0</v>
      </c>
      <c r="J523" s="32">
        <f t="shared" si="130"/>
        <v>0</v>
      </c>
      <c r="K523" s="32">
        <f t="shared" si="130"/>
        <v>0</v>
      </c>
      <c r="L523" s="32">
        <f t="shared" si="130"/>
        <v>0</v>
      </c>
      <c r="M523" s="32">
        <f t="shared" si="130"/>
        <v>0</v>
      </c>
      <c r="N523" s="32">
        <f t="shared" si="130"/>
        <v>0</v>
      </c>
      <c r="O523" s="32">
        <f t="shared" si="130"/>
        <v>0</v>
      </c>
      <c r="P523" s="32">
        <f t="shared" si="131"/>
        <v>5.170959147911415E-285</v>
      </c>
      <c r="Q523" s="32">
        <f t="shared" si="131"/>
        <v>4.7318016080634874E-228</v>
      </c>
      <c r="R523" s="32">
        <f t="shared" si="131"/>
        <v>7.3474573398871376E-185</v>
      </c>
      <c r="S523" s="32">
        <f t="shared" si="131"/>
        <v>1.7125190653964779E-151</v>
      </c>
      <c r="T523" s="32">
        <f t="shared" si="131"/>
        <v>2.654212206483346E-125</v>
      </c>
      <c r="U523" s="32">
        <f t="shared" si="131"/>
        <v>1.8284969506549949E-104</v>
      </c>
      <c r="V523" s="32">
        <f t="shared" si="131"/>
        <v>1.090451732273432E-87</v>
      </c>
      <c r="W523" s="32">
        <f t="shared" si="131"/>
        <v>4.7975132059303951E-74</v>
      </c>
      <c r="X523" s="32">
        <f t="shared" si="131"/>
        <v>7.5235861281647157E-63</v>
      </c>
      <c r="Y523" s="32">
        <f t="shared" si="131"/>
        <v>1.3649108592453205E-53</v>
      </c>
      <c r="Z523" s="32">
        <f t="shared" si="131"/>
        <v>6.9953750612836102E-46</v>
      </c>
      <c r="AA523" s="32">
        <f t="shared" si="131"/>
        <v>2.0115297282467516E-39</v>
      </c>
      <c r="AB523" s="32">
        <f t="shared" si="131"/>
        <v>5.5332541848122003E-34</v>
      </c>
      <c r="AC523" s="32">
        <f t="shared" si="131"/>
        <v>2.2148016108378187E-29</v>
      </c>
      <c r="AD523" s="32">
        <f t="shared" si="131"/>
        <v>1.7996873705260978E-25</v>
      </c>
    </row>
    <row r="524" spans="2:30" x14ac:dyDescent="0.2">
      <c r="B524" s="7">
        <f t="shared" si="117"/>
        <v>510824.98407265759</v>
      </c>
      <c r="C524" s="7">
        <f t="shared" si="118"/>
        <v>2000.0000006878897</v>
      </c>
      <c r="E524" s="7">
        <f t="shared" si="119"/>
        <v>50.800000000000452</v>
      </c>
      <c r="F524" s="32">
        <f t="shared" si="130"/>
        <v>0</v>
      </c>
      <c r="G524" s="32">
        <f t="shared" si="130"/>
        <v>0</v>
      </c>
      <c r="H524" s="32">
        <f t="shared" si="130"/>
        <v>0</v>
      </c>
      <c r="I524" s="32">
        <f t="shared" si="130"/>
        <v>0</v>
      </c>
      <c r="J524" s="32">
        <f t="shared" si="130"/>
        <v>0</v>
      </c>
      <c r="K524" s="32">
        <f t="shared" si="130"/>
        <v>0</v>
      </c>
      <c r="L524" s="32">
        <f t="shared" si="130"/>
        <v>0</v>
      </c>
      <c r="M524" s="32">
        <f t="shared" si="130"/>
        <v>0</v>
      </c>
      <c r="N524" s="32">
        <f t="shared" si="130"/>
        <v>0</v>
      </c>
      <c r="O524" s="32">
        <f t="shared" si="130"/>
        <v>0</v>
      </c>
      <c r="P524" s="32">
        <f t="shared" si="131"/>
        <v>1.9357973701632158E-286</v>
      </c>
      <c r="Q524" s="32">
        <f t="shared" si="131"/>
        <v>3.2088701288845158E-229</v>
      </c>
      <c r="R524" s="32">
        <f t="shared" si="131"/>
        <v>7.871208398542521E-186</v>
      </c>
      <c r="S524" s="32">
        <f t="shared" si="131"/>
        <v>2.6262330449519967E-152</v>
      </c>
      <c r="T524" s="32">
        <f t="shared" si="131"/>
        <v>5.4186358416872525E-126</v>
      </c>
      <c r="U524" s="32">
        <f t="shared" si="131"/>
        <v>4.705149319717199E-105</v>
      </c>
      <c r="V524" s="32">
        <f t="shared" si="131"/>
        <v>3.391787496248747E-88</v>
      </c>
      <c r="W524" s="32">
        <f t="shared" si="131"/>
        <v>1.74594373607724E-74</v>
      </c>
      <c r="X524" s="32">
        <f t="shared" si="131"/>
        <v>3.1222113537589342E-63</v>
      </c>
      <c r="Y524" s="32">
        <f t="shared" si="131"/>
        <v>6.327620233001819E-54</v>
      </c>
      <c r="Z524" s="32">
        <f t="shared" si="131"/>
        <v>3.5631537964211684E-46</v>
      </c>
      <c r="AA524" s="32">
        <f t="shared" si="131"/>
        <v>1.1105853592272898E-39</v>
      </c>
      <c r="AB524" s="32">
        <f t="shared" si="131"/>
        <v>3.2746186955046512E-34</v>
      </c>
      <c r="AC524" s="32">
        <f t="shared" si="131"/>
        <v>1.3920160764931844E-29</v>
      </c>
      <c r="AD524" s="32">
        <f t="shared" si="131"/>
        <v>1.1919766348038208E-25</v>
      </c>
    </row>
    <row r="525" spans="2:30" x14ac:dyDescent="0.2">
      <c r="B525" s="7">
        <f t="shared" si="117"/>
        <v>513847.60929833801</v>
      </c>
      <c r="C525" s="7">
        <f t="shared" si="118"/>
        <v>2000.0000006878897</v>
      </c>
      <c r="E525" s="7">
        <f t="shared" si="119"/>
        <v>50.900000000000453</v>
      </c>
      <c r="F525" s="32">
        <f t="shared" si="130"/>
        <v>0</v>
      </c>
      <c r="G525" s="32">
        <f t="shared" si="130"/>
        <v>0</v>
      </c>
      <c r="H525" s="32">
        <f t="shared" si="130"/>
        <v>0</v>
      </c>
      <c r="I525" s="32">
        <f t="shared" si="130"/>
        <v>0</v>
      </c>
      <c r="J525" s="32">
        <f t="shared" si="130"/>
        <v>0</v>
      </c>
      <c r="K525" s="32">
        <f t="shared" si="130"/>
        <v>0</v>
      </c>
      <c r="L525" s="32">
        <f t="shared" si="130"/>
        <v>0</v>
      </c>
      <c r="M525" s="32">
        <f t="shared" si="130"/>
        <v>0</v>
      </c>
      <c r="N525" s="32">
        <f t="shared" si="130"/>
        <v>0</v>
      </c>
      <c r="O525" s="32">
        <f t="shared" si="130"/>
        <v>0</v>
      </c>
      <c r="P525" s="32">
        <f t="shared" si="131"/>
        <v>7.1871957546586954E-288</v>
      </c>
      <c r="Q525" s="32">
        <f t="shared" si="131"/>
        <v>2.1610350932223345E-230</v>
      </c>
      <c r="R525" s="32">
        <f t="shared" si="131"/>
        <v>8.3825462613585067E-187</v>
      </c>
      <c r="S525" s="32">
        <f t="shared" si="131"/>
        <v>4.0069628860887578E-153</v>
      </c>
      <c r="T525" s="32">
        <f t="shared" si="131"/>
        <v>1.1013214320843448E-126</v>
      </c>
      <c r="U525" s="32">
        <f t="shared" si="131"/>
        <v>1.2060244647049417E-105</v>
      </c>
      <c r="V525" s="32">
        <f t="shared" si="131"/>
        <v>1.0513518272548611E-88</v>
      </c>
      <c r="W525" s="32">
        <f t="shared" si="131"/>
        <v>6.3343768108470604E-75</v>
      </c>
      <c r="X525" s="32">
        <f t="shared" si="131"/>
        <v>1.2921016126772326E-63</v>
      </c>
      <c r="Y525" s="32">
        <f t="shared" si="131"/>
        <v>2.926110933546404E-54</v>
      </c>
      <c r="Z525" s="32">
        <f t="shared" si="131"/>
        <v>1.8108118891725901E-46</v>
      </c>
      <c r="AA525" s="32">
        <f t="shared" si="131"/>
        <v>6.1189954433495619E-40</v>
      </c>
      <c r="AB525" s="32">
        <f t="shared" si="131"/>
        <v>1.9342824002209732E-34</v>
      </c>
      <c r="AC525" s="32">
        <f t="shared" si="131"/>
        <v>8.7337285134867845E-30</v>
      </c>
      <c r="AD525" s="32">
        <f t="shared" si="131"/>
        <v>7.8821291160808734E-26</v>
      </c>
    </row>
    <row r="526" spans="2:30" x14ac:dyDescent="0.2">
      <c r="B526" s="7">
        <f t="shared" si="117"/>
        <v>516882.13460799103</v>
      </c>
      <c r="C526" s="7">
        <f t="shared" si="118"/>
        <v>2000.0000006878897</v>
      </c>
      <c r="E526" s="7">
        <f t="shared" si="119"/>
        <v>51.000000000000455</v>
      </c>
      <c r="F526" s="32">
        <f t="shared" ref="F526:O535" si="132">_xlfn.NORM.DIST($E526,F$3,F$5,FALSE)*WindSpeedStep</f>
        <v>0</v>
      </c>
      <c r="G526" s="32">
        <f t="shared" si="132"/>
        <v>0</v>
      </c>
      <c r="H526" s="32">
        <f t="shared" si="132"/>
        <v>0</v>
      </c>
      <c r="I526" s="32">
        <f t="shared" si="132"/>
        <v>0</v>
      </c>
      <c r="J526" s="32">
        <f t="shared" si="132"/>
        <v>0</v>
      </c>
      <c r="K526" s="32">
        <f t="shared" si="132"/>
        <v>0</v>
      </c>
      <c r="L526" s="32">
        <f t="shared" si="132"/>
        <v>0</v>
      </c>
      <c r="M526" s="32">
        <f t="shared" si="132"/>
        <v>0</v>
      </c>
      <c r="N526" s="32">
        <f t="shared" si="132"/>
        <v>0</v>
      </c>
      <c r="O526" s="32">
        <f t="shared" si="132"/>
        <v>0</v>
      </c>
      <c r="P526" s="32">
        <f t="shared" ref="P526:AD535" si="133">_xlfn.NORM.DIST($E526,P$3,P$5,FALSE)*WindSpeedStep</f>
        <v>2.6464874650332913E-289</v>
      </c>
      <c r="Q526" s="32">
        <f t="shared" si="133"/>
        <v>1.4452918863209505E-231</v>
      </c>
      <c r="R526" s="32">
        <f t="shared" si="133"/>
        <v>8.8744350851812175E-188</v>
      </c>
      <c r="S526" s="32">
        <f t="shared" si="133"/>
        <v>6.0824926099373786E-154</v>
      </c>
      <c r="T526" s="32">
        <f t="shared" si="133"/>
        <v>2.2284762945134243E-127</v>
      </c>
      <c r="U526" s="32">
        <f t="shared" si="133"/>
        <v>3.0792316510462803E-106</v>
      </c>
      <c r="V526" s="32">
        <f t="shared" si="133"/>
        <v>3.2476166836060371E-89</v>
      </c>
      <c r="W526" s="32">
        <f t="shared" si="133"/>
        <v>2.2910635175291907E-75</v>
      </c>
      <c r="X526" s="32">
        <f t="shared" si="133"/>
        <v>5.3324649135186948E-64</v>
      </c>
      <c r="Y526" s="32">
        <f t="shared" si="133"/>
        <v>1.3497565122895369E-54</v>
      </c>
      <c r="Z526" s="32">
        <f t="shared" si="133"/>
        <v>9.1817890682973433E-47</v>
      </c>
      <c r="AA526" s="32">
        <f t="shared" si="133"/>
        <v>3.3644262519563953E-40</v>
      </c>
      <c r="AB526" s="32">
        <f t="shared" si="133"/>
        <v>1.1404022118306312E-34</v>
      </c>
      <c r="AC526" s="32">
        <f t="shared" si="133"/>
        <v>5.4701740025525952E-30</v>
      </c>
      <c r="AD526" s="32">
        <f t="shared" si="133"/>
        <v>5.203846479685854E-26</v>
      </c>
    </row>
    <row r="527" spans="2:30" x14ac:dyDescent="0.2">
      <c r="B527" s="7">
        <f t="shared" si="117"/>
        <v>519928.5833809569</v>
      </c>
      <c r="C527" s="7">
        <f t="shared" si="118"/>
        <v>2000.0000006878897</v>
      </c>
      <c r="E527" s="7">
        <f t="shared" si="119"/>
        <v>51.100000000000456</v>
      </c>
      <c r="F527" s="32">
        <f t="shared" si="132"/>
        <v>0</v>
      </c>
      <c r="G527" s="32">
        <f t="shared" si="132"/>
        <v>0</v>
      </c>
      <c r="H527" s="32">
        <f t="shared" si="132"/>
        <v>0</v>
      </c>
      <c r="I527" s="32">
        <f t="shared" si="132"/>
        <v>0</v>
      </c>
      <c r="J527" s="32">
        <f t="shared" si="132"/>
        <v>0</v>
      </c>
      <c r="K527" s="32">
        <f t="shared" si="132"/>
        <v>0</v>
      </c>
      <c r="L527" s="32">
        <f t="shared" si="132"/>
        <v>0</v>
      </c>
      <c r="M527" s="32">
        <f t="shared" si="132"/>
        <v>0</v>
      </c>
      <c r="N527" s="32">
        <f t="shared" si="132"/>
        <v>0</v>
      </c>
      <c r="O527" s="32">
        <f t="shared" si="132"/>
        <v>0</v>
      </c>
      <c r="P527" s="32">
        <f t="shared" si="133"/>
        <v>9.6647583183759936E-291</v>
      </c>
      <c r="Q527" s="32">
        <f t="shared" si="133"/>
        <v>9.5991632100251226E-233</v>
      </c>
      <c r="R527" s="32">
        <f t="shared" si="133"/>
        <v>9.3397593278697283E-189</v>
      </c>
      <c r="S527" s="32">
        <f t="shared" si="133"/>
        <v>9.186119100430933E-155</v>
      </c>
      <c r="T527" s="32">
        <f t="shared" si="133"/>
        <v>4.489228886036386E-128</v>
      </c>
      <c r="U527" s="32">
        <f t="shared" si="133"/>
        <v>7.8312690319181922E-107</v>
      </c>
      <c r="V527" s="32">
        <f t="shared" si="133"/>
        <v>9.9972074616093342E-90</v>
      </c>
      <c r="W527" s="32">
        <f t="shared" si="133"/>
        <v>8.2609491694881423E-76</v>
      </c>
      <c r="X527" s="32">
        <f t="shared" si="133"/>
        <v>2.1946047396273311E-64</v>
      </c>
      <c r="Y527" s="32">
        <f t="shared" si="133"/>
        <v>6.2106111683747919E-55</v>
      </c>
      <c r="Z527" s="32">
        <f t="shared" si="133"/>
        <v>4.6451152220517744E-47</v>
      </c>
      <c r="AA527" s="32">
        <f t="shared" si="133"/>
        <v>1.8460548201634843E-40</v>
      </c>
      <c r="AB527" s="32">
        <f t="shared" si="133"/>
        <v>6.7108147299827314E-35</v>
      </c>
      <c r="AC527" s="32">
        <f t="shared" si="133"/>
        <v>3.4201772277489471E-30</v>
      </c>
      <c r="AD527" s="32">
        <f t="shared" si="133"/>
        <v>3.4301296516227941E-26</v>
      </c>
    </row>
    <row r="528" spans="2:30" x14ac:dyDescent="0.2">
      <c r="B528" s="7">
        <f t="shared" ref="B528:B591" si="134">(0.5*Density*Area*POWER(E528,3)/1000)</f>
        <v>522986.97899657552</v>
      </c>
      <c r="C528" s="7">
        <f t="shared" ref="C528:C591" si="135">IF($E528&lt;=C$9,0,IF($E528&lt;$C$7,$B528*C$10,C$8))</f>
        <v>2000.0000006878897</v>
      </c>
      <c r="E528" s="7">
        <f t="shared" si="119"/>
        <v>51.200000000000458</v>
      </c>
      <c r="F528" s="32">
        <f t="shared" si="132"/>
        <v>0</v>
      </c>
      <c r="G528" s="32">
        <f t="shared" si="132"/>
        <v>0</v>
      </c>
      <c r="H528" s="32">
        <f t="shared" si="132"/>
        <v>0</v>
      </c>
      <c r="I528" s="32">
        <f t="shared" si="132"/>
        <v>0</v>
      </c>
      <c r="J528" s="32">
        <f t="shared" si="132"/>
        <v>0</v>
      </c>
      <c r="K528" s="32">
        <f t="shared" si="132"/>
        <v>0</v>
      </c>
      <c r="L528" s="32">
        <f t="shared" si="132"/>
        <v>0</v>
      </c>
      <c r="M528" s="32">
        <f t="shared" si="132"/>
        <v>0</v>
      </c>
      <c r="N528" s="32">
        <f t="shared" si="132"/>
        <v>0</v>
      </c>
      <c r="O528" s="32">
        <f t="shared" si="132"/>
        <v>0</v>
      </c>
      <c r="P528" s="32">
        <f t="shared" si="133"/>
        <v>3.5004424727863709E-292</v>
      </c>
      <c r="Q528" s="32">
        <f t="shared" si="133"/>
        <v>6.3313344153174212E-234</v>
      </c>
      <c r="R528" s="32">
        <f t="shared" si="133"/>
        <v>9.7714916142644705E-190</v>
      </c>
      <c r="S528" s="32">
        <f t="shared" si="133"/>
        <v>1.3802786346891178E-155</v>
      </c>
      <c r="T528" s="32">
        <f t="shared" si="133"/>
        <v>9.00337379343509E-129</v>
      </c>
      <c r="U528" s="32">
        <f t="shared" si="133"/>
        <v>1.9839259705033839E-107</v>
      </c>
      <c r="V528" s="32">
        <f t="shared" si="133"/>
        <v>3.0668313667767459E-90</v>
      </c>
      <c r="W528" s="32">
        <f t="shared" si="133"/>
        <v>2.9694933360616858E-76</v>
      </c>
      <c r="X528" s="32">
        <f t="shared" si="133"/>
        <v>9.0070295429200657E-65</v>
      </c>
      <c r="Y528" s="32">
        <f t="shared" si="133"/>
        <v>2.8505424454604361E-55</v>
      </c>
      <c r="Z528" s="32">
        <f t="shared" si="133"/>
        <v>2.3446654071009901E-47</v>
      </c>
      <c r="AA528" s="32">
        <f t="shared" si="133"/>
        <v>1.0108363981128396E-40</v>
      </c>
      <c r="AB528" s="32">
        <f t="shared" si="133"/>
        <v>3.9415902475897792E-35</v>
      </c>
      <c r="AC528" s="32">
        <f t="shared" si="133"/>
        <v>2.1347257925820606E-30</v>
      </c>
      <c r="AD528" s="32">
        <f t="shared" si="133"/>
        <v>2.2573646747452613E-26</v>
      </c>
    </row>
    <row r="529" spans="2:30" x14ac:dyDescent="0.2">
      <c r="B529" s="7">
        <f t="shared" si="134"/>
        <v>526057.34483418637</v>
      </c>
      <c r="C529" s="7">
        <f t="shared" si="135"/>
        <v>2000.0000006878897</v>
      </c>
      <c r="E529" s="7">
        <f t="shared" ref="E529:E592" si="136">E528+WindSpeedStep</f>
        <v>51.300000000000459</v>
      </c>
      <c r="F529" s="32">
        <f t="shared" si="132"/>
        <v>0</v>
      </c>
      <c r="G529" s="32">
        <f t="shared" si="132"/>
        <v>0</v>
      </c>
      <c r="H529" s="32">
        <f t="shared" si="132"/>
        <v>0</v>
      </c>
      <c r="I529" s="32">
        <f t="shared" si="132"/>
        <v>0</v>
      </c>
      <c r="J529" s="32">
        <f t="shared" si="132"/>
        <v>0</v>
      </c>
      <c r="K529" s="32">
        <f t="shared" si="132"/>
        <v>0</v>
      </c>
      <c r="L529" s="32">
        <f t="shared" si="132"/>
        <v>0</v>
      </c>
      <c r="M529" s="32">
        <f t="shared" si="132"/>
        <v>0</v>
      </c>
      <c r="N529" s="32">
        <f t="shared" si="132"/>
        <v>0</v>
      </c>
      <c r="O529" s="32">
        <f t="shared" si="132"/>
        <v>0</v>
      </c>
      <c r="P529" s="32">
        <f t="shared" si="133"/>
        <v>1.2573774881349493E-293</v>
      </c>
      <c r="Q529" s="32">
        <f t="shared" si="133"/>
        <v>4.1470683818216811E-235</v>
      </c>
      <c r="R529" s="32">
        <f t="shared" si="133"/>
        <v>1.0162867238299736E-190</v>
      </c>
      <c r="S529" s="32">
        <f t="shared" si="133"/>
        <v>2.0634106661784355E-156</v>
      </c>
      <c r="T529" s="32">
        <f t="shared" si="133"/>
        <v>1.7976643912367343E-129</v>
      </c>
      <c r="U529" s="32">
        <f t="shared" si="133"/>
        <v>5.0063627974482492E-108</v>
      </c>
      <c r="V529" s="32">
        <f t="shared" si="133"/>
        <v>9.3755842154531348E-91</v>
      </c>
      <c r="W529" s="32">
        <f t="shared" si="133"/>
        <v>1.0641291620349437E-76</v>
      </c>
      <c r="X529" s="32">
        <f t="shared" si="133"/>
        <v>3.6864116496262714E-65</v>
      </c>
      <c r="Y529" s="32">
        <f t="shared" si="133"/>
        <v>1.3050734306778113E-55</v>
      </c>
      <c r="Z529" s="32">
        <f t="shared" si="133"/>
        <v>1.1808112061178689E-47</v>
      </c>
      <c r="AA529" s="32">
        <f t="shared" si="133"/>
        <v>5.5235698052495001E-41</v>
      </c>
      <c r="AB529" s="32">
        <f t="shared" si="133"/>
        <v>2.3107168313332235E-35</v>
      </c>
      <c r="AC529" s="32">
        <f t="shared" si="133"/>
        <v>1.3300917519284693E-30</v>
      </c>
      <c r="AD529" s="32">
        <f t="shared" si="133"/>
        <v>1.4831942807042004E-26</v>
      </c>
    </row>
    <row r="530" spans="2:30" x14ac:dyDescent="0.2">
      <c r="B530" s="7">
        <f t="shared" si="134"/>
        <v>529139.70427312958</v>
      </c>
      <c r="C530" s="7">
        <f t="shared" si="135"/>
        <v>2000.0000006878897</v>
      </c>
      <c r="E530" s="7">
        <f t="shared" si="136"/>
        <v>51.40000000000046</v>
      </c>
      <c r="F530" s="32">
        <f t="shared" si="132"/>
        <v>0</v>
      </c>
      <c r="G530" s="32">
        <f t="shared" si="132"/>
        <v>0</v>
      </c>
      <c r="H530" s="32">
        <f t="shared" si="132"/>
        <v>0</v>
      </c>
      <c r="I530" s="32">
        <f t="shared" si="132"/>
        <v>0</v>
      </c>
      <c r="J530" s="32">
        <f t="shared" si="132"/>
        <v>0</v>
      </c>
      <c r="K530" s="32">
        <f t="shared" si="132"/>
        <v>0</v>
      </c>
      <c r="L530" s="32">
        <f t="shared" si="132"/>
        <v>0</v>
      </c>
      <c r="M530" s="32">
        <f t="shared" si="132"/>
        <v>0</v>
      </c>
      <c r="N530" s="32">
        <f t="shared" si="132"/>
        <v>0</v>
      </c>
      <c r="O530" s="32">
        <f t="shared" si="132"/>
        <v>0</v>
      </c>
      <c r="P530" s="32">
        <f t="shared" si="133"/>
        <v>4.4793934000717653E-295</v>
      </c>
      <c r="Q530" s="32">
        <f t="shared" si="133"/>
        <v>2.6975605772255524E-236</v>
      </c>
      <c r="R530" s="32">
        <f t="shared" si="133"/>
        <v>1.0507559332838504E-191</v>
      </c>
      <c r="S530" s="32">
        <f t="shared" si="133"/>
        <v>3.0689427617012163E-157</v>
      </c>
      <c r="T530" s="32">
        <f t="shared" si="133"/>
        <v>3.5734009856835212E-130</v>
      </c>
      <c r="U530" s="32">
        <f t="shared" si="133"/>
        <v>1.2584115963908702E-108</v>
      </c>
      <c r="V530" s="32">
        <f t="shared" si="133"/>
        <v>2.8563014006537698E-91</v>
      </c>
      <c r="W530" s="32">
        <f t="shared" si="133"/>
        <v>3.8015956320991667E-77</v>
      </c>
      <c r="X530" s="32">
        <f t="shared" si="133"/>
        <v>1.5046068706772315E-65</v>
      </c>
      <c r="Y530" s="32">
        <f t="shared" si="133"/>
        <v>5.960142563874097E-56</v>
      </c>
      <c r="Z530" s="32">
        <f t="shared" si="133"/>
        <v>5.93328570475372E-48</v>
      </c>
      <c r="AA530" s="32">
        <f t="shared" si="133"/>
        <v>3.0120454408819623E-41</v>
      </c>
      <c r="AB530" s="32">
        <f t="shared" si="133"/>
        <v>1.3520757021845868E-35</v>
      </c>
      <c r="AC530" s="32">
        <f t="shared" si="133"/>
        <v>8.273078016112193E-31</v>
      </c>
      <c r="AD530" s="32">
        <f t="shared" si="133"/>
        <v>9.7297008709902758E-27</v>
      </c>
    </row>
    <row r="531" spans="2:30" x14ac:dyDescent="0.2">
      <c r="B531" s="7">
        <f t="shared" si="134"/>
        <v>532234.08069274493</v>
      </c>
      <c r="C531" s="7">
        <f t="shared" si="135"/>
        <v>2000.0000006878897</v>
      </c>
      <c r="E531" s="7">
        <f t="shared" si="136"/>
        <v>51.500000000000462</v>
      </c>
      <c r="F531" s="32">
        <f t="shared" si="132"/>
        <v>0</v>
      </c>
      <c r="G531" s="32">
        <f t="shared" si="132"/>
        <v>0</v>
      </c>
      <c r="H531" s="32">
        <f t="shared" si="132"/>
        <v>0</v>
      </c>
      <c r="I531" s="32">
        <f t="shared" si="132"/>
        <v>0</v>
      </c>
      <c r="J531" s="32">
        <f t="shared" si="132"/>
        <v>0</v>
      </c>
      <c r="K531" s="32">
        <f t="shared" si="132"/>
        <v>0</v>
      </c>
      <c r="L531" s="32">
        <f t="shared" si="132"/>
        <v>0</v>
      </c>
      <c r="M531" s="32">
        <f t="shared" si="132"/>
        <v>0</v>
      </c>
      <c r="N531" s="32">
        <f t="shared" si="132"/>
        <v>0</v>
      </c>
      <c r="O531" s="32">
        <f t="shared" si="132"/>
        <v>0</v>
      </c>
      <c r="P531" s="32">
        <f t="shared" si="133"/>
        <v>1.5826450377639782E-296</v>
      </c>
      <c r="Q531" s="32">
        <f t="shared" si="133"/>
        <v>1.7425501336813083E-237</v>
      </c>
      <c r="R531" s="32">
        <f t="shared" si="133"/>
        <v>1.0799848417276267E-192</v>
      </c>
      <c r="S531" s="32">
        <f t="shared" si="133"/>
        <v>4.5412573918808377E-158</v>
      </c>
      <c r="T531" s="32">
        <f t="shared" si="133"/>
        <v>7.0717140637087205E-131</v>
      </c>
      <c r="U531" s="32">
        <f t="shared" si="133"/>
        <v>3.1508421171923939E-109</v>
      </c>
      <c r="V531" s="32">
        <f t="shared" si="133"/>
        <v>8.6717545612135904E-92</v>
      </c>
      <c r="W531" s="32">
        <f t="shared" si="133"/>
        <v>1.3539327077153044E-77</v>
      </c>
      <c r="X531" s="32">
        <f t="shared" si="133"/>
        <v>6.1240569352203051E-66</v>
      </c>
      <c r="Y531" s="32">
        <f t="shared" si="133"/>
        <v>2.7151423987465394E-56</v>
      </c>
      <c r="Z531" s="32">
        <f t="shared" si="133"/>
        <v>2.9745773177394645E-48</v>
      </c>
      <c r="AA531" s="32">
        <f t="shared" si="133"/>
        <v>1.6391016576958948E-41</v>
      </c>
      <c r="AB531" s="32">
        <f t="shared" si="133"/>
        <v>7.8964941178561315E-36</v>
      </c>
      <c r="AC531" s="32">
        <f t="shared" si="133"/>
        <v>5.1368709544613176E-31</v>
      </c>
      <c r="AD531" s="32">
        <f t="shared" si="133"/>
        <v>6.3724445307914149E-27</v>
      </c>
    </row>
    <row r="532" spans="2:30" x14ac:dyDescent="0.2">
      <c r="B532" s="7">
        <f t="shared" si="134"/>
        <v>535340.49747237191</v>
      </c>
      <c r="C532" s="7">
        <f t="shared" si="135"/>
        <v>2000.0000006878897</v>
      </c>
      <c r="E532" s="7">
        <f t="shared" si="136"/>
        <v>51.600000000000463</v>
      </c>
      <c r="F532" s="32">
        <f t="shared" si="132"/>
        <v>0</v>
      </c>
      <c r="G532" s="32">
        <f t="shared" si="132"/>
        <v>0</v>
      </c>
      <c r="H532" s="32">
        <f t="shared" si="132"/>
        <v>0</v>
      </c>
      <c r="I532" s="32">
        <f t="shared" si="132"/>
        <v>0</v>
      </c>
      <c r="J532" s="32">
        <f t="shared" si="132"/>
        <v>0</v>
      </c>
      <c r="K532" s="32">
        <f t="shared" si="132"/>
        <v>0</v>
      </c>
      <c r="L532" s="32">
        <f t="shared" si="132"/>
        <v>0</v>
      </c>
      <c r="M532" s="32">
        <f t="shared" si="132"/>
        <v>0</v>
      </c>
      <c r="N532" s="32">
        <f t="shared" si="132"/>
        <v>0</v>
      </c>
      <c r="O532" s="32">
        <f t="shared" si="132"/>
        <v>0</v>
      </c>
      <c r="P532" s="32">
        <f t="shared" si="133"/>
        <v>5.5457287586777115E-298</v>
      </c>
      <c r="Q532" s="32">
        <f t="shared" si="133"/>
        <v>1.1178497227770902E-238</v>
      </c>
      <c r="R532" s="32">
        <f t="shared" si="133"/>
        <v>1.1034779998745411E-193</v>
      </c>
      <c r="S532" s="32">
        <f t="shared" si="133"/>
        <v>6.6857119113934113E-159</v>
      </c>
      <c r="T532" s="32">
        <f t="shared" si="133"/>
        <v>1.3932768905948584E-131</v>
      </c>
      <c r="U532" s="32">
        <f t="shared" si="133"/>
        <v>7.8583996111322213E-110</v>
      </c>
      <c r="V532" s="32">
        <f t="shared" si="133"/>
        <v>2.6236576970416289E-92</v>
      </c>
      <c r="W532" s="32">
        <f t="shared" si="133"/>
        <v>4.8071516694719211E-78</v>
      </c>
      <c r="X532" s="32">
        <f t="shared" si="133"/>
        <v>2.4857209170857356E-66</v>
      </c>
      <c r="Y532" s="32">
        <f t="shared" si="133"/>
        <v>1.2337945257782912E-56</v>
      </c>
      <c r="Z532" s="32">
        <f t="shared" si="133"/>
        <v>1.4878887765283382E-48</v>
      </c>
      <c r="AA532" s="32">
        <f t="shared" si="133"/>
        <v>8.901290132756089E-42</v>
      </c>
      <c r="AB532" s="32">
        <f t="shared" si="133"/>
        <v>4.6030601664562499E-36</v>
      </c>
      <c r="AC532" s="32">
        <f t="shared" si="133"/>
        <v>3.1840230881543212E-31</v>
      </c>
      <c r="AD532" s="32">
        <f t="shared" si="133"/>
        <v>4.1669449973134134E-27</v>
      </c>
    </row>
    <row r="533" spans="2:30" x14ac:dyDescent="0.2">
      <c r="B533" s="7">
        <f t="shared" si="134"/>
        <v>538458.97799135081</v>
      </c>
      <c r="C533" s="7">
        <f t="shared" si="135"/>
        <v>2000.0000006878897</v>
      </c>
      <c r="E533" s="7">
        <f t="shared" si="136"/>
        <v>51.700000000000465</v>
      </c>
      <c r="F533" s="32">
        <f t="shared" si="132"/>
        <v>0</v>
      </c>
      <c r="G533" s="32">
        <f t="shared" si="132"/>
        <v>0</v>
      </c>
      <c r="H533" s="32">
        <f t="shared" si="132"/>
        <v>0</v>
      </c>
      <c r="I533" s="32">
        <f t="shared" si="132"/>
        <v>0</v>
      </c>
      <c r="J533" s="32">
        <f t="shared" si="132"/>
        <v>0</v>
      </c>
      <c r="K533" s="32">
        <f t="shared" si="132"/>
        <v>0</v>
      </c>
      <c r="L533" s="32">
        <f t="shared" si="132"/>
        <v>0</v>
      </c>
      <c r="M533" s="32">
        <f t="shared" si="132"/>
        <v>0</v>
      </c>
      <c r="N533" s="32">
        <f t="shared" si="132"/>
        <v>0</v>
      </c>
      <c r="O533" s="32">
        <f t="shared" si="132"/>
        <v>0</v>
      </c>
      <c r="P533" s="32">
        <f t="shared" si="133"/>
        <v>1.9272786831743888E-299</v>
      </c>
      <c r="Q533" s="32">
        <f t="shared" si="133"/>
        <v>7.1214041164205135E-240</v>
      </c>
      <c r="R533" s="32">
        <f t="shared" si="133"/>
        <v>1.1208304169850492E-194</v>
      </c>
      <c r="S533" s="32">
        <f t="shared" si="133"/>
        <v>9.7927216833998916E-160</v>
      </c>
      <c r="T533" s="32">
        <f t="shared" si="133"/>
        <v>2.7328763210604592E-132</v>
      </c>
      <c r="U533" s="32">
        <f t="shared" si="133"/>
        <v>1.9522935265500441E-110</v>
      </c>
      <c r="V533" s="32">
        <f t="shared" si="133"/>
        <v>7.9105124679117437E-93</v>
      </c>
      <c r="W533" s="32">
        <f t="shared" si="133"/>
        <v>1.7015242947608647E-78</v>
      </c>
      <c r="X533" s="32">
        <f t="shared" si="133"/>
        <v>1.0061494225309027E-66</v>
      </c>
      <c r="Y533" s="32">
        <f t="shared" si="133"/>
        <v>5.5925172222203847E-57</v>
      </c>
      <c r="Z533" s="32">
        <f t="shared" si="133"/>
        <v>7.4255885072683461E-49</v>
      </c>
      <c r="AA533" s="32">
        <f t="shared" si="133"/>
        <v>4.8239491541464309E-42</v>
      </c>
      <c r="AB533" s="32">
        <f t="shared" si="133"/>
        <v>2.6781692199155229E-36</v>
      </c>
      <c r="AC533" s="32">
        <f t="shared" si="133"/>
        <v>1.9701521968271378E-31</v>
      </c>
      <c r="AD533" s="32">
        <f t="shared" si="133"/>
        <v>2.7204114922045219E-27</v>
      </c>
    </row>
    <row r="534" spans="2:30" x14ac:dyDescent="0.2">
      <c r="B534" s="7">
        <f t="shared" si="134"/>
        <v>541589.54562902125</v>
      </c>
      <c r="C534" s="7">
        <f t="shared" si="135"/>
        <v>2000.0000006878897</v>
      </c>
      <c r="E534" s="7">
        <f t="shared" si="136"/>
        <v>51.800000000000466</v>
      </c>
      <c r="F534" s="32">
        <f t="shared" si="132"/>
        <v>0</v>
      </c>
      <c r="G534" s="32">
        <f t="shared" si="132"/>
        <v>0</v>
      </c>
      <c r="H534" s="32">
        <f t="shared" si="132"/>
        <v>0</v>
      </c>
      <c r="I534" s="32">
        <f t="shared" si="132"/>
        <v>0</v>
      </c>
      <c r="J534" s="32">
        <f t="shared" si="132"/>
        <v>0</v>
      </c>
      <c r="K534" s="32">
        <f t="shared" si="132"/>
        <v>0</v>
      </c>
      <c r="L534" s="32">
        <f t="shared" si="132"/>
        <v>0</v>
      </c>
      <c r="M534" s="32">
        <f t="shared" si="132"/>
        <v>0</v>
      </c>
      <c r="N534" s="32">
        <f t="shared" si="132"/>
        <v>0</v>
      </c>
      <c r="O534" s="32">
        <f t="shared" si="132"/>
        <v>0</v>
      </c>
      <c r="P534" s="32">
        <f t="shared" si="133"/>
        <v>6.6426474086470493E-301</v>
      </c>
      <c r="Q534" s="32">
        <f t="shared" si="133"/>
        <v>4.5053849624373304E-241</v>
      </c>
      <c r="R534" s="32">
        <f t="shared" si="133"/>
        <v>1.1317391711125777E-195</v>
      </c>
      <c r="S534" s="32">
        <f t="shared" si="133"/>
        <v>1.4270637565360352E-160</v>
      </c>
      <c r="T534" s="32">
        <f t="shared" si="133"/>
        <v>5.3366942750801531E-133</v>
      </c>
      <c r="U534" s="32">
        <f t="shared" si="133"/>
        <v>4.8312516113888871E-111</v>
      </c>
      <c r="V534" s="32">
        <f t="shared" si="133"/>
        <v>2.3768365472235959E-93</v>
      </c>
      <c r="W534" s="32">
        <f t="shared" si="133"/>
        <v>6.0041021039928614E-79</v>
      </c>
      <c r="X534" s="32">
        <f t="shared" si="133"/>
        <v>4.0613420326922168E-67</v>
      </c>
      <c r="Y534" s="32">
        <f t="shared" si="133"/>
        <v>2.5286346521783344E-57</v>
      </c>
      <c r="Z534" s="32">
        <f t="shared" si="133"/>
        <v>3.6974856338299153E-49</v>
      </c>
      <c r="AA534" s="32">
        <f t="shared" si="133"/>
        <v>2.6088864889021226E-42</v>
      </c>
      <c r="AB534" s="32">
        <f t="shared" si="133"/>
        <v>1.5552793461421311E-36</v>
      </c>
      <c r="AC534" s="32">
        <f t="shared" si="133"/>
        <v>1.2169405506365081E-31</v>
      </c>
      <c r="AD534" s="32">
        <f t="shared" si="133"/>
        <v>1.773195263568526E-27</v>
      </c>
    </row>
    <row r="535" spans="2:30" x14ac:dyDescent="0.2">
      <c r="B535" s="7">
        <f t="shared" si="134"/>
        <v>544732.22376472305</v>
      </c>
      <c r="C535" s="7">
        <f t="shared" si="135"/>
        <v>2000.0000006878897</v>
      </c>
      <c r="E535" s="7">
        <f t="shared" si="136"/>
        <v>51.900000000000468</v>
      </c>
      <c r="F535" s="32">
        <f t="shared" si="132"/>
        <v>0</v>
      </c>
      <c r="G535" s="32">
        <f t="shared" si="132"/>
        <v>0</v>
      </c>
      <c r="H535" s="32">
        <f t="shared" si="132"/>
        <v>0</v>
      </c>
      <c r="I535" s="32">
        <f t="shared" si="132"/>
        <v>0</v>
      </c>
      <c r="J535" s="32">
        <f t="shared" si="132"/>
        <v>0</v>
      </c>
      <c r="K535" s="32">
        <f t="shared" si="132"/>
        <v>0</v>
      </c>
      <c r="L535" s="32">
        <f t="shared" si="132"/>
        <v>0</v>
      </c>
      <c r="M535" s="32">
        <f t="shared" si="132"/>
        <v>0</v>
      </c>
      <c r="N535" s="32">
        <f t="shared" si="132"/>
        <v>0</v>
      </c>
      <c r="O535" s="32">
        <f t="shared" si="132"/>
        <v>0</v>
      </c>
      <c r="P535" s="32">
        <f t="shared" si="133"/>
        <v>2.2706420326965298E-302</v>
      </c>
      <c r="Q535" s="32">
        <f t="shared" si="133"/>
        <v>2.8306243948840781E-242</v>
      </c>
      <c r="R535" s="32">
        <f t="shared" si="133"/>
        <v>1.1360122048720355E-196</v>
      </c>
      <c r="S535" s="32">
        <f t="shared" si="133"/>
        <v>2.0690336452538671E-161</v>
      </c>
      <c r="T535" s="32">
        <f t="shared" si="133"/>
        <v>1.0375152106612245E-133</v>
      </c>
      <c r="U535" s="32">
        <f t="shared" si="133"/>
        <v>1.1909066906096385E-111</v>
      </c>
      <c r="V535" s="32">
        <f t="shared" si="133"/>
        <v>7.1169065788468717E-94</v>
      </c>
      <c r="W535" s="32">
        <f t="shared" si="133"/>
        <v>2.1121150381922796E-79</v>
      </c>
      <c r="X535" s="32">
        <f t="shared" si="133"/>
        <v>1.6348338358732457E-67</v>
      </c>
      <c r="Y535" s="32">
        <f t="shared" si="133"/>
        <v>1.1404574956753635E-57</v>
      </c>
      <c r="Z535" s="32">
        <f t="shared" si="133"/>
        <v>1.8369499217251564E-49</v>
      </c>
      <c r="AA535" s="32">
        <f t="shared" si="133"/>
        <v>1.4080249257215029E-42</v>
      </c>
      <c r="AB535" s="32">
        <f t="shared" si="133"/>
        <v>9.0148358349139149E-37</v>
      </c>
      <c r="AC535" s="32">
        <f t="shared" si="133"/>
        <v>7.5038641829613731E-32</v>
      </c>
      <c r="AD535" s="32">
        <f t="shared" si="133"/>
        <v>1.1539411298205792E-27</v>
      </c>
    </row>
    <row r="536" spans="2:30" x14ac:dyDescent="0.2">
      <c r="B536" s="7">
        <f t="shared" si="134"/>
        <v>547887.03577779618</v>
      </c>
      <c r="C536" s="7">
        <f t="shared" si="135"/>
        <v>2000.0000006878897</v>
      </c>
      <c r="E536" s="7">
        <f t="shared" si="136"/>
        <v>52.000000000000469</v>
      </c>
      <c r="F536" s="32">
        <f t="shared" ref="F536:O545" si="137">_xlfn.NORM.DIST($E536,F$3,F$5,FALSE)*WindSpeedStep</f>
        <v>0</v>
      </c>
      <c r="G536" s="32">
        <f t="shared" si="137"/>
        <v>0</v>
      </c>
      <c r="H536" s="32">
        <f t="shared" si="137"/>
        <v>0</v>
      </c>
      <c r="I536" s="32">
        <f t="shared" si="137"/>
        <v>0</v>
      </c>
      <c r="J536" s="32">
        <f t="shared" si="137"/>
        <v>0</v>
      </c>
      <c r="K536" s="32">
        <f t="shared" si="137"/>
        <v>0</v>
      </c>
      <c r="L536" s="32">
        <f t="shared" si="137"/>
        <v>0</v>
      </c>
      <c r="M536" s="32">
        <f t="shared" si="137"/>
        <v>0</v>
      </c>
      <c r="N536" s="32">
        <f t="shared" si="137"/>
        <v>0</v>
      </c>
      <c r="O536" s="32">
        <f t="shared" si="137"/>
        <v>0</v>
      </c>
      <c r="P536" s="32">
        <f t="shared" ref="P536:AD545" si="138">_xlfn.NORM.DIST($E536,P$3,P$5,FALSE)*WindSpeedStep</f>
        <v>7.6978055183059288E-304</v>
      </c>
      <c r="Q536" s="32">
        <f t="shared" si="138"/>
        <v>1.7661055336800841E-243</v>
      </c>
      <c r="R536" s="32">
        <f t="shared" si="138"/>
        <v>1.1335739498943966E-197</v>
      </c>
      <c r="S536" s="32">
        <f t="shared" si="138"/>
        <v>2.9845299490237699E-162</v>
      </c>
      <c r="T536" s="32">
        <f t="shared" si="138"/>
        <v>2.0081050268408573E-134</v>
      </c>
      <c r="U536" s="32">
        <f t="shared" si="138"/>
        <v>2.9241480107620808E-112</v>
      </c>
      <c r="V536" s="32">
        <f t="shared" si="138"/>
        <v>2.1236378842376546E-94</v>
      </c>
      <c r="W536" s="32">
        <f t="shared" si="138"/>
        <v>7.4070734851499295E-80</v>
      </c>
      <c r="X536" s="32">
        <f t="shared" si="138"/>
        <v>6.562580407878793E-68</v>
      </c>
      <c r="Y536" s="32">
        <f t="shared" si="138"/>
        <v>5.1308153639402693E-58</v>
      </c>
      <c r="Z536" s="32">
        <f t="shared" si="138"/>
        <v>9.1054904614830734E-50</v>
      </c>
      <c r="AA536" s="32">
        <f t="shared" si="138"/>
        <v>7.5834739590529365E-43</v>
      </c>
      <c r="AB536" s="32">
        <f t="shared" si="138"/>
        <v>5.2153837265989134E-37</v>
      </c>
      <c r="AC536" s="32">
        <f t="shared" si="138"/>
        <v>4.6189853358556731E-32</v>
      </c>
      <c r="AD536" s="32">
        <f t="shared" si="138"/>
        <v>7.4974896093520569E-28</v>
      </c>
    </row>
    <row r="537" spans="2:30" x14ac:dyDescent="0.2">
      <c r="B537" s="7">
        <f t="shared" si="134"/>
        <v>551054.00504758023</v>
      </c>
      <c r="C537" s="7">
        <f t="shared" si="135"/>
        <v>2000.0000006878897</v>
      </c>
      <c r="E537" s="7">
        <f t="shared" si="136"/>
        <v>52.10000000000047</v>
      </c>
      <c r="F537" s="32">
        <f t="shared" si="137"/>
        <v>0</v>
      </c>
      <c r="G537" s="32">
        <f t="shared" si="137"/>
        <v>0</v>
      </c>
      <c r="H537" s="32">
        <f t="shared" si="137"/>
        <v>0</v>
      </c>
      <c r="I537" s="32">
        <f t="shared" si="137"/>
        <v>0</v>
      </c>
      <c r="J537" s="32">
        <f t="shared" si="137"/>
        <v>0</v>
      </c>
      <c r="K537" s="32">
        <f t="shared" si="137"/>
        <v>0</v>
      </c>
      <c r="L537" s="32">
        <f t="shared" si="137"/>
        <v>0</v>
      </c>
      <c r="M537" s="32">
        <f t="shared" si="137"/>
        <v>0</v>
      </c>
      <c r="N537" s="32">
        <f t="shared" si="137"/>
        <v>0</v>
      </c>
      <c r="O537" s="32">
        <f t="shared" si="137"/>
        <v>0</v>
      </c>
      <c r="P537" s="32">
        <f t="shared" si="138"/>
        <v>2.5881889917227356E-305</v>
      </c>
      <c r="Q537" s="32">
        <f t="shared" si="138"/>
        <v>1.0942967855463034E-244</v>
      </c>
      <c r="R537" s="32">
        <f t="shared" si="138"/>
        <v>1.1244675498189709E-198</v>
      </c>
      <c r="S537" s="32">
        <f t="shared" si="138"/>
        <v>4.2832018504657235E-163</v>
      </c>
      <c r="T537" s="32">
        <f t="shared" si="138"/>
        <v>3.8694405311339773E-135</v>
      </c>
      <c r="U537" s="32">
        <f t="shared" si="138"/>
        <v>7.1519505798860055E-113</v>
      </c>
      <c r="V537" s="32">
        <f t="shared" si="138"/>
        <v>6.3149063506554469E-95</v>
      </c>
      <c r="W537" s="32">
        <f t="shared" si="138"/>
        <v>2.5896157201290241E-80</v>
      </c>
      <c r="X537" s="32">
        <f t="shared" si="138"/>
        <v>2.6270759329415305E-68</v>
      </c>
      <c r="Y537" s="32">
        <f t="shared" si="138"/>
        <v>2.3025439729775217E-58</v>
      </c>
      <c r="Z537" s="32">
        <f t="shared" si="138"/>
        <v>4.5032346350410174E-50</v>
      </c>
      <c r="AA537" s="32">
        <f t="shared" si="138"/>
        <v>4.0759491181923346E-43</v>
      </c>
      <c r="AB537" s="32">
        <f t="shared" si="138"/>
        <v>3.0115753944265755E-37</v>
      </c>
      <c r="AC537" s="32">
        <f t="shared" si="138"/>
        <v>2.838273344616639E-32</v>
      </c>
      <c r="AD537" s="32">
        <f t="shared" si="138"/>
        <v>4.8635481607116611E-28</v>
      </c>
    </row>
    <row r="538" spans="2:30" x14ac:dyDescent="0.2">
      <c r="B538" s="7">
        <f t="shared" si="134"/>
        <v>554233.15495341516</v>
      </c>
      <c r="C538" s="7">
        <f t="shared" si="135"/>
        <v>2000.0000006878897</v>
      </c>
      <c r="E538" s="7">
        <f t="shared" si="136"/>
        <v>52.200000000000472</v>
      </c>
      <c r="F538" s="32">
        <f t="shared" si="137"/>
        <v>0</v>
      </c>
      <c r="G538" s="32">
        <f t="shared" si="137"/>
        <v>0</v>
      </c>
      <c r="H538" s="32">
        <f t="shared" si="137"/>
        <v>0</v>
      </c>
      <c r="I538" s="32">
        <f t="shared" si="137"/>
        <v>0</v>
      </c>
      <c r="J538" s="32">
        <f t="shared" si="137"/>
        <v>0</v>
      </c>
      <c r="K538" s="32">
        <f t="shared" si="137"/>
        <v>0</v>
      </c>
      <c r="L538" s="32">
        <f t="shared" si="137"/>
        <v>0</v>
      </c>
      <c r="M538" s="32">
        <f t="shared" si="137"/>
        <v>0</v>
      </c>
      <c r="N538" s="32">
        <f t="shared" si="137"/>
        <v>0</v>
      </c>
      <c r="O538" s="32">
        <f t="shared" si="137"/>
        <v>0</v>
      </c>
      <c r="P538" s="32">
        <f t="shared" si="138"/>
        <v>8.6304974022431532E-307</v>
      </c>
      <c r="Q538" s="32">
        <f t="shared" si="138"/>
        <v>6.7334503448056728E-246</v>
      </c>
      <c r="R538" s="32">
        <f t="shared" si="138"/>
        <v>1.1088535904563758E-199</v>
      </c>
      <c r="S538" s="32">
        <f t="shared" si="138"/>
        <v>6.1156884546832958E-164</v>
      </c>
      <c r="T538" s="32">
        <f t="shared" si="138"/>
        <v>7.423004637447591E-136</v>
      </c>
      <c r="U538" s="32">
        <f t="shared" si="138"/>
        <v>1.7424213962448782E-113</v>
      </c>
      <c r="V538" s="32">
        <f t="shared" si="138"/>
        <v>1.8713310147074519E-95</v>
      </c>
      <c r="W538" s="32">
        <f t="shared" si="138"/>
        <v>9.0257557598082287E-81</v>
      </c>
      <c r="X538" s="32">
        <f t="shared" si="138"/>
        <v>1.04873939490699E-68</v>
      </c>
      <c r="Y538" s="32">
        <f t="shared" si="138"/>
        <v>1.0307272147884932E-58</v>
      </c>
      <c r="Z538" s="32">
        <f t="shared" si="138"/>
        <v>2.2220867680786051E-50</v>
      </c>
      <c r="AA538" s="32">
        <f t="shared" si="138"/>
        <v>2.1862106486512038E-43</v>
      </c>
      <c r="AB538" s="32">
        <f t="shared" si="138"/>
        <v>1.7357222881055396E-37</v>
      </c>
      <c r="AC538" s="32">
        <f t="shared" si="138"/>
        <v>1.7410364768887609E-32</v>
      </c>
      <c r="AD538" s="32">
        <f t="shared" si="138"/>
        <v>3.149892249543465E-28</v>
      </c>
    </row>
    <row r="539" spans="2:30" x14ac:dyDescent="0.2">
      <c r="B539" s="7">
        <f t="shared" si="134"/>
        <v>557424.5088746408</v>
      </c>
      <c r="C539" s="7">
        <f t="shared" si="135"/>
        <v>2000.0000006878897</v>
      </c>
      <c r="E539" s="7">
        <f t="shared" si="136"/>
        <v>52.300000000000473</v>
      </c>
      <c r="F539" s="32">
        <f t="shared" si="137"/>
        <v>0</v>
      </c>
      <c r="G539" s="32">
        <f t="shared" si="137"/>
        <v>0</v>
      </c>
      <c r="H539" s="32">
        <f t="shared" si="137"/>
        <v>0</v>
      </c>
      <c r="I539" s="32">
        <f t="shared" si="137"/>
        <v>0</v>
      </c>
      <c r="J539" s="32">
        <f t="shared" si="137"/>
        <v>0</v>
      </c>
      <c r="K539" s="32">
        <f t="shared" si="137"/>
        <v>0</v>
      </c>
      <c r="L539" s="32">
        <f t="shared" si="137"/>
        <v>0</v>
      </c>
      <c r="M539" s="32">
        <f t="shared" si="137"/>
        <v>0</v>
      </c>
      <c r="N539" s="32">
        <f t="shared" si="137"/>
        <v>0</v>
      </c>
      <c r="O539" s="32">
        <f t="shared" si="137"/>
        <v>0</v>
      </c>
      <c r="P539" s="32">
        <f t="shared" si="138"/>
        <v>2.8542135005865591E-308</v>
      </c>
      <c r="Q539" s="32">
        <f t="shared" si="138"/>
        <v>4.1145682089816837E-247</v>
      </c>
      <c r="R539" s="32">
        <f t="shared" si="138"/>
        <v>1.0870053893388023E-200</v>
      </c>
      <c r="S539" s="32">
        <f t="shared" si="138"/>
        <v>8.6877312403181657E-165</v>
      </c>
      <c r="T539" s="32">
        <f t="shared" si="138"/>
        <v>1.4176893916435544E-136</v>
      </c>
      <c r="U539" s="32">
        <f t="shared" si="138"/>
        <v>4.2284911228228787E-114</v>
      </c>
      <c r="V539" s="32">
        <f t="shared" si="138"/>
        <v>5.526263228156235E-96</v>
      </c>
      <c r="W539" s="32">
        <f t="shared" si="138"/>
        <v>3.1361109332317763E-81</v>
      </c>
      <c r="X539" s="32">
        <f t="shared" si="138"/>
        <v>4.1750290987390313E-69</v>
      </c>
      <c r="Y539" s="32">
        <f t="shared" si="138"/>
        <v>4.6025002106154834E-59</v>
      </c>
      <c r="Z539" s="32">
        <f t="shared" si="138"/>
        <v>1.0939882460726623E-50</v>
      </c>
      <c r="AA539" s="32">
        <f t="shared" si="138"/>
        <v>1.1701942348404384E-43</v>
      </c>
      <c r="AB539" s="32">
        <f t="shared" si="138"/>
        <v>9.984947085304219E-38</v>
      </c>
      <c r="AC539" s="32">
        <f t="shared" si="138"/>
        <v>1.0661235540247255E-32</v>
      </c>
      <c r="AD539" s="32">
        <f t="shared" si="138"/>
        <v>2.0367761633414327E-28</v>
      </c>
    </row>
    <row r="540" spans="2:30" x14ac:dyDescent="0.2">
      <c r="B540" s="7">
        <f t="shared" si="134"/>
        <v>560628.09019059711</v>
      </c>
      <c r="C540" s="7">
        <f t="shared" si="135"/>
        <v>2000.0000006878897</v>
      </c>
      <c r="E540" s="7">
        <f t="shared" si="136"/>
        <v>52.400000000000475</v>
      </c>
      <c r="F540" s="32">
        <f t="shared" si="137"/>
        <v>0</v>
      </c>
      <c r="G540" s="32">
        <f t="shared" si="137"/>
        <v>0</v>
      </c>
      <c r="H540" s="32">
        <f t="shared" si="137"/>
        <v>0</v>
      </c>
      <c r="I540" s="32">
        <f t="shared" si="137"/>
        <v>0</v>
      </c>
      <c r="J540" s="32">
        <f t="shared" si="137"/>
        <v>0</v>
      </c>
      <c r="K540" s="32">
        <f t="shared" si="137"/>
        <v>0</v>
      </c>
      <c r="L540" s="32">
        <f t="shared" si="137"/>
        <v>0</v>
      </c>
      <c r="M540" s="32">
        <f t="shared" si="137"/>
        <v>0</v>
      </c>
      <c r="N540" s="32">
        <f t="shared" si="137"/>
        <v>0</v>
      </c>
      <c r="O540" s="32">
        <f t="shared" si="137"/>
        <v>0</v>
      </c>
      <c r="P540" s="32">
        <f t="shared" si="138"/>
        <v>0</v>
      </c>
      <c r="Q540" s="32">
        <f t="shared" si="138"/>
        <v>2.4968642817448918E-248</v>
      </c>
      <c r="R540" s="32">
        <f t="shared" si="138"/>
        <v>1.0593010377223956E-201</v>
      </c>
      <c r="S540" s="32">
        <f t="shared" si="138"/>
        <v>1.2278678071944349E-165</v>
      </c>
      <c r="T540" s="32">
        <f t="shared" si="138"/>
        <v>2.6955801502785916E-137</v>
      </c>
      <c r="U540" s="32">
        <f t="shared" si="138"/>
        <v>1.0221654282657411E-114</v>
      </c>
      <c r="V540" s="32">
        <f t="shared" si="138"/>
        <v>1.6263341085761004E-96</v>
      </c>
      <c r="W540" s="32">
        <f t="shared" si="138"/>
        <v>1.0863226651657298E-81</v>
      </c>
      <c r="X540" s="32">
        <f t="shared" si="138"/>
        <v>1.6574803923502372E-69</v>
      </c>
      <c r="Y540" s="32">
        <f t="shared" si="138"/>
        <v>2.0500202679087437E-59</v>
      </c>
      <c r="Z540" s="32">
        <f t="shared" si="138"/>
        <v>5.3737753124326926E-51</v>
      </c>
      <c r="AA540" s="32">
        <f t="shared" si="138"/>
        <v>6.2506704188196545E-44</v>
      </c>
      <c r="AB540" s="32">
        <f t="shared" si="138"/>
        <v>5.7331106343790026E-38</v>
      </c>
      <c r="AC540" s="32">
        <f t="shared" si="138"/>
        <v>6.5170825644575493E-33</v>
      </c>
      <c r="AD540" s="32">
        <f t="shared" si="138"/>
        <v>1.314910030946983E-28</v>
      </c>
    </row>
    <row r="541" spans="2:30" x14ac:dyDescent="0.2">
      <c r="B541" s="7">
        <f t="shared" si="134"/>
        <v>563843.92228062346</v>
      </c>
      <c r="C541" s="7">
        <f t="shared" si="135"/>
        <v>2000.0000006878897</v>
      </c>
      <c r="E541" s="7">
        <f t="shared" si="136"/>
        <v>52.500000000000476</v>
      </c>
      <c r="F541" s="32">
        <f t="shared" si="137"/>
        <v>0</v>
      </c>
      <c r="G541" s="32">
        <f t="shared" si="137"/>
        <v>0</v>
      </c>
      <c r="H541" s="32">
        <f t="shared" si="137"/>
        <v>0</v>
      </c>
      <c r="I541" s="32">
        <f t="shared" si="137"/>
        <v>0</v>
      </c>
      <c r="J541" s="32">
        <f t="shared" si="137"/>
        <v>0</v>
      </c>
      <c r="K541" s="32">
        <f t="shared" si="137"/>
        <v>0</v>
      </c>
      <c r="L541" s="32">
        <f t="shared" si="137"/>
        <v>0</v>
      </c>
      <c r="M541" s="32">
        <f t="shared" si="137"/>
        <v>0</v>
      </c>
      <c r="N541" s="32">
        <f t="shared" si="137"/>
        <v>0</v>
      </c>
      <c r="O541" s="32">
        <f t="shared" si="137"/>
        <v>0</v>
      </c>
      <c r="P541" s="32">
        <f t="shared" si="138"/>
        <v>0</v>
      </c>
      <c r="Q541" s="32">
        <f t="shared" si="138"/>
        <v>1.5046991419131989E-249</v>
      </c>
      <c r="R541" s="32">
        <f t="shared" si="138"/>
        <v>1.0262125187838075E-202</v>
      </c>
      <c r="S541" s="32">
        <f t="shared" si="138"/>
        <v>1.7265575561408244E-166</v>
      </c>
      <c r="T541" s="32">
        <f t="shared" si="138"/>
        <v>5.1026198242392783E-138</v>
      </c>
      <c r="U541" s="32">
        <f t="shared" si="138"/>
        <v>2.4612769825680383E-115</v>
      </c>
      <c r="V541" s="32">
        <f t="shared" si="138"/>
        <v>4.7696358641084321E-97</v>
      </c>
      <c r="W541" s="32">
        <f t="shared" si="138"/>
        <v>3.7513350083314283E-82</v>
      </c>
      <c r="X541" s="32">
        <f t="shared" si="138"/>
        <v>6.5619703006266636E-70</v>
      </c>
      <c r="Y541" s="32">
        <f t="shared" si="138"/>
        <v>9.1082880421283672E-60</v>
      </c>
      <c r="Z541" s="32">
        <f t="shared" si="138"/>
        <v>2.6336712142027191E-51</v>
      </c>
      <c r="AA541" s="32">
        <f t="shared" si="138"/>
        <v>3.331945919737144E-44</v>
      </c>
      <c r="AB541" s="32">
        <f t="shared" si="138"/>
        <v>3.285594062428458E-38</v>
      </c>
      <c r="AC541" s="32">
        <f t="shared" si="138"/>
        <v>3.9769023221939706E-33</v>
      </c>
      <c r="AD541" s="32">
        <f t="shared" si="138"/>
        <v>8.4752770140197098E-29</v>
      </c>
    </row>
    <row r="542" spans="2:30" x14ac:dyDescent="0.2">
      <c r="B542" s="7">
        <f t="shared" si="134"/>
        <v>567072.02852406027</v>
      </c>
      <c r="C542" s="7">
        <f t="shared" si="135"/>
        <v>2000.0000006878897</v>
      </c>
      <c r="E542" s="7">
        <f t="shared" si="136"/>
        <v>52.600000000000477</v>
      </c>
      <c r="F542" s="32">
        <f t="shared" si="137"/>
        <v>0</v>
      </c>
      <c r="G542" s="32">
        <f t="shared" si="137"/>
        <v>0</v>
      </c>
      <c r="H542" s="32">
        <f t="shared" si="137"/>
        <v>0</v>
      </c>
      <c r="I542" s="32">
        <f t="shared" si="137"/>
        <v>0</v>
      </c>
      <c r="J542" s="32">
        <f t="shared" si="137"/>
        <v>0</v>
      </c>
      <c r="K542" s="32">
        <f t="shared" si="137"/>
        <v>0</v>
      </c>
      <c r="L542" s="32">
        <f t="shared" si="137"/>
        <v>0</v>
      </c>
      <c r="M542" s="32">
        <f t="shared" si="137"/>
        <v>0</v>
      </c>
      <c r="N542" s="32">
        <f t="shared" si="137"/>
        <v>0</v>
      </c>
      <c r="O542" s="32">
        <f t="shared" si="137"/>
        <v>0</v>
      </c>
      <c r="P542" s="32">
        <f t="shared" si="138"/>
        <v>0</v>
      </c>
      <c r="Q542" s="32">
        <f t="shared" si="138"/>
        <v>9.0050986741734765E-251</v>
      </c>
      <c r="R542" s="32">
        <f t="shared" si="138"/>
        <v>9.8829233953886657E-204</v>
      </c>
      <c r="S542" s="32">
        <f t="shared" si="138"/>
        <v>2.4154314671263476E-167</v>
      </c>
      <c r="T542" s="32">
        <f t="shared" si="138"/>
        <v>9.6162108348009516E-139</v>
      </c>
      <c r="U542" s="32">
        <f t="shared" si="138"/>
        <v>5.9034152056453814E-116</v>
      </c>
      <c r="V542" s="32">
        <f t="shared" si="138"/>
        <v>1.3939844495403305E-97</v>
      </c>
      <c r="W542" s="32">
        <f t="shared" si="138"/>
        <v>1.2914346783634955E-82</v>
      </c>
      <c r="X542" s="32">
        <f t="shared" si="138"/>
        <v>2.5906997881151886E-70</v>
      </c>
      <c r="Y542" s="32">
        <f t="shared" si="138"/>
        <v>4.0367292515643846E-60</v>
      </c>
      <c r="Z542" s="32">
        <f t="shared" si="138"/>
        <v>1.2878308232296649E-51</v>
      </c>
      <c r="AA542" s="32">
        <f t="shared" si="138"/>
        <v>1.7724418045872825E-44</v>
      </c>
      <c r="AB542" s="32">
        <f t="shared" si="138"/>
        <v>1.8793882825909281E-38</v>
      </c>
      <c r="AC542" s="32">
        <f t="shared" si="138"/>
        <v>2.4226051829784032E-33</v>
      </c>
      <c r="AD542" s="32">
        <f t="shared" si="138"/>
        <v>5.4540221123549109E-29</v>
      </c>
    </row>
    <row r="543" spans="2:30" x14ac:dyDescent="0.2">
      <c r="B543" s="7">
        <f t="shared" si="134"/>
        <v>570312.4323002469</v>
      </c>
      <c r="C543" s="7">
        <f t="shared" si="135"/>
        <v>2000.0000006878897</v>
      </c>
      <c r="E543" s="7">
        <f t="shared" si="136"/>
        <v>52.700000000000479</v>
      </c>
      <c r="F543" s="32">
        <f t="shared" si="137"/>
        <v>0</v>
      </c>
      <c r="G543" s="32">
        <f t="shared" si="137"/>
        <v>0</v>
      </c>
      <c r="H543" s="32">
        <f t="shared" si="137"/>
        <v>0</v>
      </c>
      <c r="I543" s="32">
        <f t="shared" si="137"/>
        <v>0</v>
      </c>
      <c r="J543" s="32">
        <f t="shared" si="137"/>
        <v>0</v>
      </c>
      <c r="K543" s="32">
        <f t="shared" si="137"/>
        <v>0</v>
      </c>
      <c r="L543" s="32">
        <f t="shared" si="137"/>
        <v>0</v>
      </c>
      <c r="M543" s="32">
        <f t="shared" si="137"/>
        <v>0</v>
      </c>
      <c r="N543" s="32">
        <f t="shared" si="137"/>
        <v>0</v>
      </c>
      <c r="O543" s="32">
        <f t="shared" si="137"/>
        <v>0</v>
      </c>
      <c r="P543" s="32">
        <f t="shared" si="138"/>
        <v>0</v>
      </c>
      <c r="Q543" s="32">
        <f t="shared" si="138"/>
        <v>5.3519413412164322E-252</v>
      </c>
      <c r="R543" s="32">
        <f t="shared" si="138"/>
        <v>9.4615820523063796E-205</v>
      </c>
      <c r="S543" s="32">
        <f t="shared" si="138"/>
        <v>3.3619603789957062E-168</v>
      </c>
      <c r="T543" s="32">
        <f t="shared" si="138"/>
        <v>1.8041994396062177E-139</v>
      </c>
      <c r="U543" s="32">
        <f t="shared" si="138"/>
        <v>1.4104240542336877E-116</v>
      </c>
      <c r="V543" s="32">
        <f t="shared" si="138"/>
        <v>4.0600173059333017E-98</v>
      </c>
      <c r="W543" s="32">
        <f t="shared" si="138"/>
        <v>4.4321925890479323E-83</v>
      </c>
      <c r="X543" s="32">
        <f t="shared" si="138"/>
        <v>1.0199922851504682E-70</v>
      </c>
      <c r="Y543" s="32">
        <f t="shared" si="138"/>
        <v>1.7845829971193383E-60</v>
      </c>
      <c r="Z543" s="32">
        <f t="shared" si="138"/>
        <v>6.2830610419934085E-52</v>
      </c>
      <c r="AA543" s="32">
        <f t="shared" si="138"/>
        <v>9.409113836922302E-45</v>
      </c>
      <c r="AB543" s="32">
        <f t="shared" si="138"/>
        <v>1.0729961213919371E-38</v>
      </c>
      <c r="AC543" s="32">
        <f t="shared" si="138"/>
        <v>1.4732158282993378E-33</v>
      </c>
      <c r="AD543" s="32">
        <f t="shared" si="138"/>
        <v>3.5041687766009292E-29</v>
      </c>
    </row>
    <row r="544" spans="2:30" x14ac:dyDescent="0.2">
      <c r="B544" s="7">
        <f t="shared" si="134"/>
        <v>573565.15698852355</v>
      </c>
      <c r="C544" s="7">
        <f t="shared" si="135"/>
        <v>2000.0000006878897</v>
      </c>
      <c r="E544" s="7">
        <f t="shared" si="136"/>
        <v>52.80000000000048</v>
      </c>
      <c r="F544" s="32">
        <f t="shared" si="137"/>
        <v>0</v>
      </c>
      <c r="G544" s="32">
        <f t="shared" si="137"/>
        <v>0</v>
      </c>
      <c r="H544" s="32">
        <f t="shared" si="137"/>
        <v>0</v>
      </c>
      <c r="I544" s="32">
        <f t="shared" si="137"/>
        <v>0</v>
      </c>
      <c r="J544" s="32">
        <f t="shared" si="137"/>
        <v>0</v>
      </c>
      <c r="K544" s="32">
        <f t="shared" si="137"/>
        <v>0</v>
      </c>
      <c r="L544" s="32">
        <f t="shared" si="137"/>
        <v>0</v>
      </c>
      <c r="M544" s="32">
        <f t="shared" si="137"/>
        <v>0</v>
      </c>
      <c r="N544" s="32">
        <f t="shared" si="137"/>
        <v>0</v>
      </c>
      <c r="O544" s="32">
        <f t="shared" si="137"/>
        <v>0</v>
      </c>
      <c r="P544" s="32">
        <f t="shared" si="138"/>
        <v>0</v>
      </c>
      <c r="Q544" s="32">
        <f t="shared" si="138"/>
        <v>3.1587720000346557E-253</v>
      </c>
      <c r="R544" s="32">
        <f t="shared" si="138"/>
        <v>9.0047632932104032E-206</v>
      </c>
      <c r="S544" s="32">
        <f t="shared" si="138"/>
        <v>4.655589434351301E-169</v>
      </c>
      <c r="T544" s="32">
        <f t="shared" si="138"/>
        <v>3.3700388916662406E-140</v>
      </c>
      <c r="U544" s="32">
        <f t="shared" si="138"/>
        <v>3.3566002281147831E-117</v>
      </c>
      <c r="V544" s="32">
        <f t="shared" si="138"/>
        <v>1.178406396997246E-98</v>
      </c>
      <c r="W544" s="32">
        <f t="shared" si="138"/>
        <v>1.5164370519441361E-83</v>
      </c>
      <c r="X544" s="32">
        <f t="shared" si="138"/>
        <v>4.0047337927807572E-71</v>
      </c>
      <c r="Y544" s="32">
        <f t="shared" si="138"/>
        <v>7.8696993988521347E-61</v>
      </c>
      <c r="Z544" s="32">
        <f t="shared" si="138"/>
        <v>3.0584328378163055E-52</v>
      </c>
      <c r="AA544" s="32">
        <f t="shared" si="138"/>
        <v>4.9845752699347104E-45</v>
      </c>
      <c r="AB544" s="32">
        <f t="shared" si="138"/>
        <v>6.1144699760701833E-39</v>
      </c>
      <c r="AC544" s="32">
        <f t="shared" si="138"/>
        <v>8.9432655652413989E-34</v>
      </c>
      <c r="AD544" s="32">
        <f t="shared" si="138"/>
        <v>2.2478030989322319E-29</v>
      </c>
    </row>
    <row r="545" spans="2:30" x14ac:dyDescent="0.2">
      <c r="B545" s="7">
        <f t="shared" si="134"/>
        <v>576830.22596822993</v>
      </c>
      <c r="C545" s="7">
        <f t="shared" si="135"/>
        <v>2000.0000006878897</v>
      </c>
      <c r="E545" s="7">
        <f t="shared" si="136"/>
        <v>52.900000000000482</v>
      </c>
      <c r="F545" s="32">
        <f t="shared" si="137"/>
        <v>0</v>
      </c>
      <c r="G545" s="32">
        <f t="shared" si="137"/>
        <v>0</v>
      </c>
      <c r="H545" s="32">
        <f t="shared" si="137"/>
        <v>0</v>
      </c>
      <c r="I545" s="32">
        <f t="shared" si="137"/>
        <v>0</v>
      </c>
      <c r="J545" s="32">
        <f t="shared" si="137"/>
        <v>0</v>
      </c>
      <c r="K545" s="32">
        <f t="shared" si="137"/>
        <v>0</v>
      </c>
      <c r="L545" s="32">
        <f t="shared" si="137"/>
        <v>0</v>
      </c>
      <c r="M545" s="32">
        <f t="shared" si="137"/>
        <v>0</v>
      </c>
      <c r="N545" s="32">
        <f t="shared" si="137"/>
        <v>0</v>
      </c>
      <c r="O545" s="32">
        <f t="shared" si="137"/>
        <v>0</v>
      </c>
      <c r="P545" s="32">
        <f t="shared" si="138"/>
        <v>0</v>
      </c>
      <c r="Q545" s="32">
        <f t="shared" si="138"/>
        <v>1.8514384581893636E-254</v>
      </c>
      <c r="R545" s="32">
        <f t="shared" si="138"/>
        <v>8.5194400721032658E-207</v>
      </c>
      <c r="S545" s="32">
        <f t="shared" si="138"/>
        <v>6.4141774214800671E-170</v>
      </c>
      <c r="T545" s="32">
        <f t="shared" si="138"/>
        <v>6.2669334722666185E-141</v>
      </c>
      <c r="U545" s="32">
        <f t="shared" si="138"/>
        <v>7.9570680203126433E-118</v>
      </c>
      <c r="V545" s="32">
        <f t="shared" si="138"/>
        <v>3.4084705738783792E-99</v>
      </c>
      <c r="W545" s="32">
        <f t="shared" si="138"/>
        <v>5.1723718110903326E-84</v>
      </c>
      <c r="X545" s="32">
        <f t="shared" si="138"/>
        <v>1.5680047941204366E-71</v>
      </c>
      <c r="Y545" s="32">
        <f t="shared" si="138"/>
        <v>3.4617348525280101E-61</v>
      </c>
      <c r="Z545" s="32">
        <f t="shared" si="138"/>
        <v>1.4853945364024626E-52</v>
      </c>
      <c r="AA545" s="32">
        <f t="shared" si="138"/>
        <v>2.6351800345088902E-45</v>
      </c>
      <c r="AB545" s="32">
        <f t="shared" si="138"/>
        <v>3.4777511986892236E-39</v>
      </c>
      <c r="AC545" s="32">
        <f t="shared" si="138"/>
        <v>5.4196581563966839E-34</v>
      </c>
      <c r="AD545" s="32">
        <f t="shared" si="138"/>
        <v>1.4395827846889042E-29</v>
      </c>
    </row>
    <row r="546" spans="2:30" x14ac:dyDescent="0.2">
      <c r="B546" s="7">
        <f t="shared" si="134"/>
        <v>580107.66261870577</v>
      </c>
      <c r="C546" s="7">
        <f t="shared" si="135"/>
        <v>2000.0000006878897</v>
      </c>
      <c r="E546" s="7">
        <f t="shared" si="136"/>
        <v>53.000000000000483</v>
      </c>
      <c r="F546" s="32">
        <f t="shared" ref="F546:O555" si="139">_xlfn.NORM.DIST($E546,F$3,F$5,FALSE)*WindSpeedStep</f>
        <v>0</v>
      </c>
      <c r="G546" s="32">
        <f t="shared" si="139"/>
        <v>0</v>
      </c>
      <c r="H546" s="32">
        <f t="shared" si="139"/>
        <v>0</v>
      </c>
      <c r="I546" s="32">
        <f t="shared" si="139"/>
        <v>0</v>
      </c>
      <c r="J546" s="32">
        <f t="shared" si="139"/>
        <v>0</v>
      </c>
      <c r="K546" s="32">
        <f t="shared" si="139"/>
        <v>0</v>
      </c>
      <c r="L546" s="32">
        <f t="shared" si="139"/>
        <v>0</v>
      </c>
      <c r="M546" s="32">
        <f t="shared" si="139"/>
        <v>0</v>
      </c>
      <c r="N546" s="32">
        <f t="shared" si="139"/>
        <v>0</v>
      </c>
      <c r="O546" s="32">
        <f t="shared" si="139"/>
        <v>0</v>
      </c>
      <c r="P546" s="32">
        <f t="shared" ref="P546:AD555" si="140">_xlfn.NORM.DIST($E546,P$3,P$5,FALSE)*WindSpeedStep</f>
        <v>0</v>
      </c>
      <c r="Q546" s="32">
        <f t="shared" si="140"/>
        <v>1.077666413247688E-255</v>
      </c>
      <c r="R546" s="32">
        <f t="shared" si="140"/>
        <v>8.012720865590406E-208</v>
      </c>
      <c r="S546" s="32">
        <f t="shared" si="140"/>
        <v>8.7920768460945522E-171</v>
      </c>
      <c r="T546" s="32">
        <f t="shared" si="140"/>
        <v>1.1602325845663058E-141</v>
      </c>
      <c r="U546" s="32">
        <f t="shared" si="140"/>
        <v>1.8789276550348078E-118</v>
      </c>
      <c r="V546" s="32">
        <f t="shared" si="140"/>
        <v>9.8247443291703385E-100</v>
      </c>
      <c r="W546" s="32">
        <f t="shared" si="140"/>
        <v>1.7587927634781308E-84</v>
      </c>
      <c r="X546" s="32">
        <f t="shared" si="140"/>
        <v>6.1223490776540283E-72</v>
      </c>
      <c r="Y546" s="32">
        <f t="shared" si="140"/>
        <v>1.5189508493889178E-61</v>
      </c>
      <c r="Z546" s="32">
        <f t="shared" si="140"/>
        <v>7.1978020970620231E-53</v>
      </c>
      <c r="AA546" s="32">
        <f t="shared" si="140"/>
        <v>1.3902570999528845E-45</v>
      </c>
      <c r="AB546" s="32">
        <f t="shared" si="140"/>
        <v>1.974318561655708E-39</v>
      </c>
      <c r="AC546" s="32">
        <f t="shared" si="140"/>
        <v>3.2786395860884485E-34</v>
      </c>
      <c r="AD546" s="32">
        <f t="shared" si="140"/>
        <v>9.2049228353726732E-30</v>
      </c>
    </row>
    <row r="547" spans="2:30" x14ac:dyDescent="0.2">
      <c r="B547" s="7">
        <f t="shared" si="134"/>
        <v>583397.4903192909</v>
      </c>
      <c r="C547" s="7">
        <f t="shared" si="135"/>
        <v>2000.0000006878897</v>
      </c>
      <c r="E547" s="7">
        <f t="shared" si="136"/>
        <v>53.100000000000485</v>
      </c>
      <c r="F547" s="32">
        <f t="shared" si="139"/>
        <v>0</v>
      </c>
      <c r="G547" s="32">
        <f t="shared" si="139"/>
        <v>0</v>
      </c>
      <c r="H547" s="32">
        <f t="shared" si="139"/>
        <v>0</v>
      </c>
      <c r="I547" s="32">
        <f t="shared" si="139"/>
        <v>0</v>
      </c>
      <c r="J547" s="32">
        <f t="shared" si="139"/>
        <v>0</v>
      </c>
      <c r="K547" s="32">
        <f t="shared" si="139"/>
        <v>0</v>
      </c>
      <c r="L547" s="32">
        <f t="shared" si="139"/>
        <v>0</v>
      </c>
      <c r="M547" s="32">
        <f t="shared" si="139"/>
        <v>0</v>
      </c>
      <c r="N547" s="32">
        <f t="shared" si="139"/>
        <v>0</v>
      </c>
      <c r="O547" s="32">
        <f t="shared" si="139"/>
        <v>0</v>
      </c>
      <c r="P547" s="32">
        <f t="shared" si="140"/>
        <v>0</v>
      </c>
      <c r="Q547" s="32">
        <f t="shared" si="140"/>
        <v>6.2293607330272938E-257</v>
      </c>
      <c r="R547" s="32">
        <f t="shared" si="140"/>
        <v>7.4916794256789419E-209</v>
      </c>
      <c r="S547" s="32">
        <f t="shared" si="140"/>
        <v>1.199019355252039E-171</v>
      </c>
      <c r="T547" s="32">
        <f t="shared" si="140"/>
        <v>2.1384782347883924E-142</v>
      </c>
      <c r="U547" s="32">
        <f t="shared" si="140"/>
        <v>4.4194740059966572E-119</v>
      </c>
      <c r="V547" s="32">
        <f t="shared" si="140"/>
        <v>2.8221508038616877E-100</v>
      </c>
      <c r="W547" s="32">
        <f t="shared" si="140"/>
        <v>5.9620990781256796E-85</v>
      </c>
      <c r="X547" s="32">
        <f t="shared" si="140"/>
        <v>2.3838875100234734E-72</v>
      </c>
      <c r="Y547" s="32">
        <f t="shared" si="140"/>
        <v>6.6482586209724238E-62</v>
      </c>
      <c r="Z547" s="32">
        <f t="shared" si="140"/>
        <v>3.4799514603294256E-53</v>
      </c>
      <c r="AA547" s="32">
        <f t="shared" si="140"/>
        <v>7.3195208004282306E-46</v>
      </c>
      <c r="AB547" s="32">
        <f t="shared" si="140"/>
        <v>1.1187034453946596E-39</v>
      </c>
      <c r="AC547" s="32">
        <f t="shared" si="140"/>
        <v>1.9799830780737121E-34</v>
      </c>
      <c r="AD547" s="32">
        <f t="shared" si="140"/>
        <v>5.8763653424594039E-30</v>
      </c>
    </row>
    <row r="548" spans="2:30" x14ac:dyDescent="0.2">
      <c r="B548" s="7">
        <f t="shared" si="134"/>
        <v>586699.73244932503</v>
      </c>
      <c r="C548" s="7">
        <f t="shared" si="135"/>
        <v>2000.0000006878897</v>
      </c>
      <c r="E548" s="7">
        <f t="shared" si="136"/>
        <v>53.200000000000486</v>
      </c>
      <c r="F548" s="32">
        <f t="shared" si="139"/>
        <v>0</v>
      </c>
      <c r="G548" s="32">
        <f t="shared" si="139"/>
        <v>0</v>
      </c>
      <c r="H548" s="32">
        <f t="shared" si="139"/>
        <v>0</v>
      </c>
      <c r="I548" s="32">
        <f t="shared" si="139"/>
        <v>0</v>
      </c>
      <c r="J548" s="32">
        <f t="shared" si="139"/>
        <v>0</v>
      </c>
      <c r="K548" s="32">
        <f t="shared" si="139"/>
        <v>0</v>
      </c>
      <c r="L548" s="32">
        <f t="shared" si="139"/>
        <v>0</v>
      </c>
      <c r="M548" s="32">
        <f t="shared" si="139"/>
        <v>0</v>
      </c>
      <c r="N548" s="32">
        <f t="shared" si="139"/>
        <v>0</v>
      </c>
      <c r="O548" s="32">
        <f t="shared" si="139"/>
        <v>0</v>
      </c>
      <c r="P548" s="32">
        <f t="shared" si="140"/>
        <v>0</v>
      </c>
      <c r="Q548" s="32">
        <f t="shared" si="140"/>
        <v>3.5759108273195019E-258</v>
      </c>
      <c r="R548" s="32">
        <f t="shared" si="140"/>
        <v>6.9631951536575945E-210</v>
      </c>
      <c r="S548" s="32">
        <f t="shared" si="140"/>
        <v>1.6268410562247513E-172</v>
      </c>
      <c r="T548" s="32">
        <f t="shared" si="140"/>
        <v>3.9240489191441323E-143</v>
      </c>
      <c r="U548" s="32">
        <f t="shared" si="140"/>
        <v>1.0354631461612869E-119</v>
      </c>
      <c r="V548" s="32">
        <f t="shared" si="140"/>
        <v>8.0786059906632909E-101</v>
      </c>
      <c r="W548" s="32">
        <f t="shared" si="140"/>
        <v>2.0148526580674974E-85</v>
      </c>
      <c r="X548" s="32">
        <f t="shared" si="140"/>
        <v>9.2565765399316104E-73</v>
      </c>
      <c r="Y548" s="32">
        <f t="shared" si="140"/>
        <v>2.9025944032527303E-62</v>
      </c>
      <c r="Z548" s="32">
        <f t="shared" si="140"/>
        <v>1.6786558807362246E-53</v>
      </c>
      <c r="AA548" s="32">
        <f t="shared" si="140"/>
        <v>3.8456776145590873E-46</v>
      </c>
      <c r="AB548" s="32">
        <f t="shared" si="140"/>
        <v>6.3269113611881028E-40</v>
      </c>
      <c r="AC548" s="32">
        <f t="shared" si="140"/>
        <v>1.193645308586549E-34</v>
      </c>
      <c r="AD548" s="32">
        <f t="shared" si="140"/>
        <v>3.7454374968928662E-30</v>
      </c>
    </row>
    <row r="549" spans="2:30" x14ac:dyDescent="0.2">
      <c r="B549" s="7">
        <f t="shared" si="134"/>
        <v>590014.41238814848</v>
      </c>
      <c r="C549" s="7">
        <f t="shared" si="135"/>
        <v>2000.0000006878897</v>
      </c>
      <c r="E549" s="7">
        <f t="shared" si="136"/>
        <v>53.300000000000487</v>
      </c>
      <c r="F549" s="32">
        <f t="shared" si="139"/>
        <v>0</v>
      </c>
      <c r="G549" s="32">
        <f t="shared" si="139"/>
        <v>0</v>
      </c>
      <c r="H549" s="32">
        <f t="shared" si="139"/>
        <v>0</v>
      </c>
      <c r="I549" s="32">
        <f t="shared" si="139"/>
        <v>0</v>
      </c>
      <c r="J549" s="32">
        <f t="shared" si="139"/>
        <v>0</v>
      </c>
      <c r="K549" s="32">
        <f t="shared" si="139"/>
        <v>0</v>
      </c>
      <c r="L549" s="32">
        <f t="shared" si="139"/>
        <v>0</v>
      </c>
      <c r="M549" s="32">
        <f t="shared" si="139"/>
        <v>0</v>
      </c>
      <c r="N549" s="32">
        <f t="shared" si="139"/>
        <v>0</v>
      </c>
      <c r="O549" s="32">
        <f t="shared" si="139"/>
        <v>0</v>
      </c>
      <c r="P549" s="32">
        <f t="shared" si="140"/>
        <v>0</v>
      </c>
      <c r="Q549" s="32">
        <f t="shared" si="140"/>
        <v>2.038515160282916E-259</v>
      </c>
      <c r="R549" s="32">
        <f t="shared" si="140"/>
        <v>6.4338089275076526E-211</v>
      </c>
      <c r="S549" s="32">
        <f t="shared" si="140"/>
        <v>2.1960805531396732E-173</v>
      </c>
      <c r="T549" s="32">
        <f t="shared" si="140"/>
        <v>7.1685908510454179E-144</v>
      </c>
      <c r="U549" s="32">
        <f t="shared" si="140"/>
        <v>2.4165859480505359E-120</v>
      </c>
      <c r="V549" s="32">
        <f t="shared" si="140"/>
        <v>2.304569917393685E-101</v>
      </c>
      <c r="W549" s="32">
        <f t="shared" si="140"/>
        <v>6.7880804575343129E-86</v>
      </c>
      <c r="X549" s="32">
        <f t="shared" si="140"/>
        <v>3.5843631438037689E-73</v>
      </c>
      <c r="Y549" s="32">
        <f t="shared" si="140"/>
        <v>1.2640931136428064E-62</v>
      </c>
      <c r="Z549" s="32">
        <f t="shared" si="140"/>
        <v>8.0791444189651164E-54</v>
      </c>
      <c r="AA549" s="32">
        <f t="shared" si="140"/>
        <v>2.0163494289883988E-46</v>
      </c>
      <c r="AB549" s="32">
        <f t="shared" si="140"/>
        <v>3.571474486898811E-40</v>
      </c>
      <c r="AC549" s="32">
        <f t="shared" si="140"/>
        <v>7.1834840014941086E-35</v>
      </c>
      <c r="AD549" s="32">
        <f t="shared" si="140"/>
        <v>2.3834247685924044E-30</v>
      </c>
    </row>
    <row r="550" spans="2:30" x14ac:dyDescent="0.2">
      <c r="B550" s="7">
        <f t="shared" si="134"/>
        <v>593341.55351510062</v>
      </c>
      <c r="C550" s="7">
        <f t="shared" si="135"/>
        <v>2000.0000006878897</v>
      </c>
      <c r="E550" s="7">
        <f t="shared" si="136"/>
        <v>53.400000000000489</v>
      </c>
      <c r="F550" s="32">
        <f t="shared" si="139"/>
        <v>0</v>
      </c>
      <c r="G550" s="32">
        <f t="shared" si="139"/>
        <v>0</v>
      </c>
      <c r="H550" s="32">
        <f t="shared" si="139"/>
        <v>0</v>
      </c>
      <c r="I550" s="32">
        <f t="shared" si="139"/>
        <v>0</v>
      </c>
      <c r="J550" s="32">
        <f t="shared" si="139"/>
        <v>0</v>
      </c>
      <c r="K550" s="32">
        <f t="shared" si="139"/>
        <v>0</v>
      </c>
      <c r="L550" s="32">
        <f t="shared" si="139"/>
        <v>0</v>
      </c>
      <c r="M550" s="32">
        <f t="shared" si="139"/>
        <v>0</v>
      </c>
      <c r="N550" s="32">
        <f t="shared" si="139"/>
        <v>0</v>
      </c>
      <c r="O550" s="32">
        <f t="shared" si="139"/>
        <v>0</v>
      </c>
      <c r="P550" s="32">
        <f t="shared" si="140"/>
        <v>0</v>
      </c>
      <c r="Q550" s="32">
        <f t="shared" si="140"/>
        <v>1.1540517319321421E-260</v>
      </c>
      <c r="R550" s="32">
        <f t="shared" si="140"/>
        <v>5.9095982999875278E-212</v>
      </c>
      <c r="S550" s="32">
        <f t="shared" si="140"/>
        <v>2.949413203510869E-174</v>
      </c>
      <c r="T550" s="32">
        <f t="shared" si="140"/>
        <v>1.303775983337429E-144</v>
      </c>
      <c r="U550" s="32">
        <f t="shared" si="140"/>
        <v>5.6178919564823811E-121</v>
      </c>
      <c r="V550" s="32">
        <f t="shared" si="140"/>
        <v>6.5514978185378017E-102</v>
      </c>
      <c r="W550" s="32">
        <f t="shared" si="140"/>
        <v>2.2798708975757273E-86</v>
      </c>
      <c r="X550" s="32">
        <f t="shared" si="140"/>
        <v>1.3841099087503839E-73</v>
      </c>
      <c r="Y550" s="32">
        <f t="shared" si="140"/>
        <v>5.4914374500617575E-63</v>
      </c>
      <c r="Z550" s="32">
        <f t="shared" si="140"/>
        <v>3.87957607048461E-54</v>
      </c>
      <c r="AA550" s="32">
        <f t="shared" si="140"/>
        <v>1.0550217579171496E-46</v>
      </c>
      <c r="AB550" s="32">
        <f t="shared" si="140"/>
        <v>2.01225206358102E-40</v>
      </c>
      <c r="AC550" s="32">
        <f t="shared" si="140"/>
        <v>4.3155979567427472E-35</v>
      </c>
      <c r="AD550" s="32">
        <f t="shared" si="140"/>
        <v>1.5142775064002267E-30</v>
      </c>
    </row>
    <row r="551" spans="2:30" x14ac:dyDescent="0.2">
      <c r="B551" s="7">
        <f t="shared" si="134"/>
        <v>596681.17920952116</v>
      </c>
      <c r="C551" s="7">
        <f t="shared" si="135"/>
        <v>2000.0000006878897</v>
      </c>
      <c r="E551" s="7">
        <f t="shared" si="136"/>
        <v>53.50000000000049</v>
      </c>
      <c r="F551" s="32">
        <f t="shared" si="139"/>
        <v>0</v>
      </c>
      <c r="G551" s="32">
        <f t="shared" si="139"/>
        <v>0</v>
      </c>
      <c r="H551" s="32">
        <f t="shared" si="139"/>
        <v>0</v>
      </c>
      <c r="I551" s="32">
        <f t="shared" si="139"/>
        <v>0</v>
      </c>
      <c r="J551" s="32">
        <f t="shared" si="139"/>
        <v>0</v>
      </c>
      <c r="K551" s="32">
        <f t="shared" si="139"/>
        <v>0</v>
      </c>
      <c r="L551" s="32">
        <f t="shared" si="139"/>
        <v>0</v>
      </c>
      <c r="M551" s="32">
        <f t="shared" si="139"/>
        <v>0</v>
      </c>
      <c r="N551" s="32">
        <f t="shared" si="139"/>
        <v>0</v>
      </c>
      <c r="O551" s="32">
        <f t="shared" si="139"/>
        <v>0</v>
      </c>
      <c r="P551" s="32">
        <f t="shared" si="140"/>
        <v>0</v>
      </c>
      <c r="Q551" s="32">
        <f t="shared" si="140"/>
        <v>6.4881469055422908E-262</v>
      </c>
      <c r="R551" s="32">
        <f t="shared" si="140"/>
        <v>5.3960749506954372E-213</v>
      </c>
      <c r="S551" s="32">
        <f t="shared" si="140"/>
        <v>3.9410068149481027E-175</v>
      </c>
      <c r="T551" s="32">
        <f t="shared" si="140"/>
        <v>2.3607063165464347E-145</v>
      </c>
      <c r="U551" s="32">
        <f t="shared" si="140"/>
        <v>1.3009124096077669E-121</v>
      </c>
      <c r="V551" s="32">
        <f t="shared" si="140"/>
        <v>1.8560452665109813E-102</v>
      </c>
      <c r="W551" s="32">
        <f t="shared" si="140"/>
        <v>7.6336652846434258E-87</v>
      </c>
      <c r="X551" s="32">
        <f t="shared" si="140"/>
        <v>5.3299866424330776E-74</v>
      </c>
      <c r="Y551" s="32">
        <f t="shared" si="140"/>
        <v>2.3796181933739462E-63</v>
      </c>
      <c r="Z551" s="32">
        <f t="shared" si="140"/>
        <v>1.8587388555077006E-54</v>
      </c>
      <c r="AA551" s="32">
        <f t="shared" si="140"/>
        <v>5.5088346025101811E-47</v>
      </c>
      <c r="AB551" s="32">
        <f t="shared" si="140"/>
        <v>1.1316085971661822E-40</v>
      </c>
      <c r="AC551" s="32">
        <f t="shared" si="140"/>
        <v>2.5881702762694965E-35</v>
      </c>
      <c r="AD551" s="32">
        <f t="shared" si="140"/>
        <v>9.6053816000127142E-31</v>
      </c>
    </row>
    <row r="552" spans="2:30" x14ac:dyDescent="0.2">
      <c r="B552" s="7">
        <f t="shared" si="134"/>
        <v>600033.31285075052</v>
      </c>
      <c r="C552" s="7">
        <f t="shared" si="135"/>
        <v>2000.0000006878897</v>
      </c>
      <c r="E552" s="7">
        <f t="shared" si="136"/>
        <v>53.600000000000492</v>
      </c>
      <c r="F552" s="32">
        <f t="shared" si="139"/>
        <v>0</v>
      </c>
      <c r="G552" s="32">
        <f t="shared" si="139"/>
        <v>0</v>
      </c>
      <c r="H552" s="32">
        <f t="shared" si="139"/>
        <v>0</v>
      </c>
      <c r="I552" s="32">
        <f t="shared" si="139"/>
        <v>0</v>
      </c>
      <c r="J552" s="32">
        <f t="shared" si="139"/>
        <v>0</v>
      </c>
      <c r="K552" s="32">
        <f t="shared" si="139"/>
        <v>0</v>
      </c>
      <c r="L552" s="32">
        <f t="shared" si="139"/>
        <v>0</v>
      </c>
      <c r="M552" s="32">
        <f t="shared" si="139"/>
        <v>0</v>
      </c>
      <c r="N552" s="32">
        <f t="shared" si="139"/>
        <v>0</v>
      </c>
      <c r="O552" s="32">
        <f t="shared" si="139"/>
        <v>0</v>
      </c>
      <c r="P552" s="32">
        <f t="shared" si="140"/>
        <v>0</v>
      </c>
      <c r="Q552" s="32">
        <f t="shared" si="140"/>
        <v>3.6224311381095297E-263</v>
      </c>
      <c r="R552" s="32">
        <f t="shared" si="140"/>
        <v>4.8981061836038115E-214</v>
      </c>
      <c r="S552" s="32">
        <f t="shared" si="140"/>
        <v>5.2391757041568165E-176</v>
      </c>
      <c r="T552" s="32">
        <f t="shared" si="140"/>
        <v>4.2555015177595454E-146</v>
      </c>
      <c r="U552" s="32">
        <f t="shared" si="140"/>
        <v>3.0007254911703092E-122</v>
      </c>
      <c r="V552" s="32">
        <f t="shared" si="140"/>
        <v>5.2400300549377594E-103</v>
      </c>
      <c r="W552" s="32">
        <f t="shared" si="140"/>
        <v>2.5480946550800667E-87</v>
      </c>
      <c r="X552" s="32">
        <f t="shared" si="140"/>
        <v>2.0468151918241562E-74</v>
      </c>
      <c r="Y552" s="32">
        <f t="shared" si="140"/>
        <v>1.028591151510067E-63</v>
      </c>
      <c r="Z552" s="32">
        <f t="shared" si="140"/>
        <v>8.8852098339656635E-55</v>
      </c>
      <c r="AA552" s="32">
        <f t="shared" si="140"/>
        <v>2.8705211273595932E-47</v>
      </c>
      <c r="AB552" s="32">
        <f t="shared" si="140"/>
        <v>6.3516874951443216E-41</v>
      </c>
      <c r="AC552" s="32">
        <f t="shared" si="140"/>
        <v>1.5494969590089138E-35</v>
      </c>
      <c r="AD552" s="32">
        <f t="shared" si="140"/>
        <v>6.0831552973330033E-31</v>
      </c>
    </row>
    <row r="553" spans="2:30" x14ac:dyDescent="0.2">
      <c r="B553" s="7">
        <f t="shared" si="134"/>
        <v>603397.97781812807</v>
      </c>
      <c r="C553" s="7">
        <f t="shared" si="135"/>
        <v>2000.0000006878897</v>
      </c>
      <c r="E553" s="7">
        <f t="shared" si="136"/>
        <v>53.700000000000493</v>
      </c>
      <c r="F553" s="32">
        <f t="shared" si="139"/>
        <v>0</v>
      </c>
      <c r="G553" s="32">
        <f t="shared" si="139"/>
        <v>0</v>
      </c>
      <c r="H553" s="32">
        <f t="shared" si="139"/>
        <v>0</v>
      </c>
      <c r="I553" s="32">
        <f t="shared" si="139"/>
        <v>0</v>
      </c>
      <c r="J553" s="32">
        <f t="shared" si="139"/>
        <v>0</v>
      </c>
      <c r="K553" s="32">
        <f t="shared" si="139"/>
        <v>0</v>
      </c>
      <c r="L553" s="32">
        <f t="shared" si="139"/>
        <v>0</v>
      </c>
      <c r="M553" s="32">
        <f t="shared" si="139"/>
        <v>0</v>
      </c>
      <c r="N553" s="32">
        <f t="shared" si="139"/>
        <v>0</v>
      </c>
      <c r="O553" s="32">
        <f t="shared" si="139"/>
        <v>0</v>
      </c>
      <c r="P553" s="32">
        <f t="shared" si="140"/>
        <v>0</v>
      </c>
      <c r="Q553" s="32">
        <f t="shared" si="140"/>
        <v>2.0084622257005349E-264</v>
      </c>
      <c r="R553" s="32">
        <f t="shared" si="140"/>
        <v>4.4198611716778614E-215</v>
      </c>
      <c r="S553" s="32">
        <f t="shared" si="140"/>
        <v>6.9295168136583621E-177</v>
      </c>
      <c r="T553" s="32">
        <f t="shared" si="140"/>
        <v>7.637115166088494E-147</v>
      </c>
      <c r="U553" s="32">
        <f t="shared" si="140"/>
        <v>6.8945831862038831E-123</v>
      </c>
      <c r="V553" s="32">
        <f t="shared" si="140"/>
        <v>1.4742673345216432E-103</v>
      </c>
      <c r="W553" s="32">
        <f t="shared" si="140"/>
        <v>8.4792528347661528E-88</v>
      </c>
      <c r="X553" s="32">
        <f t="shared" si="140"/>
        <v>7.838412433523505E-75</v>
      </c>
      <c r="Y553" s="32">
        <f t="shared" si="140"/>
        <v>4.4349890415479166E-64</v>
      </c>
      <c r="Z553" s="32">
        <f t="shared" si="140"/>
        <v>4.2377194805687846E-55</v>
      </c>
      <c r="AA553" s="32">
        <f t="shared" si="140"/>
        <v>1.4926722513735482E-47</v>
      </c>
      <c r="AB553" s="32">
        <f t="shared" si="140"/>
        <v>3.5584513629091362E-41</v>
      </c>
      <c r="AC553" s="32">
        <f t="shared" si="140"/>
        <v>9.2605040871205158E-36</v>
      </c>
      <c r="AD553" s="32">
        <f t="shared" si="140"/>
        <v>3.846345684682839E-31</v>
      </c>
    </row>
    <row r="554" spans="2:30" x14ac:dyDescent="0.2">
      <c r="B554" s="7">
        <f t="shared" si="134"/>
        <v>606775.19749099389</v>
      </c>
      <c r="C554" s="7">
        <f t="shared" si="135"/>
        <v>2000.0000006878897</v>
      </c>
      <c r="E554" s="7">
        <f t="shared" si="136"/>
        <v>53.800000000000495</v>
      </c>
      <c r="F554" s="32">
        <f t="shared" si="139"/>
        <v>0</v>
      </c>
      <c r="G554" s="32">
        <f t="shared" si="139"/>
        <v>0</v>
      </c>
      <c r="H554" s="32">
        <f t="shared" si="139"/>
        <v>0</v>
      </c>
      <c r="I554" s="32">
        <f t="shared" si="139"/>
        <v>0</v>
      </c>
      <c r="J554" s="32">
        <f t="shared" si="139"/>
        <v>0</v>
      </c>
      <c r="K554" s="32">
        <f t="shared" si="139"/>
        <v>0</v>
      </c>
      <c r="L554" s="32">
        <f t="shared" si="139"/>
        <v>0</v>
      </c>
      <c r="M554" s="32">
        <f t="shared" si="139"/>
        <v>0</v>
      </c>
      <c r="N554" s="32">
        <f t="shared" si="139"/>
        <v>0</v>
      </c>
      <c r="O554" s="32">
        <f t="shared" si="139"/>
        <v>0</v>
      </c>
      <c r="P554" s="32">
        <f t="shared" si="140"/>
        <v>0</v>
      </c>
      <c r="Q554" s="32">
        <f t="shared" si="140"/>
        <v>1.1058883015868138E-265</v>
      </c>
      <c r="R554" s="32">
        <f t="shared" si="140"/>
        <v>3.9647816171075678E-216</v>
      </c>
      <c r="S554" s="32">
        <f t="shared" si="140"/>
        <v>9.1185787708817151E-178</v>
      </c>
      <c r="T554" s="32">
        <f t="shared" si="140"/>
        <v>1.3645131707917079E-147</v>
      </c>
      <c r="U554" s="32">
        <f t="shared" si="140"/>
        <v>1.5779502312837491E-123</v>
      </c>
      <c r="V554" s="32">
        <f t="shared" si="140"/>
        <v>4.1334811253731888E-104</v>
      </c>
      <c r="W554" s="32">
        <f t="shared" si="140"/>
        <v>2.8129317731384784E-88</v>
      </c>
      <c r="X554" s="32">
        <f t="shared" si="140"/>
        <v>2.9934675764804729E-75</v>
      </c>
      <c r="Y554" s="32">
        <f t="shared" si="140"/>
        <v>1.9074650180671109E-64</v>
      </c>
      <c r="Z554" s="32">
        <f t="shared" si="140"/>
        <v>2.0165636122438011E-55</v>
      </c>
      <c r="AA554" s="32">
        <f t="shared" si="140"/>
        <v>7.7458818534486027E-48</v>
      </c>
      <c r="AB554" s="32">
        <f t="shared" si="140"/>
        <v>1.9898116690036647E-41</v>
      </c>
      <c r="AC554" s="32">
        <f t="shared" si="140"/>
        <v>5.5249015524000629E-36</v>
      </c>
      <c r="AD554" s="32">
        <f t="shared" si="140"/>
        <v>2.4281351257063622E-31</v>
      </c>
    </row>
    <row r="555" spans="2:30" x14ac:dyDescent="0.2">
      <c r="B555" s="7">
        <f t="shared" si="134"/>
        <v>610164.99524868734</v>
      </c>
      <c r="C555" s="7">
        <f t="shared" si="135"/>
        <v>2000.0000006878897</v>
      </c>
      <c r="E555" s="7">
        <f t="shared" si="136"/>
        <v>53.900000000000496</v>
      </c>
      <c r="F555" s="32">
        <f t="shared" si="139"/>
        <v>0</v>
      </c>
      <c r="G555" s="32">
        <f t="shared" si="139"/>
        <v>0</v>
      </c>
      <c r="H555" s="32">
        <f t="shared" si="139"/>
        <v>0</v>
      </c>
      <c r="I555" s="32">
        <f t="shared" si="139"/>
        <v>0</v>
      </c>
      <c r="J555" s="32">
        <f t="shared" si="139"/>
        <v>0</v>
      </c>
      <c r="K555" s="32">
        <f t="shared" si="139"/>
        <v>0</v>
      </c>
      <c r="L555" s="32">
        <f t="shared" si="139"/>
        <v>0</v>
      </c>
      <c r="M555" s="32">
        <f t="shared" si="139"/>
        <v>0</v>
      </c>
      <c r="N555" s="32">
        <f t="shared" si="139"/>
        <v>0</v>
      </c>
      <c r="O555" s="32">
        <f t="shared" si="139"/>
        <v>0</v>
      </c>
      <c r="P555" s="32">
        <f t="shared" si="140"/>
        <v>0</v>
      </c>
      <c r="Q555" s="32">
        <f t="shared" si="140"/>
        <v>6.0470411775288464E-267</v>
      </c>
      <c r="R555" s="32">
        <f t="shared" si="140"/>
        <v>3.53557556694251E-217</v>
      </c>
      <c r="S555" s="32">
        <f t="shared" si="140"/>
        <v>1.1938109750809708E-178</v>
      </c>
      <c r="T555" s="32">
        <f t="shared" si="140"/>
        <v>2.4271461417633221E-148</v>
      </c>
      <c r="U555" s="32">
        <f t="shared" si="140"/>
        <v>3.5973452785594252E-124</v>
      </c>
      <c r="V555" s="32">
        <f t="shared" si="140"/>
        <v>1.1549227218567179E-104</v>
      </c>
      <c r="W555" s="32">
        <f t="shared" si="140"/>
        <v>9.3029437896937088E-89</v>
      </c>
      <c r="X555" s="32">
        <f t="shared" si="140"/>
        <v>1.1400344472069063E-75</v>
      </c>
      <c r="Y555" s="32">
        <f t="shared" si="140"/>
        <v>8.1834206686050058E-65</v>
      </c>
      <c r="Z555" s="32">
        <f t="shared" si="140"/>
        <v>9.5742960665710596E-56</v>
      </c>
      <c r="AA555" s="32">
        <f t="shared" si="140"/>
        <v>4.0112522611664682E-48</v>
      </c>
      <c r="AB555" s="32">
        <f t="shared" si="140"/>
        <v>1.1105597773932412E-41</v>
      </c>
      <c r="AC555" s="32">
        <f t="shared" si="140"/>
        <v>3.2904892502640809E-36</v>
      </c>
      <c r="AD555" s="32">
        <f t="shared" si="140"/>
        <v>1.5303914077407712E-31</v>
      </c>
    </row>
    <row r="556" spans="2:30" x14ac:dyDescent="0.2">
      <c r="B556" s="7">
        <f t="shared" si="134"/>
        <v>613567.39447054872</v>
      </c>
      <c r="C556" s="7">
        <f t="shared" si="135"/>
        <v>2000.0000006878897</v>
      </c>
      <c r="E556" s="7">
        <f t="shared" si="136"/>
        <v>54.000000000000497</v>
      </c>
      <c r="F556" s="32">
        <f t="shared" ref="F556:O565" si="141">_xlfn.NORM.DIST($E556,F$3,F$5,FALSE)*WindSpeedStep</f>
        <v>0</v>
      </c>
      <c r="G556" s="32">
        <f t="shared" si="141"/>
        <v>0</v>
      </c>
      <c r="H556" s="32">
        <f t="shared" si="141"/>
        <v>0</v>
      </c>
      <c r="I556" s="32">
        <f t="shared" si="141"/>
        <v>0</v>
      </c>
      <c r="J556" s="32">
        <f t="shared" si="141"/>
        <v>0</v>
      </c>
      <c r="K556" s="32">
        <f t="shared" si="141"/>
        <v>0</v>
      </c>
      <c r="L556" s="32">
        <f t="shared" si="141"/>
        <v>0</v>
      </c>
      <c r="M556" s="32">
        <f t="shared" si="141"/>
        <v>0</v>
      </c>
      <c r="N556" s="32">
        <f t="shared" si="141"/>
        <v>0</v>
      </c>
      <c r="O556" s="32">
        <f t="shared" si="141"/>
        <v>0</v>
      </c>
      <c r="P556" s="32">
        <f t="shared" ref="P556:AD565" si="142">_xlfn.NORM.DIST($E556,P$3,P$5,FALSE)*WindSpeedStep</f>
        <v>0</v>
      </c>
      <c r="Q556" s="32">
        <f t="shared" si="142"/>
        <v>3.2836635642326098E-268</v>
      </c>
      <c r="R556" s="32">
        <f t="shared" si="142"/>
        <v>3.1342323369865718E-218</v>
      </c>
      <c r="S556" s="32">
        <f t="shared" si="142"/>
        <v>1.5549921182700313E-179</v>
      </c>
      <c r="T556" s="32">
        <f t="shared" si="142"/>
        <v>4.2981733142283427E-149</v>
      </c>
      <c r="U556" s="32">
        <f t="shared" si="142"/>
        <v>8.1691051066587721E-125</v>
      </c>
      <c r="V556" s="32">
        <f t="shared" si="142"/>
        <v>3.2157860245336511E-105</v>
      </c>
      <c r="W556" s="32">
        <f t="shared" si="142"/>
        <v>3.0671935345162033E-89</v>
      </c>
      <c r="X556" s="32">
        <f t="shared" si="142"/>
        <v>4.3297055070408707E-76</v>
      </c>
      <c r="Y556" s="32">
        <f t="shared" si="142"/>
        <v>3.50209106714446E-65</v>
      </c>
      <c r="Z556" s="32">
        <f t="shared" si="142"/>
        <v>4.535414509169967E-56</v>
      </c>
      <c r="AA556" s="32">
        <f t="shared" si="142"/>
        <v>2.0729640892182357E-48</v>
      </c>
      <c r="AB556" s="32">
        <f t="shared" si="142"/>
        <v>6.1865842849233883E-42</v>
      </c>
      <c r="AC556" s="32">
        <f t="shared" si="142"/>
        <v>1.9563313991512785E-36</v>
      </c>
      <c r="AD556" s="32">
        <f t="shared" si="142"/>
        <v>9.6302445273350333E-32</v>
      </c>
    </row>
    <row r="557" spans="2:30" x14ac:dyDescent="0.2">
      <c r="B557" s="7">
        <f t="shared" si="134"/>
        <v>616982.418535918</v>
      </c>
      <c r="C557" s="7">
        <f t="shared" si="135"/>
        <v>2000.0000006878897</v>
      </c>
      <c r="E557" s="7">
        <f t="shared" si="136"/>
        <v>54.100000000000499</v>
      </c>
      <c r="F557" s="32">
        <f t="shared" si="141"/>
        <v>0</v>
      </c>
      <c r="G557" s="32">
        <f t="shared" si="141"/>
        <v>0</v>
      </c>
      <c r="H557" s="32">
        <f t="shared" si="141"/>
        <v>0</v>
      </c>
      <c r="I557" s="32">
        <f t="shared" si="141"/>
        <v>0</v>
      </c>
      <c r="J557" s="32">
        <f t="shared" si="141"/>
        <v>0</v>
      </c>
      <c r="K557" s="32">
        <f t="shared" si="141"/>
        <v>0</v>
      </c>
      <c r="L557" s="32">
        <f t="shared" si="141"/>
        <v>0</v>
      </c>
      <c r="M557" s="32">
        <f t="shared" si="141"/>
        <v>0</v>
      </c>
      <c r="N557" s="32">
        <f t="shared" si="141"/>
        <v>0</v>
      </c>
      <c r="O557" s="32">
        <f t="shared" si="141"/>
        <v>0</v>
      </c>
      <c r="P557" s="32">
        <f t="shared" si="142"/>
        <v>0</v>
      </c>
      <c r="Q557" s="32">
        <f t="shared" si="142"/>
        <v>1.7707548834712082E-269</v>
      </c>
      <c r="R557" s="32">
        <f t="shared" si="142"/>
        <v>2.7620558777075403E-219</v>
      </c>
      <c r="S557" s="32">
        <f t="shared" si="142"/>
        <v>2.0151390954917646E-180</v>
      </c>
      <c r="T557" s="32">
        <f t="shared" si="142"/>
        <v>7.5777752901644396E-150</v>
      </c>
      <c r="U557" s="32">
        <f t="shared" si="142"/>
        <v>1.8478656009274715E-125</v>
      </c>
      <c r="V557" s="32">
        <f t="shared" si="142"/>
        <v>8.9231585997392526E-106</v>
      </c>
      <c r="W557" s="32">
        <f t="shared" si="142"/>
        <v>1.0081416286335137E-89</v>
      </c>
      <c r="X557" s="32">
        <f t="shared" si="142"/>
        <v>1.6398182295396838E-76</v>
      </c>
      <c r="Y557" s="32">
        <f t="shared" si="142"/>
        <v>1.4949761265466805E-65</v>
      </c>
      <c r="Z557" s="32">
        <f t="shared" si="142"/>
        <v>2.1435929613255446E-56</v>
      </c>
      <c r="AA557" s="32">
        <f t="shared" si="142"/>
        <v>1.069070337722905E-48</v>
      </c>
      <c r="AB557" s="32">
        <f t="shared" si="142"/>
        <v>3.4398456488132012E-42</v>
      </c>
      <c r="AC557" s="32">
        <f t="shared" si="142"/>
        <v>1.1611020478231134E-36</v>
      </c>
      <c r="AD557" s="32">
        <f t="shared" si="142"/>
        <v>6.0503045991011978E-32</v>
      </c>
    </row>
    <row r="558" spans="2:30" x14ac:dyDescent="0.2">
      <c r="B558" s="7">
        <f t="shared" si="134"/>
        <v>620410.09082413442</v>
      </c>
      <c r="C558" s="7">
        <f t="shared" si="135"/>
        <v>2000.0000006878897</v>
      </c>
      <c r="E558" s="7">
        <f t="shared" si="136"/>
        <v>54.2000000000005</v>
      </c>
      <c r="F558" s="32">
        <f t="shared" si="141"/>
        <v>0</v>
      </c>
      <c r="G558" s="32">
        <f t="shared" si="141"/>
        <v>0</v>
      </c>
      <c r="H558" s="32">
        <f t="shared" si="141"/>
        <v>0</v>
      </c>
      <c r="I558" s="32">
        <f t="shared" si="141"/>
        <v>0</v>
      </c>
      <c r="J558" s="32">
        <f t="shared" si="141"/>
        <v>0</v>
      </c>
      <c r="K558" s="32">
        <f t="shared" si="141"/>
        <v>0</v>
      </c>
      <c r="L558" s="32">
        <f t="shared" si="141"/>
        <v>0</v>
      </c>
      <c r="M558" s="32">
        <f t="shared" si="141"/>
        <v>0</v>
      </c>
      <c r="N558" s="32">
        <f t="shared" si="141"/>
        <v>0</v>
      </c>
      <c r="O558" s="32">
        <f t="shared" si="141"/>
        <v>0</v>
      </c>
      <c r="P558" s="32">
        <f t="shared" si="142"/>
        <v>0</v>
      </c>
      <c r="Q558" s="32">
        <f t="shared" si="142"/>
        <v>9.4829248404628201E-271</v>
      </c>
      <c r="R558" s="32">
        <f t="shared" si="142"/>
        <v>2.4197134790176896E-220</v>
      </c>
      <c r="S558" s="32">
        <f t="shared" si="142"/>
        <v>2.5981611070461881E-181</v>
      </c>
      <c r="T558" s="32">
        <f t="shared" si="142"/>
        <v>1.3300541547152301E-150</v>
      </c>
      <c r="U558" s="32">
        <f t="shared" si="142"/>
        <v>4.1636078156619413E-126</v>
      </c>
      <c r="V558" s="32">
        <f t="shared" si="142"/>
        <v>2.4674441528873045E-106</v>
      </c>
      <c r="W558" s="32">
        <f t="shared" si="142"/>
        <v>3.3034025618685369E-90</v>
      </c>
      <c r="X558" s="32">
        <f t="shared" si="142"/>
        <v>6.1934128425994954E-77</v>
      </c>
      <c r="Y558" s="32">
        <f t="shared" si="142"/>
        <v>6.3658344987826172E-66</v>
      </c>
      <c r="Z558" s="32">
        <f t="shared" si="142"/>
        <v>1.0108410375468528E-56</v>
      </c>
      <c r="AA558" s="32">
        <f t="shared" si="142"/>
        <v>5.502036641822622E-49</v>
      </c>
      <c r="AB558" s="32">
        <f t="shared" si="142"/>
        <v>1.9090003344503118E-42</v>
      </c>
      <c r="AC558" s="32">
        <f t="shared" si="142"/>
        <v>6.8793019657786288E-37</v>
      </c>
      <c r="AD558" s="32">
        <f t="shared" si="142"/>
        <v>3.7950918662467667E-32</v>
      </c>
    </row>
    <row r="559" spans="2:30" x14ac:dyDescent="0.2">
      <c r="B559" s="7">
        <f t="shared" si="134"/>
        <v>623850.43471453816</v>
      </c>
      <c r="C559" s="7">
        <f t="shared" si="135"/>
        <v>2000.0000006878897</v>
      </c>
      <c r="E559" s="7">
        <f t="shared" si="136"/>
        <v>54.300000000000502</v>
      </c>
      <c r="F559" s="32">
        <f t="shared" si="141"/>
        <v>0</v>
      </c>
      <c r="G559" s="32">
        <f t="shared" si="141"/>
        <v>0</v>
      </c>
      <c r="H559" s="32">
        <f t="shared" si="141"/>
        <v>0</v>
      </c>
      <c r="I559" s="32">
        <f t="shared" si="141"/>
        <v>0</v>
      </c>
      <c r="J559" s="32">
        <f t="shared" si="141"/>
        <v>0</v>
      </c>
      <c r="K559" s="32">
        <f t="shared" si="141"/>
        <v>0</v>
      </c>
      <c r="L559" s="32">
        <f t="shared" si="141"/>
        <v>0</v>
      </c>
      <c r="M559" s="32">
        <f t="shared" si="141"/>
        <v>0</v>
      </c>
      <c r="N559" s="32">
        <f t="shared" si="141"/>
        <v>0</v>
      </c>
      <c r="O559" s="32">
        <f t="shared" si="141"/>
        <v>0</v>
      </c>
      <c r="P559" s="32">
        <f t="shared" si="142"/>
        <v>0</v>
      </c>
      <c r="Q559" s="32">
        <f t="shared" si="142"/>
        <v>5.0432469530754284E-272</v>
      </c>
      <c r="R559" s="32">
        <f t="shared" si="142"/>
        <v>2.1072964586117863E-221</v>
      </c>
      <c r="S559" s="32">
        <f t="shared" si="142"/>
        <v>3.3328160013906776E-182</v>
      </c>
      <c r="T559" s="32">
        <f t="shared" si="142"/>
        <v>2.3241637752514907E-151</v>
      </c>
      <c r="U559" s="32">
        <f t="shared" si="142"/>
        <v>9.3448597221768217E-127</v>
      </c>
      <c r="V559" s="32">
        <f t="shared" si="142"/>
        <v>6.79944245118844E-107</v>
      </c>
      <c r="W559" s="32">
        <f t="shared" si="142"/>
        <v>1.0790983767627751E-90</v>
      </c>
      <c r="X559" s="32">
        <f t="shared" si="142"/>
        <v>2.3327130489582873E-77</v>
      </c>
      <c r="Y559" s="32">
        <f t="shared" si="142"/>
        <v>2.7039004207153054E-66</v>
      </c>
      <c r="Z559" s="32">
        <f t="shared" si="142"/>
        <v>4.7559645916253427E-57</v>
      </c>
      <c r="AA559" s="32">
        <f t="shared" si="142"/>
        <v>2.8258127099369061E-49</v>
      </c>
      <c r="AB559" s="32">
        <f t="shared" si="142"/>
        <v>1.0574311039264207E-42</v>
      </c>
      <c r="AC559" s="32">
        <f t="shared" si="142"/>
        <v>4.0687815339506675E-37</v>
      </c>
      <c r="AD559" s="32">
        <f t="shared" si="142"/>
        <v>2.3766896538411248E-32</v>
      </c>
    </row>
    <row r="560" spans="2:30" x14ac:dyDescent="0.2">
      <c r="B560" s="7">
        <f t="shared" si="134"/>
        <v>627303.47358646919</v>
      </c>
      <c r="C560" s="7">
        <f t="shared" si="135"/>
        <v>2000.0000006878897</v>
      </c>
      <c r="E560" s="7">
        <f t="shared" si="136"/>
        <v>54.400000000000503</v>
      </c>
      <c r="F560" s="32">
        <f t="shared" si="141"/>
        <v>0</v>
      </c>
      <c r="G560" s="32">
        <f t="shared" si="141"/>
        <v>0</v>
      </c>
      <c r="H560" s="32">
        <f t="shared" si="141"/>
        <v>0</v>
      </c>
      <c r="I560" s="32">
        <f t="shared" si="141"/>
        <v>0</v>
      </c>
      <c r="J560" s="32">
        <f t="shared" si="141"/>
        <v>0</v>
      </c>
      <c r="K560" s="32">
        <f t="shared" si="141"/>
        <v>0</v>
      </c>
      <c r="L560" s="32">
        <f t="shared" si="141"/>
        <v>0</v>
      </c>
      <c r="M560" s="32">
        <f t="shared" si="141"/>
        <v>0</v>
      </c>
      <c r="N560" s="32">
        <f t="shared" si="141"/>
        <v>0</v>
      </c>
      <c r="O560" s="32">
        <f t="shared" si="141"/>
        <v>0</v>
      </c>
      <c r="P560" s="32">
        <f t="shared" si="142"/>
        <v>0</v>
      </c>
      <c r="Q560" s="32">
        <f t="shared" si="142"/>
        <v>2.6635584239007688E-273</v>
      </c>
      <c r="R560" s="32">
        <f t="shared" si="142"/>
        <v>1.8243894033584192E-222</v>
      </c>
      <c r="S560" s="32">
        <f t="shared" si="142"/>
        <v>4.2534448872082334E-183</v>
      </c>
      <c r="T560" s="32">
        <f t="shared" si="142"/>
        <v>4.0432810841103812E-152</v>
      </c>
      <c r="U560" s="32">
        <f t="shared" si="142"/>
        <v>2.0891965261058604E-127</v>
      </c>
      <c r="V560" s="32">
        <f t="shared" si="142"/>
        <v>1.8672244428262899E-107</v>
      </c>
      <c r="W560" s="32">
        <f t="shared" si="142"/>
        <v>3.5141489233749112E-91</v>
      </c>
      <c r="X560" s="32">
        <f t="shared" si="142"/>
        <v>8.7617241394035147E-78</v>
      </c>
      <c r="Y560" s="32">
        <f t="shared" si="142"/>
        <v>1.1456192618447403E-66</v>
      </c>
      <c r="Z560" s="32">
        <f t="shared" si="142"/>
        <v>2.2325930355211279E-57</v>
      </c>
      <c r="AA560" s="32">
        <f t="shared" si="142"/>
        <v>1.4483248002957141E-49</v>
      </c>
      <c r="AB560" s="32">
        <f t="shared" si="142"/>
        <v>5.8462473315194833E-43</v>
      </c>
      <c r="AC560" s="32">
        <f t="shared" si="142"/>
        <v>2.4023174004581498E-37</v>
      </c>
      <c r="AD560" s="32">
        <f t="shared" si="142"/>
        <v>1.4860307180753529E-32</v>
      </c>
    </row>
    <row r="561" spans="2:30" x14ac:dyDescent="0.2">
      <c r="B561" s="7">
        <f t="shared" si="134"/>
        <v>630769.2308192671</v>
      </c>
      <c r="C561" s="7">
        <f t="shared" si="135"/>
        <v>2000.0000006878897</v>
      </c>
      <c r="E561" s="7">
        <f t="shared" si="136"/>
        <v>54.500000000000504</v>
      </c>
      <c r="F561" s="32">
        <f t="shared" si="141"/>
        <v>0</v>
      </c>
      <c r="G561" s="32">
        <f t="shared" si="141"/>
        <v>0</v>
      </c>
      <c r="H561" s="32">
        <f t="shared" si="141"/>
        <v>0</v>
      </c>
      <c r="I561" s="32">
        <f t="shared" si="141"/>
        <v>0</v>
      </c>
      <c r="J561" s="32">
        <f t="shared" si="141"/>
        <v>0</v>
      </c>
      <c r="K561" s="32">
        <f t="shared" si="141"/>
        <v>0</v>
      </c>
      <c r="L561" s="32">
        <f t="shared" si="141"/>
        <v>0</v>
      </c>
      <c r="M561" s="32">
        <f t="shared" si="141"/>
        <v>0</v>
      </c>
      <c r="N561" s="32">
        <f t="shared" si="141"/>
        <v>0</v>
      </c>
      <c r="O561" s="32">
        <f t="shared" si="141"/>
        <v>0</v>
      </c>
      <c r="P561" s="32">
        <f t="shared" si="142"/>
        <v>0</v>
      </c>
      <c r="Q561" s="32">
        <f t="shared" si="142"/>
        <v>1.3970060465047499E-274</v>
      </c>
      <c r="R561" s="32">
        <f t="shared" si="142"/>
        <v>1.5701446182458329E-223</v>
      </c>
      <c r="S561" s="32">
        <f t="shared" si="142"/>
        <v>5.4007552186370779E-184</v>
      </c>
      <c r="T561" s="32">
        <f t="shared" si="142"/>
        <v>7.0027874122988365E-153</v>
      </c>
      <c r="U561" s="32">
        <f t="shared" si="142"/>
        <v>4.6525316987611557E-128</v>
      </c>
      <c r="V561" s="32">
        <f t="shared" si="142"/>
        <v>5.1099540664617901E-108</v>
      </c>
      <c r="W561" s="32">
        <f t="shared" si="142"/>
        <v>1.1408771186382884E-91</v>
      </c>
      <c r="X561" s="32">
        <f t="shared" si="142"/>
        <v>3.2818203241049893E-78</v>
      </c>
      <c r="Y561" s="32">
        <f t="shared" si="142"/>
        <v>4.8417703267372868E-67</v>
      </c>
      <c r="Z561" s="32">
        <f t="shared" si="142"/>
        <v>1.0456725895955679E-57</v>
      </c>
      <c r="AA561" s="32">
        <f t="shared" si="142"/>
        <v>7.4078342745371427E-50</v>
      </c>
      <c r="AB561" s="32">
        <f t="shared" si="142"/>
        <v>3.2261259309795959E-43</v>
      </c>
      <c r="AC561" s="32">
        <f t="shared" si="142"/>
        <v>1.4159320710080508E-37</v>
      </c>
      <c r="AD561" s="32">
        <f t="shared" si="142"/>
        <v>9.2765871090024528E-33</v>
      </c>
    </row>
    <row r="562" spans="2:30" x14ac:dyDescent="0.2">
      <c r="B562" s="7">
        <f t="shared" si="134"/>
        <v>634247.72979227162</v>
      </c>
      <c r="C562" s="7">
        <f t="shared" si="135"/>
        <v>2000.0000006878897</v>
      </c>
      <c r="E562" s="7">
        <f t="shared" si="136"/>
        <v>54.600000000000506</v>
      </c>
      <c r="F562" s="32">
        <f t="shared" si="141"/>
        <v>0</v>
      </c>
      <c r="G562" s="32">
        <f t="shared" si="141"/>
        <v>0</v>
      </c>
      <c r="H562" s="32">
        <f t="shared" si="141"/>
        <v>0</v>
      </c>
      <c r="I562" s="32">
        <f t="shared" si="141"/>
        <v>0</v>
      </c>
      <c r="J562" s="32">
        <f t="shared" si="141"/>
        <v>0</v>
      </c>
      <c r="K562" s="32">
        <f t="shared" si="141"/>
        <v>0</v>
      </c>
      <c r="L562" s="32">
        <f t="shared" si="141"/>
        <v>0</v>
      </c>
      <c r="M562" s="32">
        <f t="shared" si="141"/>
        <v>0</v>
      </c>
      <c r="N562" s="32">
        <f t="shared" si="141"/>
        <v>0</v>
      </c>
      <c r="O562" s="32">
        <f t="shared" si="141"/>
        <v>0</v>
      </c>
      <c r="P562" s="32">
        <f t="shared" si="142"/>
        <v>0</v>
      </c>
      <c r="Q562" s="32">
        <f t="shared" si="142"/>
        <v>7.276430917075391E-276</v>
      </c>
      <c r="R562" s="32">
        <f t="shared" si="142"/>
        <v>1.3433586590284136E-224</v>
      </c>
      <c r="S562" s="32">
        <f t="shared" si="142"/>
        <v>6.8226389584639142E-185</v>
      </c>
      <c r="T562" s="32">
        <f t="shared" si="142"/>
        <v>1.207473902860588E-153</v>
      </c>
      <c r="U562" s="32">
        <f t="shared" si="142"/>
        <v>1.0320551935855339E-128</v>
      </c>
      <c r="V562" s="32">
        <f t="shared" si="142"/>
        <v>1.3935890318967247E-108</v>
      </c>
      <c r="W562" s="32">
        <f t="shared" si="142"/>
        <v>3.6924715925992265E-92</v>
      </c>
      <c r="X562" s="32">
        <f t="shared" si="142"/>
        <v>1.2258490456177009E-78</v>
      </c>
      <c r="Y562" s="32">
        <f t="shared" si="142"/>
        <v>2.0411848005268212E-67</v>
      </c>
      <c r="Z562" s="32">
        <f t="shared" si="142"/>
        <v>4.8864908227997002E-58</v>
      </c>
      <c r="AA562" s="32">
        <f t="shared" si="142"/>
        <v>3.7811094232696174E-50</v>
      </c>
      <c r="AB562" s="32">
        <f t="shared" si="142"/>
        <v>1.7769060852769745E-43</v>
      </c>
      <c r="AC562" s="32">
        <f t="shared" si="142"/>
        <v>8.3310639258883464E-38</v>
      </c>
      <c r="AD562" s="32">
        <f t="shared" si="142"/>
        <v>5.7816766052135413E-33</v>
      </c>
    </row>
    <row r="563" spans="2:30" x14ac:dyDescent="0.2">
      <c r="B563" s="7">
        <f t="shared" si="134"/>
        <v>637738.99388482294</v>
      </c>
      <c r="C563" s="7">
        <f t="shared" si="135"/>
        <v>2000.0000006878897</v>
      </c>
      <c r="E563" s="7">
        <f t="shared" si="136"/>
        <v>54.700000000000507</v>
      </c>
      <c r="F563" s="32">
        <f t="shared" si="141"/>
        <v>0</v>
      </c>
      <c r="G563" s="32">
        <f t="shared" si="141"/>
        <v>0</v>
      </c>
      <c r="H563" s="32">
        <f t="shared" si="141"/>
        <v>0</v>
      </c>
      <c r="I563" s="32">
        <f t="shared" si="141"/>
        <v>0</v>
      </c>
      <c r="J563" s="32">
        <f t="shared" si="141"/>
        <v>0</v>
      </c>
      <c r="K563" s="32">
        <f t="shared" si="141"/>
        <v>0</v>
      </c>
      <c r="L563" s="32">
        <f t="shared" si="141"/>
        <v>0</v>
      </c>
      <c r="M563" s="32">
        <f t="shared" si="141"/>
        <v>0</v>
      </c>
      <c r="N563" s="32">
        <f t="shared" si="141"/>
        <v>0</v>
      </c>
      <c r="O563" s="32">
        <f t="shared" si="141"/>
        <v>0</v>
      </c>
      <c r="P563" s="32">
        <f t="shared" si="142"/>
        <v>0</v>
      </c>
      <c r="Q563" s="32">
        <f t="shared" si="142"/>
        <v>3.7637658829601E-277</v>
      </c>
      <c r="R563" s="32">
        <f t="shared" si="142"/>
        <v>1.1425481548480941E-225</v>
      </c>
      <c r="S563" s="32">
        <f t="shared" si="142"/>
        <v>8.5750072816646265E-186</v>
      </c>
      <c r="T563" s="32">
        <f t="shared" si="142"/>
        <v>2.0727855200484979E-154</v>
      </c>
      <c r="U563" s="32">
        <f t="shared" si="142"/>
        <v>2.2804473178889582E-129</v>
      </c>
      <c r="V563" s="32">
        <f t="shared" si="142"/>
        <v>3.787474293625884E-109</v>
      </c>
      <c r="W563" s="32">
        <f t="shared" si="142"/>
        <v>1.1913929903052959E-92</v>
      </c>
      <c r="X563" s="32">
        <f t="shared" si="142"/>
        <v>4.5662128774801675E-79</v>
      </c>
      <c r="Y563" s="32">
        <f t="shared" si="142"/>
        <v>8.5837039558524239E-68</v>
      </c>
      <c r="Z563" s="32">
        <f t="shared" si="142"/>
        <v>2.2783144060713322E-58</v>
      </c>
      <c r="AA563" s="32">
        <f t="shared" si="142"/>
        <v>1.9259718315957367E-50</v>
      </c>
      <c r="AB563" s="32">
        <f t="shared" si="142"/>
        <v>9.7684725585457405E-44</v>
      </c>
      <c r="AC563" s="32">
        <f t="shared" si="142"/>
        <v>4.8933303001753252E-38</v>
      </c>
      <c r="AD563" s="32">
        <f t="shared" si="142"/>
        <v>3.5976962523912546E-33</v>
      </c>
    </row>
    <row r="564" spans="2:30" x14ac:dyDescent="0.2">
      <c r="B564" s="7">
        <f t="shared" si="134"/>
        <v>641243.04647626064</v>
      </c>
      <c r="C564" s="7">
        <f t="shared" si="135"/>
        <v>2000.0000006878897</v>
      </c>
      <c r="E564" s="7">
        <f t="shared" si="136"/>
        <v>54.800000000000509</v>
      </c>
      <c r="F564" s="32">
        <f t="shared" si="141"/>
        <v>0</v>
      </c>
      <c r="G564" s="32">
        <f t="shared" si="141"/>
        <v>0</v>
      </c>
      <c r="H564" s="32">
        <f t="shared" si="141"/>
        <v>0</v>
      </c>
      <c r="I564" s="32">
        <f t="shared" si="141"/>
        <v>0</v>
      </c>
      <c r="J564" s="32">
        <f t="shared" si="141"/>
        <v>0</v>
      </c>
      <c r="K564" s="32">
        <f t="shared" si="141"/>
        <v>0</v>
      </c>
      <c r="L564" s="32">
        <f t="shared" si="141"/>
        <v>0</v>
      </c>
      <c r="M564" s="32">
        <f t="shared" si="141"/>
        <v>0</v>
      </c>
      <c r="N564" s="32">
        <f t="shared" si="141"/>
        <v>0</v>
      </c>
      <c r="O564" s="32">
        <f t="shared" si="141"/>
        <v>0</v>
      </c>
      <c r="P564" s="32">
        <f t="shared" si="142"/>
        <v>0</v>
      </c>
      <c r="Q564" s="32">
        <f t="shared" si="142"/>
        <v>1.9333516708884638E-278</v>
      </c>
      <c r="R564" s="32">
        <f t="shared" si="142"/>
        <v>9.6602253524770186E-227</v>
      </c>
      <c r="S564" s="32">
        <f t="shared" si="142"/>
        <v>1.0722617574544607E-186</v>
      </c>
      <c r="T564" s="32">
        <f t="shared" si="142"/>
        <v>3.5424259564647287E-155</v>
      </c>
      <c r="U564" s="32">
        <f t="shared" si="142"/>
        <v>5.0192716511952289E-130</v>
      </c>
      <c r="V564" s="32">
        <f t="shared" si="142"/>
        <v>1.0257981678976915E-109</v>
      </c>
      <c r="W564" s="32">
        <f t="shared" si="142"/>
        <v>3.8322382667717245E-93</v>
      </c>
      <c r="X564" s="32">
        <f t="shared" si="142"/>
        <v>1.696181350802163E-79</v>
      </c>
      <c r="Y564" s="32">
        <f t="shared" si="142"/>
        <v>3.6006540763434911E-68</v>
      </c>
      <c r="Z564" s="32">
        <f t="shared" si="142"/>
        <v>1.0598525042634305E-58</v>
      </c>
      <c r="AA564" s="32">
        <f t="shared" si="142"/>
        <v>9.790014017516975E-51</v>
      </c>
      <c r="AB564" s="32">
        <f t="shared" si="142"/>
        <v>5.3600380715085535E-44</v>
      </c>
      <c r="AC564" s="32">
        <f t="shared" si="142"/>
        <v>2.869158978554862E-38</v>
      </c>
      <c r="AD564" s="32">
        <f t="shared" si="142"/>
        <v>2.2351173018292039E-33</v>
      </c>
    </row>
    <row r="565" spans="2:30" x14ac:dyDescent="0.2">
      <c r="B565" s="7">
        <f t="shared" si="134"/>
        <v>644759.91094592446</v>
      </c>
      <c r="C565" s="7">
        <f t="shared" si="135"/>
        <v>2000.0000006878897</v>
      </c>
      <c r="E565" s="7">
        <f t="shared" si="136"/>
        <v>54.90000000000051</v>
      </c>
      <c r="F565" s="32">
        <f t="shared" si="141"/>
        <v>0</v>
      </c>
      <c r="G565" s="32">
        <f t="shared" si="141"/>
        <v>0</v>
      </c>
      <c r="H565" s="32">
        <f t="shared" si="141"/>
        <v>0</v>
      </c>
      <c r="I565" s="32">
        <f t="shared" si="141"/>
        <v>0</v>
      </c>
      <c r="J565" s="32">
        <f t="shared" si="141"/>
        <v>0</v>
      </c>
      <c r="K565" s="32">
        <f t="shared" si="141"/>
        <v>0</v>
      </c>
      <c r="L565" s="32">
        <f t="shared" si="141"/>
        <v>0</v>
      </c>
      <c r="M565" s="32">
        <f t="shared" si="141"/>
        <v>0</v>
      </c>
      <c r="N565" s="32">
        <f t="shared" si="141"/>
        <v>0</v>
      </c>
      <c r="O565" s="32">
        <f t="shared" si="141"/>
        <v>0</v>
      </c>
      <c r="P565" s="32">
        <f t="shared" si="142"/>
        <v>0</v>
      </c>
      <c r="Q565" s="32">
        <f t="shared" si="142"/>
        <v>9.8624129061571933E-280</v>
      </c>
      <c r="R565" s="32">
        <f t="shared" si="142"/>
        <v>8.1195173147727937E-228</v>
      </c>
      <c r="S565" s="32">
        <f t="shared" si="142"/>
        <v>1.3339862353299395E-187</v>
      </c>
      <c r="T565" s="32">
        <f t="shared" si="142"/>
        <v>6.0272193762712559E-156</v>
      </c>
      <c r="U565" s="32">
        <f t="shared" si="142"/>
        <v>1.1004362683572397E-130</v>
      </c>
      <c r="V565" s="32">
        <f t="shared" si="142"/>
        <v>2.7686712767420412E-110</v>
      </c>
      <c r="W565" s="32">
        <f t="shared" si="142"/>
        <v>1.2288802112209348E-93</v>
      </c>
      <c r="X565" s="32">
        <f t="shared" si="142"/>
        <v>6.2832650697900714E-80</v>
      </c>
      <c r="Y565" s="32">
        <f t="shared" si="142"/>
        <v>1.5066151571088187E-68</v>
      </c>
      <c r="Z565" s="32">
        <f t="shared" si="142"/>
        <v>4.9191765488159895E-59</v>
      </c>
      <c r="AA565" s="32">
        <f t="shared" si="142"/>
        <v>4.9661449746080181E-51</v>
      </c>
      <c r="AB565" s="32">
        <f t="shared" si="142"/>
        <v>2.9355407636448711E-44</v>
      </c>
      <c r="AC565" s="32">
        <f t="shared" si="142"/>
        <v>1.6793867050003409E-38</v>
      </c>
      <c r="AD565" s="32">
        <f t="shared" si="142"/>
        <v>1.3863767798091639E-33</v>
      </c>
    </row>
    <row r="566" spans="2:30" x14ac:dyDescent="0.2">
      <c r="B566" s="7">
        <f t="shared" si="134"/>
        <v>648289.61067315447</v>
      </c>
      <c r="C566" s="7">
        <f t="shared" si="135"/>
        <v>2000.0000006878897</v>
      </c>
      <c r="E566" s="7">
        <f t="shared" si="136"/>
        <v>55.000000000000512</v>
      </c>
      <c r="F566" s="32">
        <f t="shared" ref="F566:O575" si="143">_xlfn.NORM.DIST($E566,F$3,F$5,FALSE)*WindSpeedStep</f>
        <v>0</v>
      </c>
      <c r="G566" s="32">
        <f t="shared" si="143"/>
        <v>0</v>
      </c>
      <c r="H566" s="32">
        <f t="shared" si="143"/>
        <v>0</v>
      </c>
      <c r="I566" s="32">
        <f t="shared" si="143"/>
        <v>0</v>
      </c>
      <c r="J566" s="32">
        <f t="shared" si="143"/>
        <v>0</v>
      </c>
      <c r="K566" s="32">
        <f t="shared" si="143"/>
        <v>0</v>
      </c>
      <c r="L566" s="32">
        <f t="shared" si="143"/>
        <v>0</v>
      </c>
      <c r="M566" s="32">
        <f t="shared" si="143"/>
        <v>0</v>
      </c>
      <c r="N566" s="32">
        <f t="shared" si="143"/>
        <v>0</v>
      </c>
      <c r="O566" s="32">
        <f t="shared" si="143"/>
        <v>0</v>
      </c>
      <c r="P566" s="32">
        <f t="shared" ref="P566:AD575" si="144">_xlfn.NORM.DIST($E566,P$3,P$5,FALSE)*WindSpeedStep</f>
        <v>0</v>
      </c>
      <c r="Q566" s="32">
        <f t="shared" si="144"/>
        <v>4.9961971818564037E-281</v>
      </c>
      <c r="R566" s="32">
        <f t="shared" si="144"/>
        <v>6.7842739584285834E-229</v>
      </c>
      <c r="S566" s="32">
        <f t="shared" si="144"/>
        <v>1.6511483372371901E-188</v>
      </c>
      <c r="T566" s="32">
        <f t="shared" si="144"/>
        <v>1.0209465806528933E-156</v>
      </c>
      <c r="U566" s="32">
        <f t="shared" si="144"/>
        <v>2.4032150060603815E-131</v>
      </c>
      <c r="V566" s="32">
        <f t="shared" si="144"/>
        <v>7.4469445868250643E-111</v>
      </c>
      <c r="W566" s="32">
        <f t="shared" si="144"/>
        <v>3.9284948062690184E-94</v>
      </c>
      <c r="X566" s="32">
        <f t="shared" si="144"/>
        <v>2.3211085285606257E-80</v>
      </c>
      <c r="Y566" s="32">
        <f t="shared" si="144"/>
        <v>6.2883619143627302E-69</v>
      </c>
      <c r="Z566" s="32">
        <f t="shared" si="144"/>
        <v>2.2780045867654462E-59</v>
      </c>
      <c r="AA566" s="32">
        <f t="shared" si="144"/>
        <v>2.5139588862841996E-51</v>
      </c>
      <c r="AB566" s="32">
        <f t="shared" si="144"/>
        <v>1.6046760987961592E-44</v>
      </c>
      <c r="AC566" s="32">
        <f t="shared" si="144"/>
        <v>9.8127972370492173E-39</v>
      </c>
      <c r="AD566" s="32">
        <f t="shared" si="144"/>
        <v>8.5855349426312575E-34</v>
      </c>
    </row>
    <row r="567" spans="2:30" x14ac:dyDescent="0.2">
      <c r="B567" s="7">
        <f t="shared" si="134"/>
        <v>651832.16903729038</v>
      </c>
      <c r="C567" s="7">
        <f t="shared" si="135"/>
        <v>2000.0000006878897</v>
      </c>
      <c r="E567" s="7">
        <f t="shared" si="136"/>
        <v>55.100000000000513</v>
      </c>
      <c r="F567" s="32">
        <f t="shared" si="143"/>
        <v>0</v>
      </c>
      <c r="G567" s="32">
        <f t="shared" si="143"/>
        <v>0</v>
      </c>
      <c r="H567" s="32">
        <f t="shared" si="143"/>
        <v>0</v>
      </c>
      <c r="I567" s="32">
        <f t="shared" si="143"/>
        <v>0</v>
      </c>
      <c r="J567" s="32">
        <f t="shared" si="143"/>
        <v>0</v>
      </c>
      <c r="K567" s="32">
        <f t="shared" si="143"/>
        <v>0</v>
      </c>
      <c r="L567" s="32">
        <f t="shared" si="143"/>
        <v>0</v>
      </c>
      <c r="M567" s="32">
        <f t="shared" si="143"/>
        <v>0</v>
      </c>
      <c r="N567" s="32">
        <f t="shared" si="143"/>
        <v>0</v>
      </c>
      <c r="O567" s="32">
        <f t="shared" si="143"/>
        <v>0</v>
      </c>
      <c r="P567" s="32">
        <f t="shared" si="144"/>
        <v>0</v>
      </c>
      <c r="Q567" s="32">
        <f t="shared" si="144"/>
        <v>2.5135065726610659E-282</v>
      </c>
      <c r="R567" s="32">
        <f t="shared" si="144"/>
        <v>5.6351664926264686E-230</v>
      </c>
      <c r="S567" s="32">
        <f t="shared" si="144"/>
        <v>2.033316788545373E-189</v>
      </c>
      <c r="T567" s="32">
        <f t="shared" si="144"/>
        <v>1.721705398215066E-157</v>
      </c>
      <c r="U567" s="32">
        <f t="shared" si="144"/>
        <v>5.2278593634626639E-132</v>
      </c>
      <c r="V567" s="32">
        <f t="shared" si="144"/>
        <v>1.9960991063857591E-111</v>
      </c>
      <c r="W567" s="32">
        <f t="shared" si="144"/>
        <v>1.2519944415977647E-94</v>
      </c>
      <c r="X567" s="32">
        <f t="shared" si="144"/>
        <v>8.5507159829752447E-81</v>
      </c>
      <c r="Y567" s="32">
        <f t="shared" si="144"/>
        <v>2.6181045711300393E-69</v>
      </c>
      <c r="Z567" s="32">
        <f t="shared" si="144"/>
        <v>1.0525239429808215E-59</v>
      </c>
      <c r="AA567" s="32">
        <f t="shared" si="144"/>
        <v>1.2699880823631257E-51</v>
      </c>
      <c r="AB567" s="32">
        <f t="shared" si="144"/>
        <v>8.7551921082321867E-45</v>
      </c>
      <c r="AC567" s="32">
        <f t="shared" si="144"/>
        <v>5.7237539455788604E-39</v>
      </c>
      <c r="AD567" s="32">
        <f t="shared" si="144"/>
        <v>5.3083380626999397E-34</v>
      </c>
    </row>
    <row r="568" spans="2:30" x14ac:dyDescent="0.2">
      <c r="B568" s="7">
        <f t="shared" si="134"/>
        <v>655387.60941767204</v>
      </c>
      <c r="C568" s="7">
        <f t="shared" si="135"/>
        <v>2000.0000006878897</v>
      </c>
      <c r="E568" s="7">
        <f t="shared" si="136"/>
        <v>55.200000000000514</v>
      </c>
      <c r="F568" s="32">
        <f t="shared" si="143"/>
        <v>0</v>
      </c>
      <c r="G568" s="32">
        <f t="shared" si="143"/>
        <v>0</v>
      </c>
      <c r="H568" s="32">
        <f t="shared" si="143"/>
        <v>0</v>
      </c>
      <c r="I568" s="32">
        <f t="shared" si="143"/>
        <v>0</v>
      </c>
      <c r="J568" s="32">
        <f t="shared" si="143"/>
        <v>0</v>
      </c>
      <c r="K568" s="32">
        <f t="shared" si="143"/>
        <v>0</v>
      </c>
      <c r="L568" s="32">
        <f t="shared" si="143"/>
        <v>0</v>
      </c>
      <c r="M568" s="32">
        <f t="shared" si="143"/>
        <v>0</v>
      </c>
      <c r="N568" s="32">
        <f t="shared" si="143"/>
        <v>0</v>
      </c>
      <c r="O568" s="32">
        <f t="shared" si="143"/>
        <v>0</v>
      </c>
      <c r="P568" s="32">
        <f t="shared" si="144"/>
        <v>0</v>
      </c>
      <c r="Q568" s="32">
        <f t="shared" si="144"/>
        <v>1.2557539313310557E-283</v>
      </c>
      <c r="R568" s="32">
        <f t="shared" si="144"/>
        <v>4.6530780459474201E-231</v>
      </c>
      <c r="S568" s="32">
        <f t="shared" si="144"/>
        <v>2.4911978094267893E-190</v>
      </c>
      <c r="T568" s="32">
        <f t="shared" si="144"/>
        <v>2.8905764871186169E-158</v>
      </c>
      <c r="U568" s="32">
        <f t="shared" si="144"/>
        <v>1.1328142459608169E-132</v>
      </c>
      <c r="V568" s="32">
        <f t="shared" si="144"/>
        <v>5.331916371860579E-112</v>
      </c>
      <c r="W568" s="32">
        <f t="shared" si="144"/>
        <v>3.9777565830473259E-95</v>
      </c>
      <c r="X568" s="32">
        <f t="shared" si="144"/>
        <v>3.1412788013566954E-81</v>
      </c>
      <c r="Y568" s="32">
        <f t="shared" si="144"/>
        <v>1.0873033171446919E-69</v>
      </c>
      <c r="Z568" s="32">
        <f t="shared" si="144"/>
        <v>4.8520423080217242E-60</v>
      </c>
      <c r="AA568" s="32">
        <f t="shared" si="144"/>
        <v>6.4024149432950056E-52</v>
      </c>
      <c r="AB568" s="32">
        <f t="shared" si="144"/>
        <v>4.7678546060241667E-45</v>
      </c>
      <c r="AC568" s="32">
        <f t="shared" si="144"/>
        <v>3.332844898743602E-39</v>
      </c>
      <c r="AD568" s="32">
        <f t="shared" si="144"/>
        <v>3.2768375762614523E-34</v>
      </c>
    </row>
    <row r="569" spans="2:30" x14ac:dyDescent="0.2">
      <c r="B569" s="7">
        <f t="shared" si="134"/>
        <v>658955.95519363915</v>
      </c>
      <c r="C569" s="7">
        <f t="shared" si="135"/>
        <v>2000.0000006878897</v>
      </c>
      <c r="E569" s="7">
        <f t="shared" si="136"/>
        <v>55.300000000000516</v>
      </c>
      <c r="F569" s="32">
        <f t="shared" si="143"/>
        <v>0</v>
      </c>
      <c r="G569" s="32">
        <f t="shared" si="143"/>
        <v>0</v>
      </c>
      <c r="H569" s="32">
        <f t="shared" si="143"/>
        <v>0</v>
      </c>
      <c r="I569" s="32">
        <f t="shared" si="143"/>
        <v>0</v>
      </c>
      <c r="J569" s="32">
        <f t="shared" si="143"/>
        <v>0</v>
      </c>
      <c r="K569" s="32">
        <f t="shared" si="143"/>
        <v>0</v>
      </c>
      <c r="L569" s="32">
        <f t="shared" si="143"/>
        <v>0</v>
      </c>
      <c r="M569" s="32">
        <f t="shared" si="143"/>
        <v>0</v>
      </c>
      <c r="N569" s="32">
        <f t="shared" si="143"/>
        <v>0</v>
      </c>
      <c r="O569" s="32">
        <f t="shared" si="143"/>
        <v>0</v>
      </c>
      <c r="P569" s="32">
        <f t="shared" si="144"/>
        <v>0</v>
      </c>
      <c r="Q569" s="32">
        <f t="shared" si="144"/>
        <v>6.2303598880488152E-285</v>
      </c>
      <c r="R569" s="32">
        <f t="shared" si="144"/>
        <v>3.8194790499853115E-232</v>
      </c>
      <c r="S569" s="32">
        <f t="shared" si="144"/>
        <v>3.0366559667725964E-191</v>
      </c>
      <c r="T569" s="32">
        <f t="shared" si="144"/>
        <v>4.8314767334411064E-159</v>
      </c>
      <c r="U569" s="32">
        <f t="shared" si="144"/>
        <v>2.4451023616494256E-133</v>
      </c>
      <c r="V569" s="32">
        <f t="shared" si="144"/>
        <v>1.4193248577079739E-112</v>
      </c>
      <c r="W569" s="32">
        <f t="shared" si="144"/>
        <v>1.2598927896291368E-95</v>
      </c>
      <c r="X569" s="32">
        <f t="shared" si="144"/>
        <v>1.1508201406046229E-81</v>
      </c>
      <c r="Y569" s="32">
        <f t="shared" si="144"/>
        <v>4.5043144441453937E-70</v>
      </c>
      <c r="Z569" s="32">
        <f t="shared" si="144"/>
        <v>2.2316823538806424E-60</v>
      </c>
      <c r="AA569" s="32">
        <f t="shared" si="144"/>
        <v>3.2209997186749416E-52</v>
      </c>
      <c r="AB569" s="32">
        <f t="shared" si="144"/>
        <v>2.5915485786137403E-45</v>
      </c>
      <c r="AC569" s="32">
        <f t="shared" si="144"/>
        <v>1.9372928123966956E-39</v>
      </c>
      <c r="AD569" s="32">
        <f t="shared" si="144"/>
        <v>2.0195582587721559E-34</v>
      </c>
    </row>
    <row r="570" spans="2:30" x14ac:dyDescent="0.2">
      <c r="B570" s="7">
        <f t="shared" si="134"/>
        <v>662537.22974453191</v>
      </c>
      <c r="C570" s="7">
        <f t="shared" si="135"/>
        <v>2000.0000006878897</v>
      </c>
      <c r="E570" s="7">
        <f t="shared" si="136"/>
        <v>55.400000000000517</v>
      </c>
      <c r="F570" s="32">
        <f t="shared" si="143"/>
        <v>0</v>
      </c>
      <c r="G570" s="32">
        <f t="shared" si="143"/>
        <v>0</v>
      </c>
      <c r="H570" s="32">
        <f t="shared" si="143"/>
        <v>0</v>
      </c>
      <c r="I570" s="32">
        <f t="shared" si="143"/>
        <v>0</v>
      </c>
      <c r="J570" s="32">
        <f t="shared" si="143"/>
        <v>0</v>
      </c>
      <c r="K570" s="32">
        <f t="shared" si="143"/>
        <v>0</v>
      </c>
      <c r="L570" s="32">
        <f t="shared" si="143"/>
        <v>0</v>
      </c>
      <c r="M570" s="32">
        <f t="shared" si="143"/>
        <v>0</v>
      </c>
      <c r="N570" s="32">
        <f t="shared" si="143"/>
        <v>0</v>
      </c>
      <c r="O570" s="32">
        <f t="shared" si="143"/>
        <v>0</v>
      </c>
      <c r="P570" s="32">
        <f t="shared" si="144"/>
        <v>0</v>
      </c>
      <c r="Q570" s="32">
        <f t="shared" si="144"/>
        <v>3.0697696444418722E-286</v>
      </c>
      <c r="R570" s="32">
        <f t="shared" si="144"/>
        <v>3.1167225102517782E-233</v>
      </c>
      <c r="S570" s="32">
        <f t="shared" si="144"/>
        <v>3.6827071284804725E-192</v>
      </c>
      <c r="T570" s="32">
        <f t="shared" si="144"/>
        <v>8.0397977106619174E-160</v>
      </c>
      <c r="U570" s="32">
        <f t="shared" si="144"/>
        <v>5.2570114808400162E-134</v>
      </c>
      <c r="V570" s="32">
        <f t="shared" si="144"/>
        <v>3.7651088800900669E-113</v>
      </c>
      <c r="W570" s="32">
        <f t="shared" si="144"/>
        <v>3.9782178592727092E-96</v>
      </c>
      <c r="X570" s="32">
        <f t="shared" si="144"/>
        <v>4.2044132153209089E-82</v>
      </c>
      <c r="Y570" s="32">
        <f t="shared" si="144"/>
        <v>1.861319607964031E-70</v>
      </c>
      <c r="Z570" s="32">
        <f t="shared" si="144"/>
        <v>1.0241307000047711E-60</v>
      </c>
      <c r="AA570" s="32">
        <f t="shared" si="144"/>
        <v>1.6171125724022401E-52</v>
      </c>
      <c r="AB570" s="32">
        <f t="shared" si="144"/>
        <v>1.4059657214662466E-45</v>
      </c>
      <c r="AC570" s="32">
        <f t="shared" si="144"/>
        <v>1.1241427078109137E-39</v>
      </c>
      <c r="AD570" s="32">
        <f t="shared" si="144"/>
        <v>1.2426905205867991E-34</v>
      </c>
    </row>
    <row r="571" spans="2:30" x14ac:dyDescent="0.2">
      <c r="B571" s="7">
        <f t="shared" si="134"/>
        <v>666131.45644968969</v>
      </c>
      <c r="C571" s="7">
        <f t="shared" si="135"/>
        <v>2000.0000006878897</v>
      </c>
      <c r="E571" s="7">
        <f t="shared" si="136"/>
        <v>55.500000000000519</v>
      </c>
      <c r="F571" s="32">
        <f t="shared" si="143"/>
        <v>0</v>
      </c>
      <c r="G571" s="32">
        <f t="shared" si="143"/>
        <v>0</v>
      </c>
      <c r="H571" s="32">
        <f t="shared" si="143"/>
        <v>0</v>
      </c>
      <c r="I571" s="32">
        <f t="shared" si="143"/>
        <v>0</v>
      </c>
      <c r="J571" s="32">
        <f t="shared" si="143"/>
        <v>0</v>
      </c>
      <c r="K571" s="32">
        <f t="shared" si="143"/>
        <v>0</v>
      </c>
      <c r="L571" s="32">
        <f t="shared" si="143"/>
        <v>0</v>
      </c>
      <c r="M571" s="32">
        <f t="shared" si="143"/>
        <v>0</v>
      </c>
      <c r="N571" s="32">
        <f t="shared" si="143"/>
        <v>0</v>
      </c>
      <c r="O571" s="32">
        <f t="shared" si="143"/>
        <v>0</v>
      </c>
      <c r="P571" s="32">
        <f t="shared" si="144"/>
        <v>0</v>
      </c>
      <c r="Q571" s="32">
        <f t="shared" si="144"/>
        <v>1.5020434879469816E-287</v>
      </c>
      <c r="R571" s="32">
        <f t="shared" si="144"/>
        <v>2.5282636067417101E-234</v>
      </c>
      <c r="S571" s="32">
        <f t="shared" si="144"/>
        <v>4.4434774933082817E-193</v>
      </c>
      <c r="T571" s="32">
        <f t="shared" si="144"/>
        <v>1.3319261727664363E-160</v>
      </c>
      <c r="U571" s="32">
        <f t="shared" si="144"/>
        <v>1.1258598791813962E-134</v>
      </c>
      <c r="V571" s="32">
        <f t="shared" si="144"/>
        <v>9.9533785455548705E-114</v>
      </c>
      <c r="W571" s="32">
        <f t="shared" si="144"/>
        <v>1.2522848307876722E-96</v>
      </c>
      <c r="X571" s="32">
        <f t="shared" si="144"/>
        <v>1.5317937714413521E-82</v>
      </c>
      <c r="Y571" s="32">
        <f t="shared" si="144"/>
        <v>7.6723334188071797E-71</v>
      </c>
      <c r="Z571" s="32">
        <f t="shared" si="144"/>
        <v>4.6891442816265401E-61</v>
      </c>
      <c r="AA571" s="32">
        <f t="shared" si="144"/>
        <v>8.1020052012059305E-53</v>
      </c>
      <c r="AB571" s="32">
        <f t="shared" si="144"/>
        <v>7.6132332924350204E-46</v>
      </c>
      <c r="AC571" s="32">
        <f t="shared" si="144"/>
        <v>6.5116889129507556E-40</v>
      </c>
      <c r="AD571" s="32">
        <f t="shared" si="144"/>
        <v>7.6343965385278463E-35</v>
      </c>
    </row>
    <row r="572" spans="2:30" x14ac:dyDescent="0.2">
      <c r="B572" s="7">
        <f t="shared" si="134"/>
        <v>669738.65868845268</v>
      </c>
      <c r="C572" s="7">
        <f t="shared" si="135"/>
        <v>2000.0000006878897</v>
      </c>
      <c r="E572" s="7">
        <f t="shared" si="136"/>
        <v>55.60000000000052</v>
      </c>
      <c r="F572" s="32">
        <f t="shared" si="143"/>
        <v>0</v>
      </c>
      <c r="G572" s="32">
        <f t="shared" si="143"/>
        <v>0</v>
      </c>
      <c r="H572" s="32">
        <f t="shared" si="143"/>
        <v>0</v>
      </c>
      <c r="I572" s="32">
        <f t="shared" si="143"/>
        <v>0</v>
      </c>
      <c r="J572" s="32">
        <f t="shared" si="143"/>
        <v>0</v>
      </c>
      <c r="K572" s="32">
        <f t="shared" si="143"/>
        <v>0</v>
      </c>
      <c r="L572" s="32">
        <f t="shared" si="143"/>
        <v>0</v>
      </c>
      <c r="M572" s="32">
        <f t="shared" si="143"/>
        <v>0</v>
      </c>
      <c r="N572" s="32">
        <f t="shared" si="143"/>
        <v>0</v>
      </c>
      <c r="O572" s="32">
        <f t="shared" si="143"/>
        <v>0</v>
      </c>
      <c r="P572" s="32">
        <f t="shared" si="144"/>
        <v>0</v>
      </c>
      <c r="Q572" s="32">
        <f t="shared" si="144"/>
        <v>7.2986626790057756E-289</v>
      </c>
      <c r="R572" s="32">
        <f t="shared" si="144"/>
        <v>2.0388101122433859E-235</v>
      </c>
      <c r="S572" s="32">
        <f t="shared" si="144"/>
        <v>5.3341226682200569E-194</v>
      </c>
      <c r="T572" s="32">
        <f t="shared" si="144"/>
        <v>2.1967720117847445E-161</v>
      </c>
      <c r="U572" s="32">
        <f t="shared" si="144"/>
        <v>2.4017804073946186E-135</v>
      </c>
      <c r="V572" s="32">
        <f t="shared" si="144"/>
        <v>2.6221694546093221E-114</v>
      </c>
      <c r="W572" s="32">
        <f t="shared" si="144"/>
        <v>3.92986165567301E-97</v>
      </c>
      <c r="X572" s="32">
        <f t="shared" si="144"/>
        <v>5.565346057043689E-83</v>
      </c>
      <c r="Y572" s="32">
        <f t="shared" si="144"/>
        <v>3.1546286777873457E-71</v>
      </c>
      <c r="Z572" s="32">
        <f t="shared" si="144"/>
        <v>2.1421358624239636E-61</v>
      </c>
      <c r="AA572" s="32">
        <f t="shared" si="144"/>
        <v>4.0508622859366246E-53</v>
      </c>
      <c r="AB572" s="32">
        <f t="shared" si="144"/>
        <v>4.1147416372131026E-46</v>
      </c>
      <c r="AC572" s="32">
        <f t="shared" si="144"/>
        <v>3.7654064137707982E-40</v>
      </c>
      <c r="AD572" s="32">
        <f t="shared" si="144"/>
        <v>4.6826486313710748E-35</v>
      </c>
    </row>
    <row r="573" spans="2:30" x14ac:dyDescent="0.2">
      <c r="B573" s="7">
        <f t="shared" si="134"/>
        <v>673358.85984016047</v>
      </c>
      <c r="C573" s="7">
        <f t="shared" si="135"/>
        <v>2000.0000006878897</v>
      </c>
      <c r="E573" s="7">
        <f t="shared" si="136"/>
        <v>55.700000000000522</v>
      </c>
      <c r="F573" s="32">
        <f t="shared" si="143"/>
        <v>0</v>
      </c>
      <c r="G573" s="32">
        <f t="shared" si="143"/>
        <v>0</v>
      </c>
      <c r="H573" s="32">
        <f t="shared" si="143"/>
        <v>0</v>
      </c>
      <c r="I573" s="32">
        <f t="shared" si="143"/>
        <v>0</v>
      </c>
      <c r="J573" s="32">
        <f t="shared" si="143"/>
        <v>0</v>
      </c>
      <c r="K573" s="32">
        <f t="shared" si="143"/>
        <v>0</v>
      </c>
      <c r="L573" s="32">
        <f t="shared" si="143"/>
        <v>0</v>
      </c>
      <c r="M573" s="32">
        <f t="shared" si="143"/>
        <v>0</v>
      </c>
      <c r="N573" s="32">
        <f t="shared" si="143"/>
        <v>0</v>
      </c>
      <c r="O573" s="32">
        <f t="shared" si="143"/>
        <v>0</v>
      </c>
      <c r="P573" s="32">
        <f t="shared" si="144"/>
        <v>0</v>
      </c>
      <c r="Q573" s="32">
        <f t="shared" si="144"/>
        <v>3.5219902075692423E-290</v>
      </c>
      <c r="R573" s="32">
        <f t="shared" si="144"/>
        <v>1.6344115205840596E-236</v>
      </c>
      <c r="S573" s="32">
        <f t="shared" si="144"/>
        <v>6.3707010336427968E-195</v>
      </c>
      <c r="T573" s="32">
        <f t="shared" si="144"/>
        <v>3.6071119626886724E-162</v>
      </c>
      <c r="U573" s="32">
        <f t="shared" si="144"/>
        <v>5.103707654801329E-136</v>
      </c>
      <c r="V573" s="32">
        <f t="shared" si="144"/>
        <v>6.8841169166519286E-115</v>
      </c>
      <c r="W573" s="32">
        <f t="shared" si="144"/>
        <v>1.2294503334222509E-97</v>
      </c>
      <c r="X573" s="32">
        <f t="shared" si="144"/>
        <v>2.0164200976763159E-83</v>
      </c>
      <c r="Y573" s="32">
        <f t="shared" si="144"/>
        <v>1.2938480929744974E-71</v>
      </c>
      <c r="Z573" s="32">
        <f t="shared" si="144"/>
        <v>9.7637271253875109E-62</v>
      </c>
      <c r="AA573" s="32">
        <f t="shared" si="144"/>
        <v>2.0211806779138979E-53</v>
      </c>
      <c r="AB573" s="32">
        <f t="shared" si="144"/>
        <v>2.2197038323131433E-46</v>
      </c>
      <c r="AC573" s="32">
        <f t="shared" si="144"/>
        <v>2.1735822957830545E-40</v>
      </c>
      <c r="AD573" s="32">
        <f t="shared" si="144"/>
        <v>2.8675668900774161E-35</v>
      </c>
    </row>
    <row r="574" spans="2:30" x14ac:dyDescent="0.2">
      <c r="B574" s="7">
        <f t="shared" si="134"/>
        <v>676992.08328415302</v>
      </c>
      <c r="C574" s="7">
        <f t="shared" si="135"/>
        <v>2000.0000006878897</v>
      </c>
      <c r="E574" s="7">
        <f t="shared" si="136"/>
        <v>55.800000000000523</v>
      </c>
      <c r="F574" s="32">
        <f t="shared" si="143"/>
        <v>0</v>
      </c>
      <c r="G574" s="32">
        <f t="shared" si="143"/>
        <v>0</v>
      </c>
      <c r="H574" s="32">
        <f t="shared" si="143"/>
        <v>0</v>
      </c>
      <c r="I574" s="32">
        <f t="shared" si="143"/>
        <v>0</v>
      </c>
      <c r="J574" s="32">
        <f t="shared" si="143"/>
        <v>0</v>
      </c>
      <c r="K574" s="32">
        <f t="shared" si="143"/>
        <v>0</v>
      </c>
      <c r="L574" s="32">
        <f t="shared" si="143"/>
        <v>0</v>
      </c>
      <c r="M574" s="32">
        <f t="shared" si="143"/>
        <v>0</v>
      </c>
      <c r="N574" s="32">
        <f t="shared" si="143"/>
        <v>0</v>
      </c>
      <c r="O574" s="32">
        <f t="shared" si="143"/>
        <v>0</v>
      </c>
      <c r="P574" s="32">
        <f t="shared" si="144"/>
        <v>0</v>
      </c>
      <c r="Q574" s="32">
        <f t="shared" si="144"/>
        <v>1.6877847634831172E-291</v>
      </c>
      <c r="R574" s="32">
        <f t="shared" si="144"/>
        <v>1.3024955882366514E-237</v>
      </c>
      <c r="S574" s="32">
        <f t="shared" si="144"/>
        <v>7.5699962198023265E-196</v>
      </c>
      <c r="T574" s="32">
        <f t="shared" si="144"/>
        <v>5.8966324909212185E-163</v>
      </c>
      <c r="U574" s="32">
        <f t="shared" si="144"/>
        <v>1.0802936385607236E-136</v>
      </c>
      <c r="V574" s="32">
        <f t="shared" si="144"/>
        <v>1.8010798689335997E-115</v>
      </c>
      <c r="W574" s="32">
        <f t="shared" si="144"/>
        <v>3.8344607889361355E-98</v>
      </c>
      <c r="X574" s="32">
        <f t="shared" si="144"/>
        <v>7.2856252507741177E-84</v>
      </c>
      <c r="Y574" s="32">
        <f t="shared" si="144"/>
        <v>5.2933742067959066E-72</v>
      </c>
      <c r="Z574" s="32">
        <f t="shared" si="144"/>
        <v>4.4401685867812341E-62</v>
      </c>
      <c r="AA574" s="32">
        <f t="shared" si="144"/>
        <v>1.0063881025393303E-53</v>
      </c>
      <c r="AB574" s="32">
        <f t="shared" si="144"/>
        <v>1.1951612942191491E-46</v>
      </c>
      <c r="AC574" s="32">
        <f t="shared" si="144"/>
        <v>1.252524802537965E-40</v>
      </c>
      <c r="AD574" s="32">
        <f t="shared" si="144"/>
        <v>1.7532371807759818E-35</v>
      </c>
    </row>
    <row r="575" spans="2:30" x14ac:dyDescent="0.2">
      <c r="B575" s="7">
        <f t="shared" si="134"/>
        <v>680638.35239977005</v>
      </c>
      <c r="C575" s="7">
        <f t="shared" si="135"/>
        <v>2000.0000006878897</v>
      </c>
      <c r="E575" s="7">
        <f t="shared" si="136"/>
        <v>55.900000000000524</v>
      </c>
      <c r="F575" s="32">
        <f t="shared" si="143"/>
        <v>0</v>
      </c>
      <c r="G575" s="32">
        <f t="shared" si="143"/>
        <v>0</v>
      </c>
      <c r="H575" s="32">
        <f t="shared" si="143"/>
        <v>0</v>
      </c>
      <c r="I575" s="32">
        <f t="shared" si="143"/>
        <v>0</v>
      </c>
      <c r="J575" s="32">
        <f t="shared" si="143"/>
        <v>0</v>
      </c>
      <c r="K575" s="32">
        <f t="shared" si="143"/>
        <v>0</v>
      </c>
      <c r="L575" s="32">
        <f t="shared" si="143"/>
        <v>0</v>
      </c>
      <c r="M575" s="32">
        <f t="shared" si="143"/>
        <v>0</v>
      </c>
      <c r="N575" s="32">
        <f t="shared" si="143"/>
        <v>0</v>
      </c>
      <c r="O575" s="32">
        <f t="shared" si="143"/>
        <v>0</v>
      </c>
      <c r="P575" s="32">
        <f t="shared" si="144"/>
        <v>0</v>
      </c>
      <c r="Q575" s="32">
        <f t="shared" si="144"/>
        <v>8.0321173677244781E-293</v>
      </c>
      <c r="R575" s="32">
        <f t="shared" si="144"/>
        <v>1.0318612825626469E-238</v>
      </c>
      <c r="S575" s="32">
        <f t="shared" si="144"/>
        <v>8.949284450670827E-197</v>
      </c>
      <c r="T575" s="32">
        <f t="shared" si="144"/>
        <v>9.5966200768395798E-164</v>
      </c>
      <c r="U575" s="32">
        <f t="shared" si="144"/>
        <v>2.2777255054811835E-137</v>
      </c>
      <c r="V575" s="32">
        <f t="shared" si="144"/>
        <v>4.6958580196753196E-116</v>
      </c>
      <c r="W575" s="32">
        <f t="shared" si="144"/>
        <v>1.1922221822350345E-98</v>
      </c>
      <c r="X575" s="32">
        <f t="shared" si="144"/>
        <v>2.6251227053428968E-84</v>
      </c>
      <c r="Y575" s="32">
        <f t="shared" si="144"/>
        <v>2.1602109712638852E-72</v>
      </c>
      <c r="Z575" s="32">
        <f t="shared" si="144"/>
        <v>2.0146448214925879E-62</v>
      </c>
      <c r="AA575" s="32">
        <f t="shared" si="144"/>
        <v>5.0006740472482858E-54</v>
      </c>
      <c r="AB575" s="32">
        <f t="shared" si="144"/>
        <v>6.4229868872540625E-47</v>
      </c>
      <c r="AC575" s="32">
        <f t="shared" si="144"/>
        <v>7.2051428827631328E-41</v>
      </c>
      <c r="AD575" s="32">
        <f t="shared" si="144"/>
        <v>1.0702196381586907E-35</v>
      </c>
    </row>
    <row r="576" spans="2:30" x14ac:dyDescent="0.2">
      <c r="B576" s="7">
        <f t="shared" si="134"/>
        <v>684297.6905663514</v>
      </c>
      <c r="C576" s="7">
        <f t="shared" si="135"/>
        <v>2000.0000006878897</v>
      </c>
      <c r="E576" s="7">
        <f t="shared" si="136"/>
        <v>56.000000000000526</v>
      </c>
      <c r="F576" s="32">
        <f t="shared" ref="F576:O585" si="145">_xlfn.NORM.DIST($E576,F$3,F$5,FALSE)*WindSpeedStep</f>
        <v>0</v>
      </c>
      <c r="G576" s="32">
        <f t="shared" si="145"/>
        <v>0</v>
      </c>
      <c r="H576" s="32">
        <f t="shared" si="145"/>
        <v>0</v>
      </c>
      <c r="I576" s="32">
        <f t="shared" si="145"/>
        <v>0</v>
      </c>
      <c r="J576" s="32">
        <f t="shared" si="145"/>
        <v>0</v>
      </c>
      <c r="K576" s="32">
        <f t="shared" si="145"/>
        <v>0</v>
      </c>
      <c r="L576" s="32">
        <f t="shared" si="145"/>
        <v>0</v>
      </c>
      <c r="M576" s="32">
        <f t="shared" si="145"/>
        <v>0</v>
      </c>
      <c r="N576" s="32">
        <f t="shared" si="145"/>
        <v>0</v>
      </c>
      <c r="O576" s="32">
        <f t="shared" si="145"/>
        <v>0</v>
      </c>
      <c r="P576" s="32">
        <f t="shared" ref="P576:AD585" si="146">_xlfn.NORM.DIST($E576,P$3,P$5,FALSE)*WindSpeedStep</f>
        <v>0</v>
      </c>
      <c r="Q576" s="32">
        <f t="shared" si="146"/>
        <v>3.7960077980211149E-294</v>
      </c>
      <c r="R576" s="32">
        <f t="shared" si="146"/>
        <v>8.1263698387881555E-240</v>
      </c>
      <c r="S576" s="32">
        <f t="shared" si="146"/>
        <v>1.0526043820443183E-197</v>
      </c>
      <c r="T576" s="32">
        <f t="shared" si="146"/>
        <v>1.5548995743770116E-164</v>
      </c>
      <c r="U576" s="32">
        <f t="shared" si="146"/>
        <v>4.7837060852229633E-138</v>
      </c>
      <c r="V576" s="32">
        <f t="shared" si="146"/>
        <v>1.2200965350509934E-116</v>
      </c>
      <c r="W576" s="32">
        <f t="shared" si="146"/>
        <v>3.6954699897838765E-99</v>
      </c>
      <c r="X576" s="32">
        <f t="shared" si="146"/>
        <v>9.4325552143387777E-85</v>
      </c>
      <c r="Y576" s="32">
        <f t="shared" si="146"/>
        <v>8.7937477129340314E-73</v>
      </c>
      <c r="Z576" s="32">
        <f t="shared" si="146"/>
        <v>9.1203757035618535E-63</v>
      </c>
      <c r="AA576" s="32">
        <f t="shared" si="146"/>
        <v>2.4796723432870558E-54</v>
      </c>
      <c r="AB576" s="32">
        <f t="shared" si="146"/>
        <v>3.4452963045914241E-47</v>
      </c>
      <c r="AC576" s="32">
        <f t="shared" si="146"/>
        <v>4.1375654541470222E-41</v>
      </c>
      <c r="AD576" s="32">
        <f t="shared" si="146"/>
        <v>6.5224429393416182E-36</v>
      </c>
    </row>
    <row r="577" spans="2:30" x14ac:dyDescent="0.2">
      <c r="B577" s="7">
        <f t="shared" si="134"/>
        <v>687970.12116323714</v>
      </c>
      <c r="C577" s="7">
        <f t="shared" si="135"/>
        <v>2000.0000006878897</v>
      </c>
      <c r="E577" s="7">
        <f t="shared" si="136"/>
        <v>56.100000000000527</v>
      </c>
      <c r="F577" s="32">
        <f t="shared" si="145"/>
        <v>0</v>
      </c>
      <c r="G577" s="32">
        <f t="shared" si="145"/>
        <v>0</v>
      </c>
      <c r="H577" s="32">
        <f t="shared" si="145"/>
        <v>0</v>
      </c>
      <c r="I577" s="32">
        <f t="shared" si="145"/>
        <v>0</v>
      </c>
      <c r="J577" s="32">
        <f t="shared" si="145"/>
        <v>0</v>
      </c>
      <c r="K577" s="32">
        <f t="shared" si="145"/>
        <v>0</v>
      </c>
      <c r="L577" s="32">
        <f t="shared" si="145"/>
        <v>0</v>
      </c>
      <c r="M577" s="32">
        <f t="shared" si="145"/>
        <v>0</v>
      </c>
      <c r="N577" s="32">
        <f t="shared" si="145"/>
        <v>0</v>
      </c>
      <c r="O577" s="32">
        <f t="shared" si="145"/>
        <v>0</v>
      </c>
      <c r="P577" s="32">
        <f t="shared" si="146"/>
        <v>0</v>
      </c>
      <c r="Q577" s="32">
        <f t="shared" si="146"/>
        <v>1.7815918283074617E-295</v>
      </c>
      <c r="R577" s="32">
        <f t="shared" si="146"/>
        <v>6.3621229857021571E-241</v>
      </c>
      <c r="S577" s="32">
        <f t="shared" si="146"/>
        <v>1.231760425924244E-198</v>
      </c>
      <c r="T577" s="32">
        <f t="shared" si="146"/>
        <v>2.5081655006817711E-165</v>
      </c>
      <c r="U577" s="32">
        <f t="shared" si="146"/>
        <v>1.0007627434666317E-138</v>
      </c>
      <c r="V577" s="32">
        <f t="shared" si="146"/>
        <v>3.1591531558720182E-117</v>
      </c>
      <c r="W577" s="32">
        <f t="shared" si="146"/>
        <v>1.1419359529325077E-99</v>
      </c>
      <c r="X577" s="32">
        <f t="shared" si="146"/>
        <v>3.3799172839545804E-85</v>
      </c>
      <c r="Y577" s="32">
        <f t="shared" si="146"/>
        <v>3.570804718739797E-73</v>
      </c>
      <c r="Z577" s="32">
        <f t="shared" si="146"/>
        <v>4.1194778434580012E-63</v>
      </c>
      <c r="AA577" s="32">
        <f t="shared" si="146"/>
        <v>1.2270513748084605E-54</v>
      </c>
      <c r="AB577" s="32">
        <f t="shared" si="146"/>
        <v>1.8445700326588483E-47</v>
      </c>
      <c r="AC577" s="32">
        <f t="shared" si="146"/>
        <v>2.3718825131595194E-41</v>
      </c>
      <c r="AD577" s="32">
        <f t="shared" si="146"/>
        <v>3.9687412927756033E-36</v>
      </c>
    </row>
    <row r="578" spans="2:30" x14ac:dyDescent="0.2">
      <c r="B578" s="7">
        <f t="shared" si="134"/>
        <v>691655.66756976675</v>
      </c>
      <c r="C578" s="7">
        <f t="shared" si="135"/>
        <v>2000.0000006878897</v>
      </c>
      <c r="E578" s="7">
        <f t="shared" si="136"/>
        <v>56.200000000000529</v>
      </c>
      <c r="F578" s="32">
        <f t="shared" si="145"/>
        <v>0</v>
      </c>
      <c r="G578" s="32">
        <f t="shared" si="145"/>
        <v>0</v>
      </c>
      <c r="H578" s="32">
        <f t="shared" si="145"/>
        <v>0</v>
      </c>
      <c r="I578" s="32">
        <f t="shared" si="145"/>
        <v>0</v>
      </c>
      <c r="J578" s="32">
        <f t="shared" si="145"/>
        <v>0</v>
      </c>
      <c r="K578" s="32">
        <f t="shared" si="145"/>
        <v>0</v>
      </c>
      <c r="L578" s="32">
        <f t="shared" si="145"/>
        <v>0</v>
      </c>
      <c r="M578" s="32">
        <f t="shared" si="145"/>
        <v>0</v>
      </c>
      <c r="N578" s="32">
        <f t="shared" si="145"/>
        <v>0</v>
      </c>
      <c r="O578" s="32">
        <f t="shared" si="145"/>
        <v>0</v>
      </c>
      <c r="P578" s="32">
        <f t="shared" si="146"/>
        <v>0</v>
      </c>
      <c r="Q578" s="32">
        <f t="shared" si="146"/>
        <v>8.3037333427213279E-297</v>
      </c>
      <c r="R578" s="32">
        <f t="shared" si="146"/>
        <v>4.9515109853138504E-242</v>
      </c>
      <c r="S578" s="32">
        <f t="shared" si="146"/>
        <v>1.4340739008849965E-199</v>
      </c>
      <c r="T578" s="32">
        <f t="shared" si="146"/>
        <v>4.0279107362787153E-166</v>
      </c>
      <c r="U578" s="32">
        <f t="shared" si="146"/>
        <v>2.0854573228996752E-139</v>
      </c>
      <c r="V578" s="32">
        <f t="shared" si="146"/>
        <v>8.15162925410258E-118</v>
      </c>
      <c r="W578" s="32">
        <f t="shared" si="146"/>
        <v>3.5178182552836887E-100</v>
      </c>
      <c r="X578" s="32">
        <f t="shared" si="146"/>
        <v>1.2077575363402171E-85</v>
      </c>
      <c r="Y578" s="32">
        <f t="shared" si="146"/>
        <v>1.4463468763613313E-73</v>
      </c>
      <c r="Z578" s="32">
        <f t="shared" si="146"/>
        <v>1.8564652271056913E-63</v>
      </c>
      <c r="AA578" s="32">
        <f t="shared" si="146"/>
        <v>6.0594595668044051E-55</v>
      </c>
      <c r="AB578" s="32">
        <f t="shared" si="146"/>
        <v>9.8569543793720109E-48</v>
      </c>
      <c r="AC578" s="32">
        <f t="shared" si="146"/>
        <v>1.3573363688742809E-41</v>
      </c>
      <c r="AD578" s="32">
        <f t="shared" si="146"/>
        <v>2.4110178185880761E-36</v>
      </c>
    </row>
    <row r="579" spans="2:30" x14ac:dyDescent="0.2">
      <c r="B579" s="7">
        <f t="shared" si="134"/>
        <v>695354.35316528019</v>
      </c>
      <c r="C579" s="7">
        <f t="shared" si="135"/>
        <v>2000.0000006878897</v>
      </c>
      <c r="E579" s="7">
        <f t="shared" si="136"/>
        <v>56.30000000000053</v>
      </c>
      <c r="F579" s="32">
        <f t="shared" si="145"/>
        <v>0</v>
      </c>
      <c r="G579" s="32">
        <f t="shared" si="145"/>
        <v>0</v>
      </c>
      <c r="H579" s="32">
        <f t="shared" si="145"/>
        <v>0</v>
      </c>
      <c r="I579" s="32">
        <f t="shared" si="145"/>
        <v>0</v>
      </c>
      <c r="J579" s="32">
        <f t="shared" si="145"/>
        <v>0</v>
      </c>
      <c r="K579" s="32">
        <f t="shared" si="145"/>
        <v>0</v>
      </c>
      <c r="L579" s="32">
        <f t="shared" si="145"/>
        <v>0</v>
      </c>
      <c r="M579" s="32">
        <f t="shared" si="145"/>
        <v>0</v>
      </c>
      <c r="N579" s="32">
        <f t="shared" si="145"/>
        <v>0</v>
      </c>
      <c r="O579" s="32">
        <f t="shared" si="145"/>
        <v>0</v>
      </c>
      <c r="P579" s="32">
        <f t="shared" si="146"/>
        <v>0</v>
      </c>
      <c r="Q579" s="32">
        <f t="shared" si="146"/>
        <v>3.8434624511902398E-298</v>
      </c>
      <c r="R579" s="32">
        <f t="shared" si="146"/>
        <v>3.8309249483890406E-243</v>
      </c>
      <c r="S579" s="32">
        <f t="shared" si="146"/>
        <v>1.6611200831827221E-200</v>
      </c>
      <c r="T579" s="32">
        <f t="shared" si="146"/>
        <v>6.4398134574792613E-167</v>
      </c>
      <c r="U579" s="32">
        <f t="shared" si="146"/>
        <v>4.3288747649402142E-140</v>
      </c>
      <c r="V579" s="32">
        <f t="shared" si="146"/>
        <v>2.0961164599391137E-118</v>
      </c>
      <c r="W579" s="32">
        <f t="shared" si="146"/>
        <v>1.0803503946962178E-100</v>
      </c>
      <c r="X579" s="32">
        <f t="shared" si="146"/>
        <v>4.303783423315982E-86</v>
      </c>
      <c r="Y579" s="32">
        <f t="shared" si="146"/>
        <v>5.8437696393634943E-74</v>
      </c>
      <c r="Z579" s="32">
        <f t="shared" si="146"/>
        <v>8.3473124870129289E-64</v>
      </c>
      <c r="AA579" s="32">
        <f t="shared" si="146"/>
        <v>2.9861232899850974E-55</v>
      </c>
      <c r="AB579" s="32">
        <f t="shared" si="146"/>
        <v>5.2573800377875184E-48</v>
      </c>
      <c r="AC579" s="32">
        <f t="shared" si="146"/>
        <v>7.7540360359462945E-42</v>
      </c>
      <c r="AD579" s="32">
        <f t="shared" si="146"/>
        <v>1.4623562280871193E-36</v>
      </c>
    </row>
    <row r="580" spans="2:30" x14ac:dyDescent="0.2">
      <c r="B580" s="7">
        <f t="shared" si="134"/>
        <v>699066.20132911752</v>
      </c>
      <c r="C580" s="7">
        <f t="shared" si="135"/>
        <v>2000.0000006878897</v>
      </c>
      <c r="E580" s="7">
        <f t="shared" si="136"/>
        <v>56.400000000000531</v>
      </c>
      <c r="F580" s="32">
        <f t="shared" si="145"/>
        <v>0</v>
      </c>
      <c r="G580" s="32">
        <f t="shared" si="145"/>
        <v>0</v>
      </c>
      <c r="H580" s="32">
        <f t="shared" si="145"/>
        <v>0</v>
      </c>
      <c r="I580" s="32">
        <f t="shared" si="145"/>
        <v>0</v>
      </c>
      <c r="J580" s="32">
        <f t="shared" si="145"/>
        <v>0</v>
      </c>
      <c r="K580" s="32">
        <f t="shared" si="145"/>
        <v>0</v>
      </c>
      <c r="L580" s="32">
        <f t="shared" si="145"/>
        <v>0</v>
      </c>
      <c r="M580" s="32">
        <f t="shared" si="145"/>
        <v>0</v>
      </c>
      <c r="N580" s="32">
        <f t="shared" si="145"/>
        <v>0</v>
      </c>
      <c r="O580" s="32">
        <f t="shared" si="145"/>
        <v>0</v>
      </c>
      <c r="P580" s="32">
        <f t="shared" si="146"/>
        <v>0</v>
      </c>
      <c r="Q580" s="32">
        <f t="shared" si="146"/>
        <v>1.7666721262417834E-299</v>
      </c>
      <c r="R580" s="32">
        <f t="shared" si="146"/>
        <v>2.9464545807079834E-244</v>
      </c>
      <c r="S580" s="32">
        <f t="shared" si="146"/>
        <v>1.9143208859929543E-201</v>
      </c>
      <c r="T580" s="32">
        <f t="shared" si="146"/>
        <v>1.025029913112544E-167</v>
      </c>
      <c r="U580" s="32">
        <f t="shared" si="146"/>
        <v>8.9506025738505039E-141</v>
      </c>
      <c r="V580" s="32">
        <f t="shared" si="146"/>
        <v>5.3713524266775396E-119</v>
      </c>
      <c r="W580" s="32">
        <f t="shared" si="146"/>
        <v>3.3076188364059052E-101</v>
      </c>
      <c r="X580" s="32">
        <f t="shared" si="146"/>
        <v>1.5293892350847958E-86</v>
      </c>
      <c r="Y580" s="32">
        <f t="shared" si="146"/>
        <v>2.3552010015336116E-74</v>
      </c>
      <c r="Z580" s="32">
        <f t="shared" si="146"/>
        <v>3.7447405203969633E-64</v>
      </c>
      <c r="AA580" s="32">
        <f t="shared" si="146"/>
        <v>1.4685349098197263E-55</v>
      </c>
      <c r="AB580" s="32">
        <f t="shared" si="146"/>
        <v>2.7988203599084247E-48</v>
      </c>
      <c r="AC580" s="32">
        <f t="shared" si="146"/>
        <v>4.421953391300267E-42</v>
      </c>
      <c r="AD580" s="32">
        <f t="shared" si="146"/>
        <v>8.8554588024466921E-37</v>
      </c>
    </row>
    <row r="581" spans="2:30" x14ac:dyDescent="0.2">
      <c r="B581" s="7">
        <f t="shared" si="134"/>
        <v>702791.23544061824</v>
      </c>
      <c r="C581" s="7">
        <f t="shared" si="135"/>
        <v>2000.0000006878897</v>
      </c>
      <c r="E581" s="7">
        <f t="shared" si="136"/>
        <v>56.500000000000533</v>
      </c>
      <c r="F581" s="32">
        <f t="shared" si="145"/>
        <v>0</v>
      </c>
      <c r="G581" s="32">
        <f t="shared" si="145"/>
        <v>0</v>
      </c>
      <c r="H581" s="32">
        <f t="shared" si="145"/>
        <v>0</v>
      </c>
      <c r="I581" s="32">
        <f t="shared" si="145"/>
        <v>0</v>
      </c>
      <c r="J581" s="32">
        <f t="shared" si="145"/>
        <v>0</v>
      </c>
      <c r="K581" s="32">
        <f t="shared" si="145"/>
        <v>0</v>
      </c>
      <c r="L581" s="32">
        <f t="shared" si="145"/>
        <v>0</v>
      </c>
      <c r="M581" s="32">
        <f t="shared" si="145"/>
        <v>0</v>
      </c>
      <c r="N581" s="32">
        <f t="shared" si="145"/>
        <v>0</v>
      </c>
      <c r="O581" s="32">
        <f t="shared" si="145"/>
        <v>0</v>
      </c>
      <c r="P581" s="32">
        <f t="shared" si="146"/>
        <v>0</v>
      </c>
      <c r="Q581" s="32">
        <f t="shared" si="146"/>
        <v>8.0644237042900407E-301</v>
      </c>
      <c r="R581" s="32">
        <f t="shared" si="146"/>
        <v>2.2528177957728111E-245</v>
      </c>
      <c r="S581" s="32">
        <f t="shared" si="146"/>
        <v>2.194889486615022E-202</v>
      </c>
      <c r="T581" s="32">
        <f t="shared" si="146"/>
        <v>1.6243125278153741E-168</v>
      </c>
      <c r="U581" s="32">
        <f t="shared" si="146"/>
        <v>1.8434572184206199E-141</v>
      </c>
      <c r="V581" s="32">
        <f t="shared" si="146"/>
        <v>1.3716684179848772E-119</v>
      </c>
      <c r="W581" s="32">
        <f t="shared" si="146"/>
        <v>1.0095454203482686E-101</v>
      </c>
      <c r="X581" s="32">
        <f t="shared" si="146"/>
        <v>5.4197919768553225E-87</v>
      </c>
      <c r="Y581" s="32">
        <f t="shared" si="146"/>
        <v>9.4684116410243626E-75</v>
      </c>
      <c r="Z581" s="32">
        <f t="shared" si="146"/>
        <v>1.6761465730814749E-64</v>
      </c>
      <c r="AA581" s="32">
        <f t="shared" si="146"/>
        <v>7.2071491962156765E-56</v>
      </c>
      <c r="AB581" s="32">
        <f t="shared" si="146"/>
        <v>1.4871668791972847E-48</v>
      </c>
      <c r="AC581" s="32">
        <f t="shared" si="146"/>
        <v>2.5173669310554503E-42</v>
      </c>
      <c r="AD581" s="32">
        <f t="shared" si="146"/>
        <v>5.3539471970027717E-37</v>
      </c>
    </row>
    <row r="582" spans="2:30" x14ac:dyDescent="0.2">
      <c r="B582" s="7">
        <f t="shared" si="134"/>
        <v>706529.47887912241</v>
      </c>
      <c r="C582" s="7">
        <f t="shared" si="135"/>
        <v>2000.0000006878897</v>
      </c>
      <c r="E582" s="7">
        <f t="shared" si="136"/>
        <v>56.600000000000534</v>
      </c>
      <c r="F582" s="32">
        <f t="shared" si="145"/>
        <v>0</v>
      </c>
      <c r="G582" s="32">
        <f t="shared" si="145"/>
        <v>0</v>
      </c>
      <c r="H582" s="32">
        <f t="shared" si="145"/>
        <v>0</v>
      </c>
      <c r="I582" s="32">
        <f t="shared" si="145"/>
        <v>0</v>
      </c>
      <c r="J582" s="32">
        <f t="shared" si="145"/>
        <v>0</v>
      </c>
      <c r="K582" s="32">
        <f t="shared" si="145"/>
        <v>0</v>
      </c>
      <c r="L582" s="32">
        <f t="shared" si="145"/>
        <v>0</v>
      </c>
      <c r="M582" s="32">
        <f t="shared" si="145"/>
        <v>0</v>
      </c>
      <c r="N582" s="32">
        <f t="shared" si="145"/>
        <v>0</v>
      </c>
      <c r="O582" s="32">
        <f t="shared" si="145"/>
        <v>0</v>
      </c>
      <c r="P582" s="32">
        <f t="shared" si="146"/>
        <v>0</v>
      </c>
      <c r="Q582" s="32">
        <f t="shared" si="146"/>
        <v>3.6557356516754133E-302</v>
      </c>
      <c r="R582" s="32">
        <f t="shared" si="146"/>
        <v>1.7123107985010161E-246</v>
      </c>
      <c r="S582" s="32">
        <f t="shared" si="146"/>
        <v>2.5037720709670558E-203</v>
      </c>
      <c r="T582" s="32">
        <f t="shared" si="146"/>
        <v>2.5625506055787994E-169</v>
      </c>
      <c r="U582" s="32">
        <f t="shared" si="146"/>
        <v>3.7819639935091567E-142</v>
      </c>
      <c r="V582" s="32">
        <f t="shared" si="146"/>
        <v>3.4906948175030443E-120</v>
      </c>
      <c r="W582" s="32">
        <f t="shared" si="146"/>
        <v>3.0718206421167616E-102</v>
      </c>
      <c r="X582" s="32">
        <f t="shared" si="146"/>
        <v>1.9153324851968945E-87</v>
      </c>
      <c r="Y582" s="32">
        <f t="shared" si="146"/>
        <v>3.7969995691932235E-75</v>
      </c>
      <c r="Z582" s="32">
        <f t="shared" si="146"/>
        <v>7.4854422155208808E-65</v>
      </c>
      <c r="AA582" s="32">
        <f t="shared" si="146"/>
        <v>3.5297621959568786E-56</v>
      </c>
      <c r="AB582" s="32">
        <f t="shared" si="146"/>
        <v>7.8872101458629069E-49</v>
      </c>
      <c r="AC582" s="32">
        <f t="shared" si="146"/>
        <v>1.4306220074895367E-42</v>
      </c>
      <c r="AD582" s="32">
        <f t="shared" si="146"/>
        <v>3.2317832759569276E-37</v>
      </c>
    </row>
    <row r="583" spans="2:30" x14ac:dyDescent="0.2">
      <c r="B583" s="7">
        <f t="shared" si="134"/>
        <v>710280.95502396952</v>
      </c>
      <c r="C583" s="7">
        <f t="shared" si="135"/>
        <v>2000.0000006878897</v>
      </c>
      <c r="E583" s="7">
        <f t="shared" si="136"/>
        <v>56.700000000000536</v>
      </c>
      <c r="F583" s="32">
        <f t="shared" si="145"/>
        <v>0</v>
      </c>
      <c r="G583" s="32">
        <f t="shared" si="145"/>
        <v>0</v>
      </c>
      <c r="H583" s="32">
        <f t="shared" si="145"/>
        <v>0</v>
      </c>
      <c r="I583" s="32">
        <f t="shared" si="145"/>
        <v>0</v>
      </c>
      <c r="J583" s="32">
        <f t="shared" si="145"/>
        <v>0</v>
      </c>
      <c r="K583" s="32">
        <f t="shared" si="145"/>
        <v>0</v>
      </c>
      <c r="L583" s="32">
        <f t="shared" si="145"/>
        <v>0</v>
      </c>
      <c r="M583" s="32">
        <f t="shared" si="145"/>
        <v>0</v>
      </c>
      <c r="N583" s="32">
        <f t="shared" si="145"/>
        <v>0</v>
      </c>
      <c r="O583" s="32">
        <f t="shared" si="145"/>
        <v>0</v>
      </c>
      <c r="P583" s="32">
        <f t="shared" si="146"/>
        <v>0</v>
      </c>
      <c r="Q583" s="32">
        <f t="shared" si="146"/>
        <v>1.6457364832160852E-303</v>
      </c>
      <c r="R583" s="32">
        <f t="shared" si="146"/>
        <v>1.2938065131390485E-247</v>
      </c>
      <c r="S583" s="32">
        <f t="shared" si="146"/>
        <v>2.8415881623114207E-204</v>
      </c>
      <c r="T583" s="32">
        <f t="shared" si="146"/>
        <v>4.0248074639019472E-170</v>
      </c>
      <c r="U583" s="32">
        <f t="shared" si="146"/>
        <v>7.7286787088314473E-143</v>
      </c>
      <c r="V583" s="32">
        <f t="shared" si="146"/>
        <v>8.8526210513265292E-121</v>
      </c>
      <c r="W583" s="32">
        <f t="shared" si="146"/>
        <v>9.3180584602423243E-103</v>
      </c>
      <c r="X583" s="32">
        <f t="shared" si="146"/>
        <v>6.749983321417364E-88</v>
      </c>
      <c r="Y583" s="32">
        <f t="shared" si="146"/>
        <v>1.5188616925005911E-75</v>
      </c>
      <c r="Z583" s="32">
        <f t="shared" si="146"/>
        <v>3.3353248258514871E-65</v>
      </c>
      <c r="AA583" s="32">
        <f t="shared" si="146"/>
        <v>1.7251627798857982E-56</v>
      </c>
      <c r="AB583" s="32">
        <f t="shared" si="146"/>
        <v>4.1750929375042221E-49</v>
      </c>
      <c r="AC583" s="32">
        <f t="shared" si="146"/>
        <v>8.1161356456656117E-43</v>
      </c>
      <c r="AD583" s="32">
        <f t="shared" si="146"/>
        <v>1.9476705771955318E-37</v>
      </c>
    </row>
    <row r="584" spans="2:30" x14ac:dyDescent="0.2">
      <c r="B584" s="7">
        <f t="shared" si="134"/>
        <v>714045.68725449988</v>
      </c>
      <c r="C584" s="7">
        <f t="shared" si="135"/>
        <v>2000.0000006878897</v>
      </c>
      <c r="E584" s="7">
        <f t="shared" si="136"/>
        <v>56.800000000000537</v>
      </c>
      <c r="F584" s="32">
        <f t="shared" si="145"/>
        <v>0</v>
      </c>
      <c r="G584" s="32">
        <f t="shared" si="145"/>
        <v>0</v>
      </c>
      <c r="H584" s="32">
        <f t="shared" si="145"/>
        <v>0</v>
      </c>
      <c r="I584" s="32">
        <f t="shared" si="145"/>
        <v>0</v>
      </c>
      <c r="J584" s="32">
        <f t="shared" si="145"/>
        <v>0</v>
      </c>
      <c r="K584" s="32">
        <f t="shared" si="145"/>
        <v>0</v>
      </c>
      <c r="L584" s="32">
        <f t="shared" si="145"/>
        <v>0</v>
      </c>
      <c r="M584" s="32">
        <f t="shared" si="145"/>
        <v>0</v>
      </c>
      <c r="N584" s="32">
        <f t="shared" si="145"/>
        <v>0</v>
      </c>
      <c r="O584" s="32">
        <f t="shared" si="145"/>
        <v>0</v>
      </c>
      <c r="P584" s="32">
        <f t="shared" si="146"/>
        <v>0</v>
      </c>
      <c r="Q584" s="32">
        <f t="shared" si="146"/>
        <v>7.3574933058579757E-305</v>
      </c>
      <c r="R584" s="32">
        <f t="shared" si="146"/>
        <v>9.7182100304603594E-249</v>
      </c>
      <c r="S584" s="32">
        <f t="shared" si="146"/>
        <v>3.2085712736398437E-205</v>
      </c>
      <c r="T584" s="32">
        <f t="shared" si="146"/>
        <v>6.293432391557879E-171</v>
      </c>
      <c r="U584" s="32">
        <f t="shared" si="146"/>
        <v>1.573246065732464E-143</v>
      </c>
      <c r="V584" s="32">
        <f t="shared" si="146"/>
        <v>2.2373252179027764E-121</v>
      </c>
      <c r="W584" s="32">
        <f t="shared" si="146"/>
        <v>2.8178287257053913E-103</v>
      </c>
      <c r="X584" s="32">
        <f t="shared" si="146"/>
        <v>2.3722376427858369E-88</v>
      </c>
      <c r="Y584" s="32">
        <f t="shared" si="146"/>
        <v>6.0605239745092671E-76</v>
      </c>
      <c r="Z584" s="32">
        <f t="shared" si="146"/>
        <v>1.4827707669072044E-65</v>
      </c>
      <c r="AA584" s="32">
        <f t="shared" si="146"/>
        <v>8.4142887094573124E-57</v>
      </c>
      <c r="AB584" s="32">
        <f t="shared" si="146"/>
        <v>2.2059106112102775E-49</v>
      </c>
      <c r="AC584" s="32">
        <f t="shared" si="146"/>
        <v>4.5964200306864347E-43</v>
      </c>
      <c r="AD584" s="32">
        <f t="shared" si="146"/>
        <v>1.1719090464251612E-37</v>
      </c>
    </row>
    <row r="585" spans="2:30" x14ac:dyDescent="0.2">
      <c r="B585" s="7">
        <f t="shared" si="134"/>
        <v>717823.69895005296</v>
      </c>
      <c r="C585" s="7">
        <f t="shared" si="135"/>
        <v>2000.0000006878897</v>
      </c>
      <c r="E585" s="7">
        <f t="shared" si="136"/>
        <v>56.900000000000539</v>
      </c>
      <c r="F585" s="32">
        <f t="shared" si="145"/>
        <v>0</v>
      </c>
      <c r="G585" s="32">
        <f t="shared" si="145"/>
        <v>0</v>
      </c>
      <c r="H585" s="32">
        <f t="shared" si="145"/>
        <v>0</v>
      </c>
      <c r="I585" s="32">
        <f t="shared" si="145"/>
        <v>0</v>
      </c>
      <c r="J585" s="32">
        <f t="shared" si="145"/>
        <v>0</v>
      </c>
      <c r="K585" s="32">
        <f t="shared" si="145"/>
        <v>0</v>
      </c>
      <c r="L585" s="32">
        <f t="shared" si="145"/>
        <v>0</v>
      </c>
      <c r="M585" s="32">
        <f t="shared" si="145"/>
        <v>0</v>
      </c>
      <c r="N585" s="32">
        <f t="shared" si="145"/>
        <v>0</v>
      </c>
      <c r="O585" s="32">
        <f t="shared" si="145"/>
        <v>0</v>
      </c>
      <c r="P585" s="32">
        <f t="shared" si="146"/>
        <v>0</v>
      </c>
      <c r="Q585" s="32">
        <f t="shared" si="146"/>
        <v>3.266506453459765E-306</v>
      </c>
      <c r="R585" s="32">
        <f t="shared" si="146"/>
        <v>7.2566042485113306E-250</v>
      </c>
      <c r="S585" s="32">
        <f t="shared" si="146"/>
        <v>3.6045118599193175E-206</v>
      </c>
      <c r="T585" s="32">
        <f t="shared" si="146"/>
        <v>9.7971517443695762E-172</v>
      </c>
      <c r="U585" s="32">
        <f t="shared" si="146"/>
        <v>3.1900066795251682E-144</v>
      </c>
      <c r="V585" s="32">
        <f t="shared" si="146"/>
        <v>5.6348662557086996E-122</v>
      </c>
      <c r="W585" s="32">
        <f t="shared" si="146"/>
        <v>8.4949991229295487E-104</v>
      </c>
      <c r="X585" s="32">
        <f t="shared" si="146"/>
        <v>8.3140121439277147E-89</v>
      </c>
      <c r="Y585" s="32">
        <f t="shared" si="146"/>
        <v>2.4122170461533745E-76</v>
      </c>
      <c r="Z585" s="32">
        <f t="shared" si="146"/>
        <v>6.5769584723968168E-66</v>
      </c>
      <c r="AA585" s="32">
        <f t="shared" si="146"/>
        <v>4.0955047723958299E-57</v>
      </c>
      <c r="AB585" s="32">
        <f t="shared" si="146"/>
        <v>1.1632918882942308E-49</v>
      </c>
      <c r="AC585" s="32">
        <f t="shared" si="146"/>
        <v>2.5985802710694825E-43</v>
      </c>
      <c r="AD585" s="32">
        <f t="shared" si="146"/>
        <v>7.0400774793446627E-38</v>
      </c>
    </row>
    <row r="586" spans="2:30" x14ac:dyDescent="0.2">
      <c r="B586" s="7">
        <f t="shared" si="134"/>
        <v>721615.01348996873</v>
      </c>
      <c r="C586" s="7">
        <f t="shared" si="135"/>
        <v>2000.0000006878897</v>
      </c>
      <c r="E586" s="7">
        <f t="shared" si="136"/>
        <v>57.00000000000054</v>
      </c>
      <c r="F586" s="32">
        <f t="shared" ref="F586:O595" si="147">_xlfn.NORM.DIST($E586,F$3,F$5,FALSE)*WindSpeedStep</f>
        <v>0</v>
      </c>
      <c r="G586" s="32">
        <f t="shared" si="147"/>
        <v>0</v>
      </c>
      <c r="H586" s="32">
        <f t="shared" si="147"/>
        <v>0</v>
      </c>
      <c r="I586" s="32">
        <f t="shared" si="147"/>
        <v>0</v>
      </c>
      <c r="J586" s="32">
        <f t="shared" si="147"/>
        <v>0</v>
      </c>
      <c r="K586" s="32">
        <f t="shared" si="147"/>
        <v>0</v>
      </c>
      <c r="L586" s="32">
        <f t="shared" si="147"/>
        <v>0</v>
      </c>
      <c r="M586" s="32">
        <f t="shared" si="147"/>
        <v>0</v>
      </c>
      <c r="N586" s="32">
        <f t="shared" si="147"/>
        <v>0</v>
      </c>
      <c r="O586" s="32">
        <f t="shared" si="147"/>
        <v>0</v>
      </c>
      <c r="P586" s="32">
        <f t="shared" ref="P586:AD595" si="148">_xlfn.NORM.DIST($E586,P$3,P$5,FALSE)*WindSpeedStep</f>
        <v>0</v>
      </c>
      <c r="Q586" s="32">
        <f t="shared" si="148"/>
        <v>1.4401947768791887E-307</v>
      </c>
      <c r="R586" s="32">
        <f t="shared" si="148"/>
        <v>5.3865513805376585E-251</v>
      </c>
      <c r="S586" s="32">
        <f t="shared" si="148"/>
        <v>4.0287047308042408E-207</v>
      </c>
      <c r="T586" s="32">
        <f t="shared" si="148"/>
        <v>1.5183849858091638E-172</v>
      </c>
      <c r="U586" s="32">
        <f t="shared" si="148"/>
        <v>6.4430287263536595E-145</v>
      </c>
      <c r="V586" s="32">
        <f t="shared" si="148"/>
        <v>1.4142798639356186E-122</v>
      </c>
      <c r="W586" s="32">
        <f t="shared" si="148"/>
        <v>2.5531225974721437E-104</v>
      </c>
      <c r="X586" s="32">
        <f t="shared" si="148"/>
        <v>2.9057622958570423E-89</v>
      </c>
      <c r="Y586" s="32">
        <f t="shared" si="148"/>
        <v>9.5771624583117714E-77</v>
      </c>
      <c r="Z586" s="32">
        <f t="shared" si="148"/>
        <v>2.9106594087854329E-66</v>
      </c>
      <c r="AA586" s="32">
        <f t="shared" si="148"/>
        <v>1.9892994413517788E-57</v>
      </c>
      <c r="AB586" s="32">
        <f t="shared" si="148"/>
        <v>6.123060028248756E-50</v>
      </c>
      <c r="AC586" s="32">
        <f t="shared" si="148"/>
        <v>1.4665557658268806E-43</v>
      </c>
      <c r="AD586" s="32">
        <f t="shared" si="148"/>
        <v>4.2224654009695145E-38</v>
      </c>
    </row>
    <row r="587" spans="2:30" x14ac:dyDescent="0.2">
      <c r="B587" s="7">
        <f t="shared" si="134"/>
        <v>725419.65425358701</v>
      </c>
      <c r="C587" s="7">
        <f t="shared" si="135"/>
        <v>2000.0000006878897</v>
      </c>
      <c r="E587" s="7">
        <f t="shared" si="136"/>
        <v>57.100000000000541</v>
      </c>
      <c r="F587" s="32">
        <f t="shared" si="147"/>
        <v>0</v>
      </c>
      <c r="G587" s="32">
        <f t="shared" si="147"/>
        <v>0</v>
      </c>
      <c r="H587" s="32">
        <f t="shared" si="147"/>
        <v>0</v>
      </c>
      <c r="I587" s="32">
        <f t="shared" si="147"/>
        <v>0</v>
      </c>
      <c r="J587" s="32">
        <f t="shared" si="147"/>
        <v>0</v>
      </c>
      <c r="K587" s="32">
        <f t="shared" si="147"/>
        <v>0</v>
      </c>
      <c r="L587" s="32">
        <f t="shared" si="147"/>
        <v>0</v>
      </c>
      <c r="M587" s="32">
        <f t="shared" si="147"/>
        <v>0</v>
      </c>
      <c r="N587" s="32">
        <f t="shared" si="147"/>
        <v>0</v>
      </c>
      <c r="O587" s="32">
        <f t="shared" si="147"/>
        <v>0</v>
      </c>
      <c r="P587" s="32">
        <f t="shared" si="148"/>
        <v>0</v>
      </c>
      <c r="Q587" s="32">
        <f t="shared" si="148"/>
        <v>0</v>
      </c>
      <c r="R587" s="32">
        <f t="shared" si="148"/>
        <v>3.9748284077867825E-252</v>
      </c>
      <c r="S587" s="32">
        <f t="shared" si="148"/>
        <v>4.4799032002816966E-208</v>
      </c>
      <c r="T587" s="32">
        <f t="shared" si="148"/>
        <v>2.3427921973890015E-173</v>
      </c>
      <c r="U587" s="32">
        <f t="shared" si="148"/>
        <v>1.296259881509392E-145</v>
      </c>
      <c r="V587" s="32">
        <f t="shared" si="148"/>
        <v>3.5374014915520571E-123</v>
      </c>
      <c r="W587" s="32">
        <f t="shared" si="148"/>
        <v>7.6496151353241139E-105</v>
      </c>
      <c r="X587" s="32">
        <f t="shared" si="148"/>
        <v>1.0127598647333469E-89</v>
      </c>
      <c r="Y587" s="32">
        <f t="shared" si="148"/>
        <v>3.7929017287056629E-77</v>
      </c>
      <c r="Z587" s="32">
        <f t="shared" si="148"/>
        <v>1.2852064141285395E-66</v>
      </c>
      <c r="AA587" s="32">
        <f t="shared" si="148"/>
        <v>9.6426317696064477E-58</v>
      </c>
      <c r="AB587" s="32">
        <f t="shared" si="148"/>
        <v>3.2168244567544152E-50</v>
      </c>
      <c r="AC587" s="32">
        <f t="shared" si="148"/>
        <v>8.2624157293934099E-44</v>
      </c>
      <c r="AD587" s="32">
        <f t="shared" si="148"/>
        <v>2.528482134087125E-38</v>
      </c>
    </row>
    <row r="588" spans="2:30" x14ac:dyDescent="0.2">
      <c r="B588" s="7">
        <f t="shared" si="134"/>
        <v>729237.64462024765</v>
      </c>
      <c r="C588" s="7">
        <f t="shared" si="135"/>
        <v>2000.0000006878897</v>
      </c>
      <c r="E588" s="7">
        <f t="shared" si="136"/>
        <v>57.200000000000543</v>
      </c>
      <c r="F588" s="32">
        <f t="shared" si="147"/>
        <v>0</v>
      </c>
      <c r="G588" s="32">
        <f t="shared" si="147"/>
        <v>0</v>
      </c>
      <c r="H588" s="32">
        <f t="shared" si="147"/>
        <v>0</v>
      </c>
      <c r="I588" s="32">
        <f t="shared" si="147"/>
        <v>0</v>
      </c>
      <c r="J588" s="32">
        <f t="shared" si="147"/>
        <v>0</v>
      </c>
      <c r="K588" s="32">
        <f t="shared" si="147"/>
        <v>0</v>
      </c>
      <c r="L588" s="32">
        <f t="shared" si="147"/>
        <v>0</v>
      </c>
      <c r="M588" s="32">
        <f t="shared" si="147"/>
        <v>0</v>
      </c>
      <c r="N588" s="32">
        <f t="shared" si="147"/>
        <v>0</v>
      </c>
      <c r="O588" s="32">
        <f t="shared" si="147"/>
        <v>0</v>
      </c>
      <c r="P588" s="32">
        <f t="shared" si="148"/>
        <v>0</v>
      </c>
      <c r="Q588" s="32">
        <f t="shared" si="148"/>
        <v>0</v>
      </c>
      <c r="R588" s="32">
        <f t="shared" si="148"/>
        <v>2.9157895384915395E-253</v>
      </c>
      <c r="S588" s="32">
        <f t="shared" si="148"/>
        <v>4.9562822824487409E-209</v>
      </c>
      <c r="T588" s="32">
        <f t="shared" si="148"/>
        <v>3.5987811706376979E-174</v>
      </c>
      <c r="U588" s="32">
        <f t="shared" si="148"/>
        <v>2.5977516519796291E-146</v>
      </c>
      <c r="V588" s="32">
        <f t="shared" si="148"/>
        <v>8.8171981745146657E-124</v>
      </c>
      <c r="W588" s="32">
        <f t="shared" si="148"/>
        <v>2.2848994160235207E-105</v>
      </c>
      <c r="X588" s="32">
        <f t="shared" si="148"/>
        <v>3.5200582331706957E-90</v>
      </c>
      <c r="Y588" s="32">
        <f t="shared" si="148"/>
        <v>1.4983752490789101E-77</v>
      </c>
      <c r="Z588" s="32">
        <f t="shared" si="148"/>
        <v>5.6619963432434971E-67</v>
      </c>
      <c r="AA588" s="32">
        <f t="shared" si="148"/>
        <v>4.6643776035812665E-58</v>
      </c>
      <c r="AB588" s="32">
        <f t="shared" si="148"/>
        <v>1.6868063770405149E-50</v>
      </c>
      <c r="AC588" s="32">
        <f t="shared" si="148"/>
        <v>4.6468806783004873E-44</v>
      </c>
      <c r="AD588" s="32">
        <f t="shared" si="148"/>
        <v>1.5116763123387125E-38</v>
      </c>
    </row>
    <row r="589" spans="2:30" x14ac:dyDescent="0.2">
      <c r="B589" s="7">
        <f t="shared" si="134"/>
        <v>733069.00796929025</v>
      </c>
      <c r="C589" s="7">
        <f t="shared" si="135"/>
        <v>2000.0000006878897</v>
      </c>
      <c r="E589" s="7">
        <f t="shared" si="136"/>
        <v>57.300000000000544</v>
      </c>
      <c r="F589" s="32">
        <f t="shared" si="147"/>
        <v>0</v>
      </c>
      <c r="G589" s="32">
        <f t="shared" si="147"/>
        <v>0</v>
      </c>
      <c r="H589" s="32">
        <f t="shared" si="147"/>
        <v>0</v>
      </c>
      <c r="I589" s="32">
        <f t="shared" si="147"/>
        <v>0</v>
      </c>
      <c r="J589" s="32">
        <f t="shared" si="147"/>
        <v>0</v>
      </c>
      <c r="K589" s="32">
        <f t="shared" si="147"/>
        <v>0</v>
      </c>
      <c r="L589" s="32">
        <f t="shared" si="147"/>
        <v>0</v>
      </c>
      <c r="M589" s="32">
        <f t="shared" si="147"/>
        <v>0</v>
      </c>
      <c r="N589" s="32">
        <f t="shared" si="147"/>
        <v>0</v>
      </c>
      <c r="O589" s="32">
        <f t="shared" si="147"/>
        <v>0</v>
      </c>
      <c r="P589" s="32">
        <f t="shared" si="148"/>
        <v>0</v>
      </c>
      <c r="Q589" s="32">
        <f t="shared" si="148"/>
        <v>0</v>
      </c>
      <c r="R589" s="32">
        <f t="shared" si="148"/>
        <v>2.1262982022363181E-254</v>
      </c>
      <c r="S589" s="32">
        <f t="shared" si="148"/>
        <v>5.4554131801303017E-210</v>
      </c>
      <c r="T589" s="32">
        <f t="shared" si="148"/>
        <v>5.5036006387996316E-175</v>
      </c>
      <c r="U589" s="32">
        <f t="shared" si="148"/>
        <v>5.1856919739987767E-147</v>
      </c>
      <c r="V589" s="32">
        <f t="shared" si="148"/>
        <v>2.1901512125019545E-124</v>
      </c>
      <c r="W589" s="32">
        <f t="shared" si="148"/>
        <v>6.8038412611678087E-106</v>
      </c>
      <c r="X589" s="32">
        <f t="shared" si="148"/>
        <v>1.220085265776763E-90</v>
      </c>
      <c r="Y589" s="32">
        <f t="shared" si="148"/>
        <v>5.9045098883489301E-78</v>
      </c>
      <c r="Z589" s="32">
        <f t="shared" si="148"/>
        <v>2.4887512433767489E-67</v>
      </c>
      <c r="AA589" s="32">
        <f t="shared" si="148"/>
        <v>2.2516169936908917E-58</v>
      </c>
      <c r="AB589" s="32">
        <f t="shared" si="148"/>
        <v>8.8284026799972813E-51</v>
      </c>
      <c r="AC589" s="32">
        <f t="shared" si="148"/>
        <v>2.6089275282767646E-44</v>
      </c>
      <c r="AD589" s="32">
        <f t="shared" si="148"/>
        <v>9.0232471946040957E-39</v>
      </c>
    </row>
    <row r="590" spans="2:30" x14ac:dyDescent="0.2">
      <c r="B590" s="7">
        <f t="shared" si="134"/>
        <v>736913.76768005511</v>
      </c>
      <c r="C590" s="7">
        <f t="shared" si="135"/>
        <v>2000.0000006878897</v>
      </c>
      <c r="E590" s="7">
        <f t="shared" si="136"/>
        <v>57.400000000000546</v>
      </c>
      <c r="F590" s="32">
        <f t="shared" si="147"/>
        <v>0</v>
      </c>
      <c r="G590" s="32">
        <f t="shared" si="147"/>
        <v>0</v>
      </c>
      <c r="H590" s="32">
        <f t="shared" si="147"/>
        <v>0</v>
      </c>
      <c r="I590" s="32">
        <f t="shared" si="147"/>
        <v>0</v>
      </c>
      <c r="J590" s="32">
        <f t="shared" si="147"/>
        <v>0</v>
      </c>
      <c r="K590" s="32">
        <f t="shared" si="147"/>
        <v>0</v>
      </c>
      <c r="L590" s="32">
        <f t="shared" si="147"/>
        <v>0</v>
      </c>
      <c r="M590" s="32">
        <f t="shared" si="147"/>
        <v>0</v>
      </c>
      <c r="N590" s="32">
        <f t="shared" si="147"/>
        <v>0</v>
      </c>
      <c r="O590" s="32">
        <f t="shared" si="147"/>
        <v>0</v>
      </c>
      <c r="P590" s="32">
        <f t="shared" si="148"/>
        <v>0</v>
      </c>
      <c r="Q590" s="32">
        <f t="shared" si="148"/>
        <v>0</v>
      </c>
      <c r="R590" s="32">
        <f t="shared" si="148"/>
        <v>1.5414249371921613E-255</v>
      </c>
      <c r="S590" s="32">
        <f t="shared" si="148"/>
        <v>5.9742511469686742E-211</v>
      </c>
      <c r="T590" s="32">
        <f t="shared" si="148"/>
        <v>8.3793086443182541E-176</v>
      </c>
      <c r="U590" s="32">
        <f t="shared" si="148"/>
        <v>1.0311440506977644E-147</v>
      </c>
      <c r="V590" s="32">
        <f t="shared" si="148"/>
        <v>5.4214424222786276E-125</v>
      </c>
      <c r="W590" s="32">
        <f t="shared" si="148"/>
        <v>2.0197650064386945E-106</v>
      </c>
      <c r="X590" s="32">
        <f t="shared" si="148"/>
        <v>4.2172319190583019E-91</v>
      </c>
      <c r="Y590" s="32">
        <f t="shared" si="148"/>
        <v>2.3209264706766143E-78</v>
      </c>
      <c r="Z590" s="32">
        <f t="shared" si="148"/>
        <v>1.0914619514517095E-67</v>
      </c>
      <c r="AA590" s="32">
        <f t="shared" si="148"/>
        <v>1.0846710064359297E-58</v>
      </c>
      <c r="AB590" s="32">
        <f t="shared" si="148"/>
        <v>4.6118806642523263E-51</v>
      </c>
      <c r="AC590" s="32">
        <f t="shared" si="148"/>
        <v>1.4622058806141336E-44</v>
      </c>
      <c r="AD590" s="32">
        <f t="shared" si="148"/>
        <v>5.3773961428306053E-39</v>
      </c>
    </row>
    <row r="591" spans="2:30" x14ac:dyDescent="0.2">
      <c r="B591" s="7">
        <f t="shared" si="134"/>
        <v>740771.94713188161</v>
      </c>
      <c r="C591" s="7">
        <f t="shared" si="135"/>
        <v>2000.0000006878897</v>
      </c>
      <c r="E591" s="7">
        <f t="shared" si="136"/>
        <v>57.500000000000547</v>
      </c>
      <c r="F591" s="32">
        <f t="shared" si="147"/>
        <v>0</v>
      </c>
      <c r="G591" s="32">
        <f t="shared" si="147"/>
        <v>0</v>
      </c>
      <c r="H591" s="32">
        <f t="shared" si="147"/>
        <v>0</v>
      </c>
      <c r="I591" s="32">
        <f t="shared" si="147"/>
        <v>0</v>
      </c>
      <c r="J591" s="32">
        <f t="shared" si="147"/>
        <v>0</v>
      </c>
      <c r="K591" s="32">
        <f t="shared" si="147"/>
        <v>0</v>
      </c>
      <c r="L591" s="32">
        <f t="shared" si="147"/>
        <v>0</v>
      </c>
      <c r="M591" s="32">
        <f t="shared" si="147"/>
        <v>0</v>
      </c>
      <c r="N591" s="32">
        <f t="shared" si="147"/>
        <v>0</v>
      </c>
      <c r="O591" s="32">
        <f t="shared" si="147"/>
        <v>0</v>
      </c>
      <c r="P591" s="32">
        <f t="shared" si="148"/>
        <v>0</v>
      </c>
      <c r="Q591" s="32">
        <f t="shared" si="148"/>
        <v>0</v>
      </c>
      <c r="R591" s="32">
        <f t="shared" si="148"/>
        <v>1.1108381835795205E-256</v>
      </c>
      <c r="S591" s="32">
        <f t="shared" si="148"/>
        <v>6.5091385300577335E-212</v>
      </c>
      <c r="T591" s="32">
        <f t="shared" si="148"/>
        <v>1.2701039452133782E-176</v>
      </c>
      <c r="U591" s="32">
        <f t="shared" si="148"/>
        <v>2.0423750741312479E-148</v>
      </c>
      <c r="V591" s="32">
        <f t="shared" si="148"/>
        <v>1.3373739206071888E-125</v>
      </c>
      <c r="W591" s="32">
        <f t="shared" si="148"/>
        <v>5.9773281568213722E-107</v>
      </c>
      <c r="X591" s="32">
        <f t="shared" si="148"/>
        <v>1.4536563694673141E-91</v>
      </c>
      <c r="Y591" s="32">
        <f t="shared" si="148"/>
        <v>9.1002468521595989E-79</v>
      </c>
      <c r="Z591" s="32">
        <f t="shared" si="148"/>
        <v>4.775852624967589E-68</v>
      </c>
      <c r="AA591" s="32">
        <f t="shared" si="148"/>
        <v>5.2143987928727358E-59</v>
      </c>
      <c r="AB591" s="32">
        <f t="shared" si="148"/>
        <v>2.4046563260108023E-51</v>
      </c>
      <c r="AC591" s="32">
        <f t="shared" si="148"/>
        <v>8.180899426860618E-45</v>
      </c>
      <c r="AD591" s="32">
        <f t="shared" si="148"/>
        <v>3.1995311027936308E-39</v>
      </c>
    </row>
    <row r="592" spans="2:30" x14ac:dyDescent="0.2">
      <c r="B592" s="7">
        <f t="shared" ref="B592:B655" si="149">(0.5*Density*Area*POWER(E592,3)/1000)</f>
        <v>744643.56970410969</v>
      </c>
      <c r="C592" s="7">
        <f t="shared" ref="C592:C655" si="150">IF($E592&lt;=C$9,0,IF($E592&lt;$C$7,$B592*C$10,C$8))</f>
        <v>2000.0000006878897</v>
      </c>
      <c r="E592" s="7">
        <f t="shared" si="136"/>
        <v>57.600000000000549</v>
      </c>
      <c r="F592" s="32">
        <f t="shared" si="147"/>
        <v>0</v>
      </c>
      <c r="G592" s="32">
        <f t="shared" si="147"/>
        <v>0</v>
      </c>
      <c r="H592" s="32">
        <f t="shared" si="147"/>
        <v>0</v>
      </c>
      <c r="I592" s="32">
        <f t="shared" si="147"/>
        <v>0</v>
      </c>
      <c r="J592" s="32">
        <f t="shared" si="147"/>
        <v>0</v>
      </c>
      <c r="K592" s="32">
        <f t="shared" si="147"/>
        <v>0</v>
      </c>
      <c r="L592" s="32">
        <f t="shared" si="147"/>
        <v>0</v>
      </c>
      <c r="M592" s="32">
        <f t="shared" si="147"/>
        <v>0</v>
      </c>
      <c r="N592" s="32">
        <f t="shared" si="147"/>
        <v>0</v>
      </c>
      <c r="O592" s="32">
        <f t="shared" si="147"/>
        <v>0</v>
      </c>
      <c r="P592" s="32">
        <f t="shared" si="148"/>
        <v>0</v>
      </c>
      <c r="Q592" s="32">
        <f t="shared" si="148"/>
        <v>0</v>
      </c>
      <c r="R592" s="32">
        <f t="shared" si="148"/>
        <v>7.9581006703995514E-258</v>
      </c>
      <c r="S592" s="32">
        <f t="shared" si="148"/>
        <v>7.0558244206174116E-213</v>
      </c>
      <c r="T592" s="32">
        <f t="shared" si="148"/>
        <v>1.9166382225624481E-177</v>
      </c>
      <c r="U592" s="32">
        <f t="shared" si="148"/>
        <v>4.0295374820879256E-149</v>
      </c>
      <c r="V592" s="32">
        <f t="shared" si="148"/>
        <v>3.2876691101181383E-126</v>
      </c>
      <c r="W592" s="32">
        <f t="shared" si="148"/>
        <v>1.7634897515577617E-107</v>
      </c>
      <c r="X592" s="32">
        <f t="shared" si="148"/>
        <v>4.9968118224403646E-92</v>
      </c>
      <c r="Y592" s="32">
        <f t="shared" si="148"/>
        <v>3.5592560196011891E-79</v>
      </c>
      <c r="Z592" s="32">
        <f t="shared" si="148"/>
        <v>2.085011419583645E-68</v>
      </c>
      <c r="AA592" s="32">
        <f t="shared" si="148"/>
        <v>2.5015728282924248E-59</v>
      </c>
      <c r="AB592" s="32">
        <f t="shared" si="148"/>
        <v>1.2514312557937266E-51</v>
      </c>
      <c r="AC592" s="32">
        <f t="shared" si="148"/>
        <v>4.5691939974395025E-45</v>
      </c>
      <c r="AD592" s="32">
        <f t="shared" si="148"/>
        <v>1.9006658434304704E-39</v>
      </c>
    </row>
    <row r="593" spans="2:30" x14ac:dyDescent="0.2">
      <c r="B593" s="7">
        <f t="shared" si="149"/>
        <v>748528.65877607942</v>
      </c>
      <c r="C593" s="7">
        <f t="shared" si="150"/>
        <v>2000.0000006878897</v>
      </c>
      <c r="E593" s="7">
        <f t="shared" ref="E593:E656" si="151">E592+WindSpeedStep</f>
        <v>57.70000000000055</v>
      </c>
      <c r="F593" s="32">
        <f t="shared" si="147"/>
        <v>0</v>
      </c>
      <c r="G593" s="32">
        <f t="shared" si="147"/>
        <v>0</v>
      </c>
      <c r="H593" s="32">
        <f t="shared" si="147"/>
        <v>0</v>
      </c>
      <c r="I593" s="32">
        <f t="shared" si="147"/>
        <v>0</v>
      </c>
      <c r="J593" s="32">
        <f t="shared" si="147"/>
        <v>0</v>
      </c>
      <c r="K593" s="32">
        <f t="shared" si="147"/>
        <v>0</v>
      </c>
      <c r="L593" s="32">
        <f t="shared" si="147"/>
        <v>0</v>
      </c>
      <c r="M593" s="32">
        <f t="shared" si="147"/>
        <v>0</v>
      </c>
      <c r="N593" s="32">
        <f t="shared" si="147"/>
        <v>0</v>
      </c>
      <c r="O593" s="32">
        <f t="shared" si="147"/>
        <v>0</v>
      </c>
      <c r="P593" s="32">
        <f t="shared" si="148"/>
        <v>0</v>
      </c>
      <c r="Q593" s="32">
        <f t="shared" si="148"/>
        <v>0</v>
      </c>
      <c r="R593" s="32">
        <f t="shared" si="148"/>
        <v>5.6675879456213204E-259</v>
      </c>
      <c r="S593" s="32">
        <f t="shared" si="148"/>
        <v>7.6095018618197665E-214</v>
      </c>
      <c r="T593" s="32">
        <f t="shared" si="148"/>
        <v>2.8794585213968358E-178</v>
      </c>
      <c r="U593" s="32">
        <f t="shared" si="148"/>
        <v>7.9191475594693651E-150</v>
      </c>
      <c r="V593" s="32">
        <f t="shared" si="148"/>
        <v>8.054166499019719E-127</v>
      </c>
      <c r="W593" s="32">
        <f t="shared" si="148"/>
        <v>5.1867864285379075E-108</v>
      </c>
      <c r="X593" s="32">
        <f t="shared" si="148"/>
        <v>1.7128573731481566E-92</v>
      </c>
      <c r="Y593" s="32">
        <f t="shared" si="148"/>
        <v>1.3886076295846709E-79</v>
      </c>
      <c r="Z593" s="32">
        <f t="shared" si="148"/>
        <v>9.0819930335218731E-69</v>
      </c>
      <c r="AA593" s="32">
        <f t="shared" si="148"/>
        <v>1.1976357648385865E-59</v>
      </c>
      <c r="AB593" s="32">
        <f t="shared" si="148"/>
        <v>6.5003988862204555E-52</v>
      </c>
      <c r="AC593" s="32">
        <f t="shared" si="148"/>
        <v>2.5475584560454324E-45</v>
      </c>
      <c r="AD593" s="32">
        <f t="shared" si="148"/>
        <v>1.1272761867420912E-39</v>
      </c>
    </row>
    <row r="594" spans="2:30" x14ac:dyDescent="0.2">
      <c r="B594" s="7">
        <f t="shared" si="149"/>
        <v>752427.2377271303</v>
      </c>
      <c r="C594" s="7">
        <f t="shared" si="150"/>
        <v>2000.0000006878897</v>
      </c>
      <c r="E594" s="7">
        <f t="shared" si="151"/>
        <v>57.800000000000551</v>
      </c>
      <c r="F594" s="32">
        <f t="shared" si="147"/>
        <v>0</v>
      </c>
      <c r="G594" s="32">
        <f t="shared" si="147"/>
        <v>0</v>
      </c>
      <c r="H594" s="32">
        <f t="shared" si="147"/>
        <v>0</v>
      </c>
      <c r="I594" s="32">
        <f t="shared" si="147"/>
        <v>0</v>
      </c>
      <c r="J594" s="32">
        <f t="shared" si="147"/>
        <v>0</v>
      </c>
      <c r="K594" s="32">
        <f t="shared" si="147"/>
        <v>0</v>
      </c>
      <c r="L594" s="32">
        <f t="shared" si="147"/>
        <v>0</v>
      </c>
      <c r="M594" s="32">
        <f t="shared" si="147"/>
        <v>0</v>
      </c>
      <c r="N594" s="32">
        <f t="shared" si="147"/>
        <v>0</v>
      </c>
      <c r="O594" s="32">
        <f t="shared" si="147"/>
        <v>0</v>
      </c>
      <c r="P594" s="32">
        <f t="shared" si="148"/>
        <v>0</v>
      </c>
      <c r="Q594" s="32">
        <f t="shared" si="148"/>
        <v>0</v>
      </c>
      <c r="R594" s="32">
        <f t="shared" si="148"/>
        <v>4.0125209905160219E-260</v>
      </c>
      <c r="S594" s="32">
        <f t="shared" si="148"/>
        <v>8.1648629989144768E-215</v>
      </c>
      <c r="T594" s="32">
        <f t="shared" si="148"/>
        <v>4.3067663515416037E-179</v>
      </c>
      <c r="U594" s="32">
        <f t="shared" si="148"/>
        <v>1.5502623794244078E-150</v>
      </c>
      <c r="V594" s="32">
        <f t="shared" si="148"/>
        <v>1.9663026128050684E-127</v>
      </c>
      <c r="W594" s="32">
        <f t="shared" si="148"/>
        <v>1.5208394745592838E-108</v>
      </c>
      <c r="X594" s="32">
        <f t="shared" si="148"/>
        <v>5.8552625918698992E-93</v>
      </c>
      <c r="Y594" s="32">
        <f t="shared" si="148"/>
        <v>5.403984937245464E-80</v>
      </c>
      <c r="Z594" s="32">
        <f t="shared" si="148"/>
        <v>3.9470179020423334E-69</v>
      </c>
      <c r="AA594" s="32">
        <f t="shared" si="148"/>
        <v>5.7218841430713379E-60</v>
      </c>
      <c r="AB594" s="32">
        <f t="shared" si="148"/>
        <v>3.3701718299003881E-52</v>
      </c>
      <c r="AC594" s="32">
        <f t="shared" si="148"/>
        <v>1.4179298166604645E-45</v>
      </c>
      <c r="AD594" s="32">
        <f t="shared" si="148"/>
        <v>6.6751345519993824E-40</v>
      </c>
    </row>
    <row r="595" spans="2:30" x14ac:dyDescent="0.2">
      <c r="B595" s="7">
        <f t="shared" si="149"/>
        <v>756339.32993660239</v>
      </c>
      <c r="C595" s="7">
        <f t="shared" si="150"/>
        <v>2000.0000006878897</v>
      </c>
      <c r="E595" s="7">
        <f t="shared" si="151"/>
        <v>57.900000000000553</v>
      </c>
      <c r="F595" s="32">
        <f t="shared" si="147"/>
        <v>0</v>
      </c>
      <c r="G595" s="32">
        <f t="shared" si="147"/>
        <v>0</v>
      </c>
      <c r="H595" s="32">
        <f t="shared" si="147"/>
        <v>0</v>
      </c>
      <c r="I595" s="32">
        <f t="shared" si="147"/>
        <v>0</v>
      </c>
      <c r="J595" s="32">
        <f t="shared" si="147"/>
        <v>0</v>
      </c>
      <c r="K595" s="32">
        <f t="shared" si="147"/>
        <v>0</v>
      </c>
      <c r="L595" s="32">
        <f t="shared" si="147"/>
        <v>0</v>
      </c>
      <c r="M595" s="32">
        <f t="shared" si="147"/>
        <v>0</v>
      </c>
      <c r="N595" s="32">
        <f t="shared" si="147"/>
        <v>0</v>
      </c>
      <c r="O595" s="32">
        <f t="shared" si="147"/>
        <v>0</v>
      </c>
      <c r="P595" s="32">
        <f t="shared" si="148"/>
        <v>0</v>
      </c>
      <c r="Q595" s="32">
        <f t="shared" si="148"/>
        <v>0</v>
      </c>
      <c r="R595" s="32">
        <f t="shared" si="148"/>
        <v>2.8240122540422597E-261</v>
      </c>
      <c r="S595" s="32">
        <f t="shared" si="148"/>
        <v>8.7161719262480139E-216</v>
      </c>
      <c r="T595" s="32">
        <f t="shared" si="148"/>
        <v>6.4130052871620664E-180</v>
      </c>
      <c r="U595" s="32">
        <f t="shared" si="148"/>
        <v>3.0229816983602083E-151</v>
      </c>
      <c r="V595" s="32">
        <f t="shared" si="148"/>
        <v>4.7838478694596192E-128</v>
      </c>
      <c r="W595" s="32">
        <f t="shared" si="148"/>
        <v>4.445575312336757E-109</v>
      </c>
      <c r="X595" s="32">
        <f t="shared" si="148"/>
        <v>1.9960366908144991E-93</v>
      </c>
      <c r="Y595" s="32">
        <f t="shared" si="148"/>
        <v>2.0977946636533234E-80</v>
      </c>
      <c r="Z595" s="32">
        <f t="shared" si="148"/>
        <v>1.711481595073319E-69</v>
      </c>
      <c r="AA595" s="32">
        <f t="shared" si="148"/>
        <v>2.7280734591397561E-60</v>
      </c>
      <c r="AB595" s="32">
        <f t="shared" si="148"/>
        <v>1.7439864588452995E-52</v>
      </c>
      <c r="AC595" s="32">
        <f t="shared" si="148"/>
        <v>7.8782784892408444E-46</v>
      </c>
      <c r="AD595" s="32">
        <f t="shared" si="148"/>
        <v>3.9463431357402249E-40</v>
      </c>
    </row>
    <row r="596" spans="2:30" x14ac:dyDescent="0.2">
      <c r="B596" s="7">
        <f t="shared" si="149"/>
        <v>760264.95878383529</v>
      </c>
      <c r="C596" s="7">
        <f t="shared" si="150"/>
        <v>2000.0000006878897</v>
      </c>
      <c r="E596" s="7">
        <f t="shared" si="151"/>
        <v>58.000000000000554</v>
      </c>
      <c r="F596" s="32">
        <f t="shared" ref="F596:O605" si="152">_xlfn.NORM.DIST($E596,F$3,F$5,FALSE)*WindSpeedStep</f>
        <v>0</v>
      </c>
      <c r="G596" s="32">
        <f t="shared" si="152"/>
        <v>0</v>
      </c>
      <c r="H596" s="32">
        <f t="shared" si="152"/>
        <v>0</v>
      </c>
      <c r="I596" s="32">
        <f t="shared" si="152"/>
        <v>0</v>
      </c>
      <c r="J596" s="32">
        <f t="shared" si="152"/>
        <v>0</v>
      </c>
      <c r="K596" s="32">
        <f t="shared" si="152"/>
        <v>0</v>
      </c>
      <c r="L596" s="32">
        <f t="shared" si="152"/>
        <v>0</v>
      </c>
      <c r="M596" s="32">
        <f t="shared" si="152"/>
        <v>0</v>
      </c>
      <c r="N596" s="32">
        <f t="shared" si="152"/>
        <v>0</v>
      </c>
      <c r="O596" s="32">
        <f t="shared" si="152"/>
        <v>0</v>
      </c>
      <c r="P596" s="32">
        <f t="shared" ref="P596:AD605" si="153">_xlfn.NORM.DIST($E596,P$3,P$5,FALSE)*WindSpeedStep</f>
        <v>0</v>
      </c>
      <c r="Q596" s="32">
        <f t="shared" si="153"/>
        <v>0</v>
      </c>
      <c r="R596" s="32">
        <f t="shared" si="153"/>
        <v>1.9758139464862434E-262</v>
      </c>
      <c r="S596" s="32">
        <f t="shared" si="153"/>
        <v>9.2573543127382156E-217</v>
      </c>
      <c r="T596" s="32">
        <f t="shared" si="153"/>
        <v>9.5069604446782152E-181</v>
      </c>
      <c r="U596" s="32">
        <f t="shared" si="153"/>
        <v>5.8717744510011671E-152</v>
      </c>
      <c r="V596" s="32">
        <f t="shared" si="153"/>
        <v>1.1598494346514782E-128</v>
      </c>
      <c r="W596" s="32">
        <f t="shared" si="153"/>
        <v>1.2954842951499048E-109</v>
      </c>
      <c r="X596" s="32">
        <f t="shared" si="153"/>
        <v>6.7855902608166952E-94</v>
      </c>
      <c r="Y596" s="32">
        <f t="shared" si="153"/>
        <v>8.1231801838253281E-81</v>
      </c>
      <c r="Z596" s="32">
        <f t="shared" si="153"/>
        <v>7.404411990793202E-70</v>
      </c>
      <c r="AA596" s="32">
        <f t="shared" si="153"/>
        <v>1.2980031854679833E-60</v>
      </c>
      <c r="AB596" s="32">
        <f t="shared" si="153"/>
        <v>9.0076852058899395E-53</v>
      </c>
      <c r="AC596" s="32">
        <f t="shared" si="153"/>
        <v>4.3697233127727328E-46</v>
      </c>
      <c r="AD596" s="32">
        <f t="shared" si="153"/>
        <v>2.3293502398878085E-40</v>
      </c>
    </row>
    <row r="597" spans="2:30" x14ac:dyDescent="0.2">
      <c r="B597" s="7">
        <f t="shared" si="149"/>
        <v>764204.14764816919</v>
      </c>
      <c r="C597" s="7">
        <f t="shared" si="150"/>
        <v>2000.0000006878897</v>
      </c>
      <c r="E597" s="7">
        <f t="shared" si="151"/>
        <v>58.100000000000556</v>
      </c>
      <c r="F597" s="32">
        <f t="shared" si="152"/>
        <v>0</v>
      </c>
      <c r="G597" s="32">
        <f t="shared" si="152"/>
        <v>0</v>
      </c>
      <c r="H597" s="32">
        <f t="shared" si="152"/>
        <v>0</v>
      </c>
      <c r="I597" s="32">
        <f t="shared" si="152"/>
        <v>0</v>
      </c>
      <c r="J597" s="32">
        <f t="shared" si="152"/>
        <v>0</v>
      </c>
      <c r="K597" s="32">
        <f t="shared" si="152"/>
        <v>0</v>
      </c>
      <c r="L597" s="32">
        <f t="shared" si="152"/>
        <v>0</v>
      </c>
      <c r="M597" s="32">
        <f t="shared" si="152"/>
        <v>0</v>
      </c>
      <c r="N597" s="32">
        <f t="shared" si="152"/>
        <v>0</v>
      </c>
      <c r="O597" s="32">
        <f t="shared" si="152"/>
        <v>0</v>
      </c>
      <c r="P597" s="32">
        <f t="shared" si="153"/>
        <v>0</v>
      </c>
      <c r="Q597" s="32">
        <f t="shared" si="153"/>
        <v>0</v>
      </c>
      <c r="R597" s="32">
        <f t="shared" si="153"/>
        <v>1.3742182965811836E-263</v>
      </c>
      <c r="S597" s="32">
        <f t="shared" si="153"/>
        <v>9.7821022004479925E-218</v>
      </c>
      <c r="T597" s="32">
        <f t="shared" si="153"/>
        <v>1.4031095424660625E-181</v>
      </c>
      <c r="U597" s="32">
        <f t="shared" si="153"/>
        <v>1.1360743358450388E-152</v>
      </c>
      <c r="V597" s="32">
        <f t="shared" si="153"/>
        <v>2.8023548093073927E-129</v>
      </c>
      <c r="W597" s="32">
        <f t="shared" si="153"/>
        <v>3.7635346421237167E-110</v>
      </c>
      <c r="X597" s="32">
        <f t="shared" si="153"/>
        <v>2.3004018681184935E-94</v>
      </c>
      <c r="Y597" s="32">
        <f t="shared" si="153"/>
        <v>3.1376425125522011E-81</v>
      </c>
      <c r="Z597" s="32">
        <f t="shared" si="153"/>
        <v>3.1961276993410387E-70</v>
      </c>
      <c r="AA597" s="32">
        <f t="shared" si="153"/>
        <v>6.1630849432708506E-61</v>
      </c>
      <c r="AB597" s="32">
        <f t="shared" si="153"/>
        <v>4.6436803757277459E-53</v>
      </c>
      <c r="AC597" s="32">
        <f t="shared" si="153"/>
        <v>2.4194829458839021E-46</v>
      </c>
      <c r="AD597" s="32">
        <f t="shared" si="153"/>
        <v>1.3727133954355089E-40</v>
      </c>
    </row>
    <row r="598" spans="2:30" x14ac:dyDescent="0.2">
      <c r="B598" s="7">
        <f t="shared" si="149"/>
        <v>768156.91990894359</v>
      </c>
      <c r="C598" s="7">
        <f t="shared" si="150"/>
        <v>2000.0000006878897</v>
      </c>
      <c r="E598" s="7">
        <f t="shared" si="151"/>
        <v>58.200000000000557</v>
      </c>
      <c r="F598" s="32">
        <f t="shared" si="152"/>
        <v>0</v>
      </c>
      <c r="G598" s="32">
        <f t="shared" si="152"/>
        <v>0</v>
      </c>
      <c r="H598" s="32">
        <f t="shared" si="152"/>
        <v>0</v>
      </c>
      <c r="I598" s="32">
        <f t="shared" si="152"/>
        <v>0</v>
      </c>
      <c r="J598" s="32">
        <f t="shared" si="152"/>
        <v>0</v>
      </c>
      <c r="K598" s="32">
        <f t="shared" si="152"/>
        <v>0</v>
      </c>
      <c r="L598" s="32">
        <f t="shared" si="152"/>
        <v>0</v>
      </c>
      <c r="M598" s="32">
        <f t="shared" si="152"/>
        <v>0</v>
      </c>
      <c r="N598" s="32">
        <f t="shared" si="152"/>
        <v>0</v>
      </c>
      <c r="O598" s="32">
        <f t="shared" si="152"/>
        <v>0</v>
      </c>
      <c r="P598" s="32">
        <f t="shared" si="153"/>
        <v>0</v>
      </c>
      <c r="Q598" s="32">
        <f t="shared" si="153"/>
        <v>0</v>
      </c>
      <c r="R598" s="32">
        <f t="shared" si="153"/>
        <v>9.5015753457667873E-265</v>
      </c>
      <c r="S598" s="32">
        <f t="shared" si="153"/>
        <v>1.0283991701347962E-218</v>
      </c>
      <c r="T598" s="32">
        <f t="shared" si="153"/>
        <v>2.0616325946541311E-182</v>
      </c>
      <c r="U598" s="32">
        <f t="shared" si="153"/>
        <v>2.1895137180837506E-153</v>
      </c>
      <c r="V598" s="32">
        <f t="shared" si="153"/>
        <v>6.747484221786504E-130</v>
      </c>
      <c r="W598" s="32">
        <f t="shared" si="153"/>
        <v>1.0899818550380643E-110</v>
      </c>
      <c r="X598" s="32">
        <f t="shared" si="153"/>
        <v>7.7770834600737625E-95</v>
      </c>
      <c r="Y598" s="32">
        <f t="shared" si="153"/>
        <v>1.2089131414526194E-81</v>
      </c>
      <c r="Z598" s="32">
        <f t="shared" si="153"/>
        <v>1.3764894138973539E-70</v>
      </c>
      <c r="AA598" s="32">
        <f t="shared" si="153"/>
        <v>2.9202716074907975E-61</v>
      </c>
      <c r="AB598" s="32">
        <f t="shared" si="153"/>
        <v>2.3894088413212136E-53</v>
      </c>
      <c r="AC598" s="32">
        <f t="shared" si="153"/>
        <v>1.3373257543372776E-46</v>
      </c>
      <c r="AD598" s="32">
        <f t="shared" si="153"/>
        <v>8.0766279675702405E-41</v>
      </c>
    </row>
    <row r="599" spans="2:30" x14ac:dyDescent="0.2">
      <c r="B599" s="7">
        <f t="shared" si="149"/>
        <v>772123.2989454983</v>
      </c>
      <c r="C599" s="7">
        <f t="shared" si="150"/>
        <v>2000.0000006878897</v>
      </c>
      <c r="E599" s="7">
        <f t="shared" si="151"/>
        <v>58.300000000000558</v>
      </c>
      <c r="F599" s="32">
        <f t="shared" si="152"/>
        <v>0</v>
      </c>
      <c r="G599" s="32">
        <f t="shared" si="152"/>
        <v>0</v>
      </c>
      <c r="H599" s="32">
        <f t="shared" si="152"/>
        <v>0</v>
      </c>
      <c r="I599" s="32">
        <f t="shared" si="152"/>
        <v>0</v>
      </c>
      <c r="J599" s="32">
        <f t="shared" si="152"/>
        <v>0</v>
      </c>
      <c r="K599" s="32">
        <f t="shared" si="152"/>
        <v>0</v>
      </c>
      <c r="L599" s="32">
        <f t="shared" si="152"/>
        <v>0</v>
      </c>
      <c r="M599" s="32">
        <f t="shared" si="152"/>
        <v>0</v>
      </c>
      <c r="N599" s="32">
        <f t="shared" si="152"/>
        <v>0</v>
      </c>
      <c r="O599" s="32">
        <f t="shared" si="152"/>
        <v>0</v>
      </c>
      <c r="P599" s="32">
        <f t="shared" si="153"/>
        <v>0</v>
      </c>
      <c r="Q599" s="32">
        <f t="shared" si="153"/>
        <v>0</v>
      </c>
      <c r="R599" s="32">
        <f t="shared" si="153"/>
        <v>6.530789965786127E-266</v>
      </c>
      <c r="S599" s="32">
        <f t="shared" si="153"/>
        <v>1.075661069803778E-219</v>
      </c>
      <c r="T599" s="32">
        <f t="shared" si="153"/>
        <v>3.0157877149252668E-183</v>
      </c>
      <c r="U599" s="32">
        <f t="shared" si="153"/>
        <v>4.2033168534434562E-154</v>
      </c>
      <c r="V599" s="32">
        <f t="shared" si="153"/>
        <v>1.6190411436746543E-130</v>
      </c>
      <c r="W599" s="32">
        <f t="shared" si="153"/>
        <v>3.1470395695028186E-111</v>
      </c>
      <c r="X599" s="32">
        <f t="shared" si="153"/>
        <v>2.621964310206072E-95</v>
      </c>
      <c r="Y599" s="32">
        <f t="shared" si="153"/>
        <v>4.6462331625706331E-82</v>
      </c>
      <c r="Z599" s="32">
        <f t="shared" si="153"/>
        <v>5.9147560037503231E-71</v>
      </c>
      <c r="AA599" s="32">
        <f t="shared" si="153"/>
        <v>1.380864408535144E-61</v>
      </c>
      <c r="AB599" s="32">
        <f t="shared" si="153"/>
        <v>1.227149968302281E-53</v>
      </c>
      <c r="AC599" s="32">
        <f t="shared" si="153"/>
        <v>7.3790060768484162E-47</v>
      </c>
      <c r="AD599" s="32">
        <f t="shared" si="153"/>
        <v>4.7444449747863054E-41</v>
      </c>
    </row>
    <row r="600" spans="2:30" x14ac:dyDescent="0.2">
      <c r="B600" s="7">
        <f t="shared" si="149"/>
        <v>776103.30813717353</v>
      </c>
      <c r="C600" s="7">
        <f t="shared" si="150"/>
        <v>2000.0000006878897</v>
      </c>
      <c r="E600" s="7">
        <f t="shared" si="151"/>
        <v>58.40000000000056</v>
      </c>
      <c r="F600" s="32">
        <f t="shared" si="152"/>
        <v>0</v>
      </c>
      <c r="G600" s="32">
        <f t="shared" si="152"/>
        <v>0</v>
      </c>
      <c r="H600" s="32">
        <f t="shared" si="152"/>
        <v>0</v>
      </c>
      <c r="I600" s="32">
        <f t="shared" si="152"/>
        <v>0</v>
      </c>
      <c r="J600" s="32">
        <f t="shared" si="152"/>
        <v>0</v>
      </c>
      <c r="K600" s="32">
        <f t="shared" si="152"/>
        <v>0</v>
      </c>
      <c r="L600" s="32">
        <f t="shared" si="152"/>
        <v>0</v>
      </c>
      <c r="M600" s="32">
        <f t="shared" si="152"/>
        <v>0</v>
      </c>
      <c r="N600" s="32">
        <f t="shared" si="152"/>
        <v>0</v>
      </c>
      <c r="O600" s="32">
        <f t="shared" si="152"/>
        <v>0</v>
      </c>
      <c r="P600" s="32">
        <f t="shared" si="153"/>
        <v>0</v>
      </c>
      <c r="Q600" s="32">
        <f t="shared" si="153"/>
        <v>0</v>
      </c>
      <c r="R600" s="32">
        <f t="shared" si="153"/>
        <v>4.4623746235811498E-267</v>
      </c>
      <c r="S600" s="32">
        <f t="shared" si="153"/>
        <v>1.119369311743919E-220</v>
      </c>
      <c r="T600" s="32">
        <f t="shared" si="153"/>
        <v>4.3919770891506004E-184</v>
      </c>
      <c r="U600" s="32">
        <f t="shared" si="153"/>
        <v>8.0378542128720401E-155</v>
      </c>
      <c r="V600" s="32">
        <f t="shared" si="153"/>
        <v>3.87142761829251E-131</v>
      </c>
      <c r="W600" s="32">
        <f t="shared" si="153"/>
        <v>9.0582587836436764E-112</v>
      </c>
      <c r="X600" s="32">
        <f t="shared" si="153"/>
        <v>8.8152322773745861E-96</v>
      </c>
      <c r="Y600" s="32">
        <f t="shared" si="153"/>
        <v>1.7812347769911428E-82</v>
      </c>
      <c r="Z600" s="32">
        <f t="shared" si="153"/>
        <v>2.5358058362390432E-71</v>
      </c>
      <c r="AA600" s="32">
        <f t="shared" si="153"/>
        <v>6.5160067145629722E-62</v>
      </c>
      <c r="AB600" s="32">
        <f t="shared" si="153"/>
        <v>6.2904808141725813E-54</v>
      </c>
      <c r="AC600" s="32">
        <f t="shared" si="153"/>
        <v>4.0644758192944941E-47</v>
      </c>
      <c r="AD600" s="32">
        <f t="shared" si="153"/>
        <v>2.782568590896302E-41</v>
      </c>
    </row>
    <row r="601" spans="2:30" x14ac:dyDescent="0.2">
      <c r="B601" s="7">
        <f t="shared" si="149"/>
        <v>780096.97086330864</v>
      </c>
      <c r="C601" s="7">
        <f t="shared" si="150"/>
        <v>2000.0000006878897</v>
      </c>
      <c r="E601" s="7">
        <f t="shared" si="151"/>
        <v>58.500000000000561</v>
      </c>
      <c r="F601" s="32">
        <f t="shared" si="152"/>
        <v>0</v>
      </c>
      <c r="G601" s="32">
        <f t="shared" si="152"/>
        <v>0</v>
      </c>
      <c r="H601" s="32">
        <f t="shared" si="152"/>
        <v>0</v>
      </c>
      <c r="I601" s="32">
        <f t="shared" si="152"/>
        <v>0</v>
      </c>
      <c r="J601" s="32">
        <f t="shared" si="152"/>
        <v>0</v>
      </c>
      <c r="K601" s="32">
        <f t="shared" si="152"/>
        <v>0</v>
      </c>
      <c r="L601" s="32">
        <f t="shared" si="152"/>
        <v>0</v>
      </c>
      <c r="M601" s="32">
        <f t="shared" si="152"/>
        <v>0</v>
      </c>
      <c r="N601" s="32">
        <f t="shared" si="152"/>
        <v>0</v>
      </c>
      <c r="O601" s="32">
        <f t="shared" si="152"/>
        <v>0</v>
      </c>
      <c r="P601" s="32">
        <f t="shared" si="153"/>
        <v>0</v>
      </c>
      <c r="Q601" s="32">
        <f t="shared" si="153"/>
        <v>0</v>
      </c>
      <c r="R601" s="32">
        <f t="shared" si="153"/>
        <v>3.0310740592895721E-268</v>
      </c>
      <c r="S601" s="32">
        <f t="shared" si="153"/>
        <v>1.1589255922280881E-221</v>
      </c>
      <c r="T601" s="32">
        <f t="shared" si="153"/>
        <v>6.3677963612304535E-185</v>
      </c>
      <c r="U601" s="32">
        <f t="shared" si="153"/>
        <v>1.531058051947674E-155</v>
      </c>
      <c r="V601" s="32">
        <f t="shared" si="153"/>
        <v>9.2253245443163644E-132</v>
      </c>
      <c r="W601" s="32">
        <f t="shared" si="153"/>
        <v>2.5992426762317052E-112</v>
      </c>
      <c r="X601" s="32">
        <f t="shared" si="153"/>
        <v>2.9555459303871366E-96</v>
      </c>
      <c r="Y601" s="32">
        <f t="shared" si="153"/>
        <v>6.8117012931373952E-83</v>
      </c>
      <c r="Z601" s="32">
        <f t="shared" si="153"/>
        <v>1.0847018118586544E-71</v>
      </c>
      <c r="AA601" s="32">
        <f t="shared" si="153"/>
        <v>3.0684193142753509E-62</v>
      </c>
      <c r="AB601" s="32">
        <f t="shared" si="153"/>
        <v>3.2184670787224495E-54</v>
      </c>
      <c r="AC601" s="32">
        <f t="shared" si="153"/>
        <v>2.2348955812248192E-47</v>
      </c>
      <c r="AD601" s="32">
        <f t="shared" si="153"/>
        <v>1.6293390710062526E-41</v>
      </c>
    </row>
    <row r="602" spans="2:30" x14ac:dyDescent="0.2">
      <c r="B602" s="7">
        <f t="shared" si="149"/>
        <v>784104.31050324382</v>
      </c>
      <c r="C602" s="7">
        <f t="shared" si="150"/>
        <v>2000.0000006878897</v>
      </c>
      <c r="E602" s="7">
        <f t="shared" si="151"/>
        <v>58.600000000000563</v>
      </c>
      <c r="F602" s="32">
        <f t="shared" si="152"/>
        <v>0</v>
      </c>
      <c r="G602" s="32">
        <f t="shared" si="152"/>
        <v>0</v>
      </c>
      <c r="H602" s="32">
        <f t="shared" si="152"/>
        <v>0</v>
      </c>
      <c r="I602" s="32">
        <f t="shared" si="152"/>
        <v>0</v>
      </c>
      <c r="J602" s="32">
        <f t="shared" si="152"/>
        <v>0</v>
      </c>
      <c r="K602" s="32">
        <f t="shared" si="152"/>
        <v>0</v>
      </c>
      <c r="L602" s="32">
        <f t="shared" si="152"/>
        <v>0</v>
      </c>
      <c r="M602" s="32">
        <f t="shared" si="152"/>
        <v>0</v>
      </c>
      <c r="N602" s="32">
        <f t="shared" si="152"/>
        <v>0</v>
      </c>
      <c r="O602" s="32">
        <f t="shared" si="152"/>
        <v>0</v>
      </c>
      <c r="P602" s="32">
        <f t="shared" si="153"/>
        <v>0</v>
      </c>
      <c r="Q602" s="32">
        <f t="shared" si="153"/>
        <v>0</v>
      </c>
      <c r="R602" s="32">
        <f t="shared" si="153"/>
        <v>2.0467145572554135E-269</v>
      </c>
      <c r="S602" s="32">
        <f t="shared" si="153"/>
        <v>1.1937734679573595E-222</v>
      </c>
      <c r="T602" s="32">
        <f t="shared" si="153"/>
        <v>9.1915355075529255E-186</v>
      </c>
      <c r="U602" s="32">
        <f t="shared" si="153"/>
        <v>2.9050039546181745E-156</v>
      </c>
      <c r="V602" s="32">
        <f t="shared" si="153"/>
        <v>2.1907328165557162E-132</v>
      </c>
      <c r="W602" s="32">
        <f t="shared" si="153"/>
        <v>7.4354715979028907E-113</v>
      </c>
      <c r="X602" s="32">
        <f t="shared" si="153"/>
        <v>9.8818585633517079E-97</v>
      </c>
      <c r="Y602" s="32">
        <f t="shared" si="153"/>
        <v>2.5983897123219859E-83</v>
      </c>
      <c r="Z602" s="32">
        <f t="shared" si="153"/>
        <v>4.6293491762444296E-72</v>
      </c>
      <c r="AA602" s="32">
        <f t="shared" si="153"/>
        <v>1.4419512893989263E-62</v>
      </c>
      <c r="AB602" s="32">
        <f t="shared" si="153"/>
        <v>1.6435893846084383E-54</v>
      </c>
      <c r="AC602" s="32">
        <f t="shared" si="153"/>
        <v>1.2267496593161319E-47</v>
      </c>
      <c r="AD602" s="32">
        <f t="shared" si="153"/>
        <v>9.5253774514269573E-42</v>
      </c>
    </row>
    <row r="603" spans="2:30" x14ac:dyDescent="0.2">
      <c r="B603" s="7">
        <f t="shared" si="149"/>
        <v>788125.35043631878</v>
      </c>
      <c r="C603" s="7">
        <f t="shared" si="150"/>
        <v>2000.0000006878897</v>
      </c>
      <c r="E603" s="7">
        <f t="shared" si="151"/>
        <v>58.700000000000564</v>
      </c>
      <c r="F603" s="32">
        <f t="shared" si="152"/>
        <v>0</v>
      </c>
      <c r="G603" s="32">
        <f t="shared" si="152"/>
        <v>0</v>
      </c>
      <c r="H603" s="32">
        <f t="shared" si="152"/>
        <v>0</v>
      </c>
      <c r="I603" s="32">
        <f t="shared" si="152"/>
        <v>0</v>
      </c>
      <c r="J603" s="32">
        <f t="shared" si="152"/>
        <v>0</v>
      </c>
      <c r="K603" s="32">
        <f t="shared" si="152"/>
        <v>0</v>
      </c>
      <c r="L603" s="32">
        <f t="shared" si="152"/>
        <v>0</v>
      </c>
      <c r="M603" s="32">
        <f t="shared" si="152"/>
        <v>0</v>
      </c>
      <c r="N603" s="32">
        <f t="shared" si="152"/>
        <v>0</v>
      </c>
      <c r="O603" s="32">
        <f t="shared" si="152"/>
        <v>0</v>
      </c>
      <c r="P603" s="32">
        <f t="shared" si="153"/>
        <v>0</v>
      </c>
      <c r="Q603" s="32">
        <f t="shared" si="153"/>
        <v>0</v>
      </c>
      <c r="R603" s="32">
        <f t="shared" si="153"/>
        <v>1.3738781587647543E-270</v>
      </c>
      <c r="S603" s="32">
        <f t="shared" si="153"/>
        <v>1.2234113438080016E-223</v>
      </c>
      <c r="T603" s="32">
        <f t="shared" si="153"/>
        <v>1.3208599569573619E-186</v>
      </c>
      <c r="U603" s="32">
        <f t="shared" si="153"/>
        <v>5.4904170586940927E-157</v>
      </c>
      <c r="V603" s="32">
        <f t="shared" si="153"/>
        <v>5.1843513349208013E-133</v>
      </c>
      <c r="W603" s="32">
        <f t="shared" si="153"/>
        <v>2.1204585823332323E-113</v>
      </c>
      <c r="X603" s="32">
        <f t="shared" si="153"/>
        <v>3.2948566365985396E-97</v>
      </c>
      <c r="Y603" s="32">
        <f t="shared" si="153"/>
        <v>9.8870617130740028E-84</v>
      </c>
      <c r="Z603" s="32">
        <f t="shared" si="153"/>
        <v>1.9712636719239532E-72</v>
      </c>
      <c r="AA603" s="32">
        <f t="shared" si="153"/>
        <v>6.762218024947431E-63</v>
      </c>
      <c r="AB603" s="32">
        <f t="shared" si="153"/>
        <v>8.3775419568904711E-55</v>
      </c>
      <c r="AC603" s="32">
        <f t="shared" si="153"/>
        <v>6.7220334888615117E-48</v>
      </c>
      <c r="AD603" s="32">
        <f t="shared" si="153"/>
        <v>5.5597856072615363E-42</v>
      </c>
    </row>
    <row r="604" spans="2:30" x14ac:dyDescent="0.2">
      <c r="B604" s="7">
        <f t="shared" si="149"/>
        <v>792160.11404187314</v>
      </c>
      <c r="C604" s="7">
        <f t="shared" si="150"/>
        <v>2000.0000006878897</v>
      </c>
      <c r="E604" s="7">
        <f t="shared" si="151"/>
        <v>58.800000000000566</v>
      </c>
      <c r="F604" s="32">
        <f t="shared" si="152"/>
        <v>0</v>
      </c>
      <c r="G604" s="32">
        <f t="shared" si="152"/>
        <v>0</v>
      </c>
      <c r="H604" s="32">
        <f t="shared" si="152"/>
        <v>0</v>
      </c>
      <c r="I604" s="32">
        <f t="shared" si="152"/>
        <v>0</v>
      </c>
      <c r="J604" s="32">
        <f t="shared" si="152"/>
        <v>0</v>
      </c>
      <c r="K604" s="32">
        <f t="shared" si="152"/>
        <v>0</v>
      </c>
      <c r="L604" s="32">
        <f t="shared" si="152"/>
        <v>0</v>
      </c>
      <c r="M604" s="32">
        <f t="shared" si="152"/>
        <v>0</v>
      </c>
      <c r="N604" s="32">
        <f t="shared" si="152"/>
        <v>0</v>
      </c>
      <c r="O604" s="32">
        <f t="shared" si="152"/>
        <v>0</v>
      </c>
      <c r="P604" s="32">
        <f t="shared" si="153"/>
        <v>0</v>
      </c>
      <c r="Q604" s="32">
        <f t="shared" si="153"/>
        <v>0</v>
      </c>
      <c r="R604" s="32">
        <f t="shared" si="153"/>
        <v>9.1678895067242462E-272</v>
      </c>
      <c r="S604" s="32">
        <f t="shared" si="153"/>
        <v>1.2474044690975292E-224</v>
      </c>
      <c r="T604" s="32">
        <f t="shared" si="153"/>
        <v>1.8897105242501782E-187</v>
      </c>
      <c r="U604" s="32">
        <f t="shared" si="153"/>
        <v>1.0336356500628605E-157</v>
      </c>
      <c r="V604" s="32">
        <f t="shared" si="153"/>
        <v>1.2226346158173064E-133</v>
      </c>
      <c r="W604" s="32">
        <f t="shared" si="153"/>
        <v>6.0285192776614073E-114</v>
      </c>
      <c r="X604" s="32">
        <f t="shared" si="153"/>
        <v>1.0955479229673725E-97</v>
      </c>
      <c r="Y604" s="32">
        <f t="shared" si="153"/>
        <v>3.7527053432069423E-84</v>
      </c>
      <c r="Z604" s="32">
        <f t="shared" si="153"/>
        <v>8.374997821840744E-73</v>
      </c>
      <c r="AA604" s="32">
        <f t="shared" si="153"/>
        <v>3.1646846873287681E-63</v>
      </c>
      <c r="AB604" s="32">
        <f t="shared" si="153"/>
        <v>4.2620537551412375E-55</v>
      </c>
      <c r="AC604" s="32">
        <f t="shared" si="153"/>
        <v>3.6769812394021255E-48</v>
      </c>
      <c r="AD604" s="32">
        <f t="shared" si="153"/>
        <v>3.2399553462056545E-42</v>
      </c>
    </row>
    <row r="605" spans="2:30" x14ac:dyDescent="0.2">
      <c r="B605" s="7">
        <f t="shared" si="149"/>
        <v>796208.62469924707</v>
      </c>
      <c r="C605" s="7">
        <f t="shared" si="150"/>
        <v>2000.0000006878897</v>
      </c>
      <c r="E605" s="7">
        <f t="shared" si="151"/>
        <v>58.900000000000567</v>
      </c>
      <c r="F605" s="32">
        <f t="shared" si="152"/>
        <v>0</v>
      </c>
      <c r="G605" s="32">
        <f t="shared" si="152"/>
        <v>0</v>
      </c>
      <c r="H605" s="32">
        <f t="shared" si="152"/>
        <v>0</v>
      </c>
      <c r="I605" s="32">
        <f t="shared" si="152"/>
        <v>0</v>
      </c>
      <c r="J605" s="32">
        <f t="shared" si="152"/>
        <v>0</v>
      </c>
      <c r="K605" s="32">
        <f t="shared" si="152"/>
        <v>0</v>
      </c>
      <c r="L605" s="32">
        <f t="shared" si="152"/>
        <v>0</v>
      </c>
      <c r="M605" s="32">
        <f t="shared" si="152"/>
        <v>0</v>
      </c>
      <c r="N605" s="32">
        <f t="shared" si="152"/>
        <v>0</v>
      </c>
      <c r="O605" s="32">
        <f t="shared" si="152"/>
        <v>0</v>
      </c>
      <c r="P605" s="32">
        <f t="shared" si="153"/>
        <v>0</v>
      </c>
      <c r="Q605" s="32">
        <f t="shared" si="153"/>
        <v>0</v>
      </c>
      <c r="R605" s="32">
        <f t="shared" si="153"/>
        <v>6.0816403217670977E-273</v>
      </c>
      <c r="S605" s="32">
        <f t="shared" si="153"/>
        <v>1.2653955419711682E-225</v>
      </c>
      <c r="T605" s="32">
        <f t="shared" si="153"/>
        <v>2.691557062167369E-188</v>
      </c>
      <c r="U605" s="32">
        <f t="shared" si="153"/>
        <v>1.9383542971086449E-158</v>
      </c>
      <c r="V605" s="32">
        <f t="shared" si="153"/>
        <v>2.8734007501847072E-134</v>
      </c>
      <c r="W605" s="32">
        <f t="shared" si="153"/>
        <v>1.7086420841104677E-114</v>
      </c>
      <c r="X605" s="32">
        <f t="shared" si="153"/>
        <v>3.6326470632021384E-98</v>
      </c>
      <c r="Y605" s="32">
        <f t="shared" si="153"/>
        <v>1.4208098198645584E-84</v>
      </c>
      <c r="Z605" s="32">
        <f t="shared" si="153"/>
        <v>3.5500943253002435E-73</v>
      </c>
      <c r="AA605" s="32">
        <f t="shared" si="153"/>
        <v>1.4779999510589279E-63</v>
      </c>
      <c r="AB605" s="32">
        <f t="shared" si="153"/>
        <v>2.1642142973650209E-55</v>
      </c>
      <c r="AC605" s="32">
        <f t="shared" si="153"/>
        <v>2.0078357043435323E-48</v>
      </c>
      <c r="AD605" s="32">
        <f t="shared" si="153"/>
        <v>1.8850598059177299E-42</v>
      </c>
    </row>
    <row r="606" spans="2:30" x14ac:dyDescent="0.2">
      <c r="B606" s="7">
        <f t="shared" si="149"/>
        <v>800270.90578778018</v>
      </c>
      <c r="C606" s="7">
        <f t="shared" si="150"/>
        <v>2000.0000006878897</v>
      </c>
      <c r="E606" s="7">
        <f t="shared" si="151"/>
        <v>59.000000000000568</v>
      </c>
      <c r="F606" s="32">
        <f t="shared" ref="F606:O615" si="154">_xlfn.NORM.DIST($E606,F$3,F$5,FALSE)*WindSpeedStep</f>
        <v>0</v>
      </c>
      <c r="G606" s="32">
        <f t="shared" si="154"/>
        <v>0</v>
      </c>
      <c r="H606" s="32">
        <f t="shared" si="154"/>
        <v>0</v>
      </c>
      <c r="I606" s="32">
        <f t="shared" si="154"/>
        <v>0</v>
      </c>
      <c r="J606" s="32">
        <f t="shared" si="154"/>
        <v>0</v>
      </c>
      <c r="K606" s="32">
        <f t="shared" si="154"/>
        <v>0</v>
      </c>
      <c r="L606" s="32">
        <f t="shared" si="154"/>
        <v>0</v>
      </c>
      <c r="M606" s="32">
        <f t="shared" si="154"/>
        <v>0</v>
      </c>
      <c r="N606" s="32">
        <f t="shared" si="154"/>
        <v>0</v>
      </c>
      <c r="O606" s="32">
        <f t="shared" si="154"/>
        <v>0</v>
      </c>
      <c r="P606" s="32">
        <f t="shared" ref="P606:AD615" si="155">_xlfn.NORM.DIST($E606,P$3,P$5,FALSE)*WindSpeedStep</f>
        <v>0</v>
      </c>
      <c r="Q606" s="32">
        <f t="shared" si="155"/>
        <v>0</v>
      </c>
      <c r="R606" s="32">
        <f t="shared" si="155"/>
        <v>4.0105349287281626E-274</v>
      </c>
      <c r="S606" s="32">
        <f t="shared" si="155"/>
        <v>1.2771135606264876E-226</v>
      </c>
      <c r="T606" s="32">
        <f t="shared" si="155"/>
        <v>3.8166444461067939E-189</v>
      </c>
      <c r="U606" s="32">
        <f t="shared" si="155"/>
        <v>3.6207820216940855E-159</v>
      </c>
      <c r="V606" s="32">
        <f t="shared" si="155"/>
        <v>6.7296575498723926E-135</v>
      </c>
      <c r="W606" s="32">
        <f t="shared" si="155"/>
        <v>4.8278206578967093E-115</v>
      </c>
      <c r="X606" s="32">
        <f t="shared" si="155"/>
        <v>1.2011908042078817E-98</v>
      </c>
      <c r="Y606" s="32">
        <f t="shared" si="155"/>
        <v>5.3658891703115878E-85</v>
      </c>
      <c r="Z606" s="32">
        <f t="shared" si="155"/>
        <v>1.5014479701924355E-73</v>
      </c>
      <c r="AA606" s="32">
        <f t="shared" si="155"/>
        <v>6.8884433480954606E-64</v>
      </c>
      <c r="AB606" s="32">
        <f t="shared" si="155"/>
        <v>1.0968838142852959E-55</v>
      </c>
      <c r="AC606" s="32">
        <f t="shared" si="155"/>
        <v>1.0944878583649191E-48</v>
      </c>
      <c r="AD606" s="32">
        <f t="shared" si="155"/>
        <v>1.0950056769387311E-42</v>
      </c>
    </row>
    <row r="607" spans="2:30" x14ac:dyDescent="0.2">
      <c r="B607" s="7">
        <f t="shared" si="149"/>
        <v>804346.98068681231</v>
      </c>
      <c r="C607" s="7">
        <f t="shared" si="150"/>
        <v>2000.0000006878897</v>
      </c>
      <c r="E607" s="7">
        <f t="shared" si="151"/>
        <v>59.10000000000057</v>
      </c>
      <c r="F607" s="32">
        <f t="shared" si="154"/>
        <v>0</v>
      </c>
      <c r="G607" s="32">
        <f t="shared" si="154"/>
        <v>0</v>
      </c>
      <c r="H607" s="32">
        <f t="shared" si="154"/>
        <v>0</v>
      </c>
      <c r="I607" s="32">
        <f t="shared" si="154"/>
        <v>0</v>
      </c>
      <c r="J607" s="32">
        <f t="shared" si="154"/>
        <v>0</v>
      </c>
      <c r="K607" s="32">
        <f t="shared" si="154"/>
        <v>0</v>
      </c>
      <c r="L607" s="32">
        <f t="shared" si="154"/>
        <v>0</v>
      </c>
      <c r="M607" s="32">
        <f t="shared" si="154"/>
        <v>0</v>
      </c>
      <c r="N607" s="32">
        <f t="shared" si="154"/>
        <v>0</v>
      </c>
      <c r="O607" s="32">
        <f t="shared" si="154"/>
        <v>0</v>
      </c>
      <c r="P607" s="32">
        <f t="shared" si="155"/>
        <v>0</v>
      </c>
      <c r="Q607" s="32">
        <f t="shared" si="155"/>
        <v>0</v>
      </c>
      <c r="R607" s="32">
        <f t="shared" si="155"/>
        <v>2.6291422520644094E-275</v>
      </c>
      <c r="S607" s="32">
        <f t="shared" si="155"/>
        <v>1.2823806149851553E-227</v>
      </c>
      <c r="T607" s="32">
        <f t="shared" si="155"/>
        <v>5.3880251943605455E-190</v>
      </c>
      <c r="U607" s="32">
        <f t="shared" si="155"/>
        <v>6.7371332363712709E-160</v>
      </c>
      <c r="V607" s="32">
        <f t="shared" si="155"/>
        <v>1.5706773464866857E-135</v>
      </c>
      <c r="W607" s="32">
        <f t="shared" si="155"/>
        <v>1.3599118040089019E-115</v>
      </c>
      <c r="X607" s="32">
        <f t="shared" si="155"/>
        <v>3.9609354100796215E-99</v>
      </c>
      <c r="Y607" s="32">
        <f t="shared" si="155"/>
        <v>2.0214439802222242E-85</v>
      </c>
      <c r="Z607" s="32">
        <f t="shared" si="155"/>
        <v>6.3357187071883615E-74</v>
      </c>
      <c r="AA607" s="32">
        <f t="shared" si="155"/>
        <v>3.203837347833744E-64</v>
      </c>
      <c r="AB607" s="32">
        <f t="shared" si="155"/>
        <v>5.5488121415323867E-56</v>
      </c>
      <c r="AC607" s="32">
        <f t="shared" si="155"/>
        <v>5.9557949880645044E-49</v>
      </c>
      <c r="AD607" s="32">
        <f t="shared" si="155"/>
        <v>6.3505704319173882E-43</v>
      </c>
    </row>
    <row r="608" spans="2:30" x14ac:dyDescent="0.2">
      <c r="B608" s="7">
        <f t="shared" si="149"/>
        <v>808436.87277568353</v>
      </c>
      <c r="C608" s="7">
        <f t="shared" si="150"/>
        <v>2000.0000006878897</v>
      </c>
      <c r="E608" s="7">
        <f t="shared" si="151"/>
        <v>59.200000000000571</v>
      </c>
      <c r="F608" s="32">
        <f t="shared" si="154"/>
        <v>0</v>
      </c>
      <c r="G608" s="32">
        <f t="shared" si="154"/>
        <v>0</v>
      </c>
      <c r="H608" s="32">
        <f t="shared" si="154"/>
        <v>0</v>
      </c>
      <c r="I608" s="32">
        <f t="shared" si="154"/>
        <v>0</v>
      </c>
      <c r="J608" s="32">
        <f t="shared" si="154"/>
        <v>0</v>
      </c>
      <c r="K608" s="32">
        <f t="shared" si="154"/>
        <v>0</v>
      </c>
      <c r="L608" s="32">
        <f t="shared" si="154"/>
        <v>0</v>
      </c>
      <c r="M608" s="32">
        <f t="shared" si="154"/>
        <v>0</v>
      </c>
      <c r="N608" s="32">
        <f t="shared" si="154"/>
        <v>0</v>
      </c>
      <c r="O608" s="32">
        <f t="shared" si="154"/>
        <v>0</v>
      </c>
      <c r="P608" s="32">
        <f t="shared" si="155"/>
        <v>0</v>
      </c>
      <c r="Q608" s="32">
        <f t="shared" si="155"/>
        <v>0</v>
      </c>
      <c r="R608" s="32">
        <f t="shared" si="155"/>
        <v>1.7133894022632827E-276</v>
      </c>
      <c r="S608" s="32">
        <f t="shared" si="155"/>
        <v>1.2811163809429745E-228</v>
      </c>
      <c r="T608" s="32">
        <f t="shared" si="155"/>
        <v>7.5726404060765443E-191</v>
      </c>
      <c r="U608" s="32">
        <f t="shared" si="155"/>
        <v>1.248680786968179E-160</v>
      </c>
      <c r="V608" s="32">
        <f t="shared" si="155"/>
        <v>3.6532403524177686E-136</v>
      </c>
      <c r="W608" s="32">
        <f t="shared" si="155"/>
        <v>3.8188266366386383E-116</v>
      </c>
      <c r="X608" s="32">
        <f t="shared" si="155"/>
        <v>1.3025082731705885E-99</v>
      </c>
      <c r="Y608" s="32">
        <f t="shared" si="155"/>
        <v>7.5961929239382834E-86</v>
      </c>
      <c r="Z608" s="32">
        <f t="shared" si="155"/>
        <v>2.6674524876919593E-74</v>
      </c>
      <c r="AA608" s="32">
        <f t="shared" si="155"/>
        <v>1.4870395720101577E-64</v>
      </c>
      <c r="AB608" s="32">
        <f t="shared" si="155"/>
        <v>2.8016794388954112E-56</v>
      </c>
      <c r="AC608" s="32">
        <f t="shared" si="155"/>
        <v>3.2352999296004864E-49</v>
      </c>
      <c r="AD608" s="32">
        <f t="shared" si="155"/>
        <v>3.6771744349460504E-43</v>
      </c>
    </row>
    <row r="609" spans="2:30" x14ac:dyDescent="0.2">
      <c r="B609" s="7">
        <f t="shared" si="149"/>
        <v>812540.6054337332</v>
      </c>
      <c r="C609" s="7">
        <f t="shared" si="150"/>
        <v>2000.0000006878897</v>
      </c>
      <c r="E609" s="7">
        <f t="shared" si="151"/>
        <v>59.300000000000573</v>
      </c>
      <c r="F609" s="32">
        <f t="shared" si="154"/>
        <v>0</v>
      </c>
      <c r="G609" s="32">
        <f t="shared" si="154"/>
        <v>0</v>
      </c>
      <c r="H609" s="32">
        <f t="shared" si="154"/>
        <v>0</v>
      </c>
      <c r="I609" s="32">
        <f t="shared" si="154"/>
        <v>0</v>
      </c>
      <c r="J609" s="32">
        <f t="shared" si="154"/>
        <v>0</v>
      </c>
      <c r="K609" s="32">
        <f t="shared" si="154"/>
        <v>0</v>
      </c>
      <c r="L609" s="32">
        <f t="shared" si="154"/>
        <v>0</v>
      </c>
      <c r="M609" s="32">
        <f t="shared" si="154"/>
        <v>0</v>
      </c>
      <c r="N609" s="32">
        <f t="shared" si="154"/>
        <v>0</v>
      </c>
      <c r="O609" s="32">
        <f t="shared" si="154"/>
        <v>0</v>
      </c>
      <c r="P609" s="32">
        <f t="shared" si="155"/>
        <v>0</v>
      </c>
      <c r="Q609" s="32">
        <f t="shared" si="155"/>
        <v>0</v>
      </c>
      <c r="R609" s="32">
        <f t="shared" si="155"/>
        <v>1.1100135448099502E-277</v>
      </c>
      <c r="S609" s="32">
        <f t="shared" si="155"/>
        <v>1.2733401585168836E-229</v>
      </c>
      <c r="T609" s="32">
        <f t="shared" si="155"/>
        <v>1.0595826865316746E-191</v>
      </c>
      <c r="U609" s="32">
        <f t="shared" si="155"/>
        <v>2.3053202216359654E-161</v>
      </c>
      <c r="V609" s="32">
        <f t="shared" si="155"/>
        <v>8.4677253449227649E-137</v>
      </c>
      <c r="W609" s="32">
        <f t="shared" si="155"/>
        <v>1.0690763635989676E-116</v>
      </c>
      <c r="X609" s="32">
        <f t="shared" si="155"/>
        <v>4.2713011108556078E-100</v>
      </c>
      <c r="Y609" s="32">
        <f t="shared" si="155"/>
        <v>2.8473740703443618E-86</v>
      </c>
      <c r="Z609" s="32">
        <f t="shared" si="155"/>
        <v>1.1205021731573483E-74</v>
      </c>
      <c r="AA609" s="32">
        <f t="shared" si="155"/>
        <v>6.8877486325109503E-65</v>
      </c>
      <c r="AB609" s="32">
        <f t="shared" si="155"/>
        <v>1.4119388609047089E-56</v>
      </c>
      <c r="AC609" s="32">
        <f t="shared" si="155"/>
        <v>1.7544272860591886E-49</v>
      </c>
      <c r="AD609" s="32">
        <f t="shared" si="155"/>
        <v>2.1257924290843467E-43</v>
      </c>
    </row>
    <row r="610" spans="2:30" x14ac:dyDescent="0.2">
      <c r="B610" s="7">
        <f t="shared" si="149"/>
        <v>816658.20204030164</v>
      </c>
      <c r="C610" s="7">
        <f t="shared" si="150"/>
        <v>2000.0000006878897</v>
      </c>
      <c r="E610" s="7">
        <f t="shared" si="151"/>
        <v>59.400000000000574</v>
      </c>
      <c r="F610" s="32">
        <f t="shared" si="154"/>
        <v>0</v>
      </c>
      <c r="G610" s="32">
        <f t="shared" si="154"/>
        <v>0</v>
      </c>
      <c r="H610" s="32">
        <f t="shared" si="154"/>
        <v>0</v>
      </c>
      <c r="I610" s="32">
        <f t="shared" si="154"/>
        <v>0</v>
      </c>
      <c r="J610" s="32">
        <f t="shared" si="154"/>
        <v>0</v>
      </c>
      <c r="K610" s="32">
        <f t="shared" si="154"/>
        <v>0</v>
      </c>
      <c r="L610" s="32">
        <f t="shared" si="154"/>
        <v>0</v>
      </c>
      <c r="M610" s="32">
        <f t="shared" si="154"/>
        <v>0</v>
      </c>
      <c r="N610" s="32">
        <f t="shared" si="154"/>
        <v>0</v>
      </c>
      <c r="O610" s="32">
        <f t="shared" si="154"/>
        <v>0</v>
      </c>
      <c r="P610" s="32">
        <f t="shared" si="155"/>
        <v>0</v>
      </c>
      <c r="Q610" s="32">
        <f t="shared" si="155"/>
        <v>0</v>
      </c>
      <c r="R610" s="32">
        <f t="shared" si="155"/>
        <v>7.1487595595002481E-279</v>
      </c>
      <c r="S610" s="32">
        <f t="shared" si="155"/>
        <v>1.2591703816181377E-230</v>
      </c>
      <c r="T610" s="32">
        <f t="shared" si="155"/>
        <v>1.4760197702082248E-192</v>
      </c>
      <c r="U610" s="32">
        <f t="shared" si="155"/>
        <v>4.2394998805279496E-162</v>
      </c>
      <c r="V610" s="32">
        <f t="shared" si="155"/>
        <v>1.9559265003588353E-137</v>
      </c>
      <c r="W610" s="32">
        <f t="shared" si="155"/>
        <v>2.9836446472117835E-117</v>
      </c>
      <c r="X610" s="32">
        <f t="shared" si="155"/>
        <v>1.3968084543936322E-100</v>
      </c>
      <c r="Y610" s="32">
        <f t="shared" si="155"/>
        <v>1.064651154159319E-86</v>
      </c>
      <c r="Z610" s="32">
        <f t="shared" si="155"/>
        <v>4.69617118033498E-75</v>
      </c>
      <c r="AA610" s="32">
        <f t="shared" si="155"/>
        <v>3.1837191519489663E-65</v>
      </c>
      <c r="AB610" s="32">
        <f t="shared" si="155"/>
        <v>7.1021913255439473E-57</v>
      </c>
      <c r="AC610" s="32">
        <f t="shared" si="155"/>
        <v>9.4973450026967445E-50</v>
      </c>
      <c r="AD610" s="32">
        <f t="shared" si="155"/>
        <v>1.2269662272151647E-43</v>
      </c>
    </row>
    <row r="611" spans="2:30" x14ac:dyDescent="0.2">
      <c r="B611" s="7">
        <f t="shared" si="149"/>
        <v>820789.68597472832</v>
      </c>
      <c r="C611" s="7">
        <f t="shared" si="150"/>
        <v>2000.0000006878897</v>
      </c>
      <c r="E611" s="7">
        <f t="shared" si="151"/>
        <v>59.500000000000576</v>
      </c>
      <c r="F611" s="32">
        <f t="shared" si="154"/>
        <v>0</v>
      </c>
      <c r="G611" s="32">
        <f t="shared" si="154"/>
        <v>0</v>
      </c>
      <c r="H611" s="32">
        <f t="shared" si="154"/>
        <v>0</v>
      </c>
      <c r="I611" s="32">
        <f t="shared" si="154"/>
        <v>0</v>
      </c>
      <c r="J611" s="32">
        <f t="shared" si="154"/>
        <v>0</v>
      </c>
      <c r="K611" s="32">
        <f t="shared" si="154"/>
        <v>0</v>
      </c>
      <c r="L611" s="32">
        <f t="shared" si="154"/>
        <v>0</v>
      </c>
      <c r="M611" s="32">
        <f t="shared" si="154"/>
        <v>0</v>
      </c>
      <c r="N611" s="32">
        <f t="shared" si="154"/>
        <v>0</v>
      </c>
      <c r="O611" s="32">
        <f t="shared" si="154"/>
        <v>0</v>
      </c>
      <c r="P611" s="32">
        <f t="shared" si="155"/>
        <v>0</v>
      </c>
      <c r="Q611" s="32">
        <f t="shared" si="155"/>
        <v>0</v>
      </c>
      <c r="R611" s="32">
        <f t="shared" si="155"/>
        <v>4.5768145196274609E-280</v>
      </c>
      <c r="S611" s="32">
        <f t="shared" si="155"/>
        <v>1.2388216168454022E-231</v>
      </c>
      <c r="T611" s="32">
        <f t="shared" si="155"/>
        <v>2.047006860118119E-193</v>
      </c>
      <c r="U611" s="32">
        <f t="shared" si="155"/>
        <v>7.7660741366535991E-163</v>
      </c>
      <c r="V611" s="32">
        <f t="shared" si="155"/>
        <v>4.502311609620589E-138</v>
      </c>
      <c r="W611" s="32">
        <f t="shared" si="155"/>
        <v>8.3012797904347465E-118</v>
      </c>
      <c r="X611" s="32">
        <f t="shared" si="155"/>
        <v>4.5552318831688806E-101</v>
      </c>
      <c r="Y611" s="32">
        <f t="shared" si="155"/>
        <v>3.9708583631845582E-87</v>
      </c>
      <c r="Z611" s="32">
        <f t="shared" si="155"/>
        <v>1.9637687293099536E-75</v>
      </c>
      <c r="AA611" s="32">
        <f t="shared" si="155"/>
        <v>1.4685708653675354E-65</v>
      </c>
      <c r="AB611" s="32">
        <f t="shared" si="155"/>
        <v>3.5657252059412537E-57</v>
      </c>
      <c r="AC611" s="32">
        <f t="shared" si="155"/>
        <v>5.1323359029783014E-50</v>
      </c>
      <c r="AD611" s="32">
        <f t="shared" si="155"/>
        <v>7.0704896409916991E-44</v>
      </c>
    </row>
    <row r="612" spans="2:30" x14ac:dyDescent="0.2">
      <c r="B612" s="7">
        <f t="shared" si="149"/>
        <v>824935.08061635355</v>
      </c>
      <c r="C612" s="7">
        <f t="shared" si="150"/>
        <v>2000.0000006878897</v>
      </c>
      <c r="E612" s="7">
        <f t="shared" si="151"/>
        <v>59.600000000000577</v>
      </c>
      <c r="F612" s="32">
        <f t="shared" si="154"/>
        <v>0</v>
      </c>
      <c r="G612" s="32">
        <f t="shared" si="154"/>
        <v>0</v>
      </c>
      <c r="H612" s="32">
        <f t="shared" si="154"/>
        <v>0</v>
      </c>
      <c r="I612" s="32">
        <f t="shared" si="154"/>
        <v>0</v>
      </c>
      <c r="J612" s="32">
        <f t="shared" si="154"/>
        <v>0</v>
      </c>
      <c r="K612" s="32">
        <f t="shared" si="154"/>
        <v>0</v>
      </c>
      <c r="L612" s="32">
        <f t="shared" si="154"/>
        <v>0</v>
      </c>
      <c r="M612" s="32">
        <f t="shared" si="154"/>
        <v>0</v>
      </c>
      <c r="N612" s="32">
        <f t="shared" si="154"/>
        <v>0</v>
      </c>
      <c r="O612" s="32">
        <f t="shared" si="154"/>
        <v>0</v>
      </c>
      <c r="P612" s="32">
        <f t="shared" si="155"/>
        <v>0</v>
      </c>
      <c r="Q612" s="32">
        <f t="shared" si="155"/>
        <v>0</v>
      </c>
      <c r="R612" s="32">
        <f t="shared" si="155"/>
        <v>2.9129038189957258E-281</v>
      </c>
      <c r="S612" s="32">
        <f t="shared" si="155"/>
        <v>1.2125991575987375E-232</v>
      </c>
      <c r="T612" s="32">
        <f t="shared" si="155"/>
        <v>2.8262867594666907E-194</v>
      </c>
      <c r="U612" s="32">
        <f t="shared" si="155"/>
        <v>1.4170721864637153E-163</v>
      </c>
      <c r="V612" s="32">
        <f t="shared" si="155"/>
        <v>1.0327990253040277E-138</v>
      </c>
      <c r="W612" s="32">
        <f t="shared" si="155"/>
        <v>2.3025156524024243E-118</v>
      </c>
      <c r="X612" s="32">
        <f t="shared" si="155"/>
        <v>1.4814298536954719E-101</v>
      </c>
      <c r="Y612" s="32">
        <f t="shared" si="155"/>
        <v>1.4773239123211218E-87</v>
      </c>
      <c r="Z612" s="32">
        <f t="shared" si="155"/>
        <v>8.1931700068022749E-76</v>
      </c>
      <c r="AA612" s="32">
        <f t="shared" si="155"/>
        <v>6.7601722748813344E-66</v>
      </c>
      <c r="AB612" s="32">
        <f t="shared" si="155"/>
        <v>1.7868265708366416E-57</v>
      </c>
      <c r="AC612" s="32">
        <f t="shared" si="155"/>
        <v>2.768687544476601E-50</v>
      </c>
      <c r="AD612" s="32">
        <f t="shared" si="155"/>
        <v>4.0679115442365483E-44</v>
      </c>
    </row>
    <row r="613" spans="2:30" x14ac:dyDescent="0.2">
      <c r="B613" s="7">
        <f t="shared" si="149"/>
        <v>829094.40934451646</v>
      </c>
      <c r="C613" s="7">
        <f t="shared" si="150"/>
        <v>2000.0000006878897</v>
      </c>
      <c r="E613" s="7">
        <f t="shared" si="151"/>
        <v>59.700000000000578</v>
      </c>
      <c r="F613" s="32">
        <f t="shared" si="154"/>
        <v>0</v>
      </c>
      <c r="G613" s="32">
        <f t="shared" si="154"/>
        <v>0</v>
      </c>
      <c r="H613" s="32">
        <f t="shared" si="154"/>
        <v>0</v>
      </c>
      <c r="I613" s="32">
        <f t="shared" si="154"/>
        <v>0</v>
      </c>
      <c r="J613" s="32">
        <f t="shared" si="154"/>
        <v>0</v>
      </c>
      <c r="K613" s="32">
        <f t="shared" si="154"/>
        <v>0</v>
      </c>
      <c r="L613" s="32">
        <f t="shared" si="154"/>
        <v>0</v>
      </c>
      <c r="M613" s="32">
        <f t="shared" si="154"/>
        <v>0</v>
      </c>
      <c r="N613" s="32">
        <f t="shared" si="154"/>
        <v>0</v>
      </c>
      <c r="O613" s="32">
        <f t="shared" si="154"/>
        <v>0</v>
      </c>
      <c r="P613" s="32">
        <f t="shared" si="155"/>
        <v>0</v>
      </c>
      <c r="Q613" s="32">
        <f t="shared" si="155"/>
        <v>0</v>
      </c>
      <c r="R613" s="32">
        <f t="shared" si="155"/>
        <v>1.8429739112297286E-282</v>
      </c>
      <c r="S613" s="32">
        <f t="shared" si="155"/>
        <v>1.1808914038640562E-233</v>
      </c>
      <c r="T613" s="32">
        <f t="shared" si="155"/>
        <v>3.8849278006690825E-195</v>
      </c>
      <c r="U613" s="32">
        <f t="shared" si="155"/>
        <v>2.5756446970601426E-164</v>
      </c>
      <c r="V613" s="32">
        <f t="shared" si="155"/>
        <v>2.3609856097169496E-139</v>
      </c>
      <c r="W613" s="32">
        <f t="shared" si="155"/>
        <v>6.3667781261790302E-119</v>
      </c>
      <c r="X613" s="32">
        <f t="shared" si="155"/>
        <v>4.804505149668571E-102</v>
      </c>
      <c r="Y613" s="32">
        <f t="shared" si="155"/>
        <v>5.4825338567444664E-88</v>
      </c>
      <c r="Z613" s="32">
        <f t="shared" si="155"/>
        <v>3.4105843751837262E-76</v>
      </c>
      <c r="AA613" s="32">
        <f t="shared" si="155"/>
        <v>3.1054412419472234E-66</v>
      </c>
      <c r="AB613" s="32">
        <f t="shared" si="155"/>
        <v>8.9370864788209377E-58</v>
      </c>
      <c r="AC613" s="32">
        <f t="shared" si="155"/>
        <v>1.4910041007976564E-50</v>
      </c>
      <c r="AD613" s="32">
        <f t="shared" si="155"/>
        <v>2.336676764087668E-44</v>
      </c>
    </row>
    <row r="614" spans="2:30" x14ac:dyDescent="0.2">
      <c r="B614" s="7">
        <f t="shared" si="149"/>
        <v>833267.69553855737</v>
      </c>
      <c r="C614" s="7">
        <f t="shared" si="150"/>
        <v>2000.0000006878897</v>
      </c>
      <c r="E614" s="7">
        <f t="shared" si="151"/>
        <v>59.80000000000058</v>
      </c>
      <c r="F614" s="32">
        <f t="shared" si="154"/>
        <v>0</v>
      </c>
      <c r="G614" s="32">
        <f t="shared" si="154"/>
        <v>0</v>
      </c>
      <c r="H614" s="32">
        <f t="shared" si="154"/>
        <v>0</v>
      </c>
      <c r="I614" s="32">
        <f t="shared" si="154"/>
        <v>0</v>
      </c>
      <c r="J614" s="32">
        <f t="shared" si="154"/>
        <v>0</v>
      </c>
      <c r="K614" s="32">
        <f t="shared" si="154"/>
        <v>0</v>
      </c>
      <c r="L614" s="32">
        <f t="shared" si="154"/>
        <v>0</v>
      </c>
      <c r="M614" s="32">
        <f t="shared" si="154"/>
        <v>0</v>
      </c>
      <c r="N614" s="32">
        <f t="shared" si="154"/>
        <v>0</v>
      </c>
      <c r="O614" s="32">
        <f t="shared" si="154"/>
        <v>0</v>
      </c>
      <c r="P614" s="32">
        <f t="shared" si="155"/>
        <v>0</v>
      </c>
      <c r="Q614" s="32">
        <f t="shared" si="155"/>
        <v>0</v>
      </c>
      <c r="R614" s="32">
        <f t="shared" si="155"/>
        <v>1.1591574750738984E-283</v>
      </c>
      <c r="S614" s="32">
        <f t="shared" si="155"/>
        <v>1.1441602934726418E-234</v>
      </c>
      <c r="T614" s="32">
        <f t="shared" si="155"/>
        <v>5.3164224408937918E-196</v>
      </c>
      <c r="U614" s="32">
        <f t="shared" si="155"/>
        <v>4.6631938483755912E-165</v>
      </c>
      <c r="V614" s="32">
        <f t="shared" si="155"/>
        <v>5.3785859322746389E-140</v>
      </c>
      <c r="W614" s="32">
        <f t="shared" si="155"/>
        <v>1.755078009955944E-119</v>
      </c>
      <c r="X614" s="32">
        <f t="shared" si="155"/>
        <v>1.5538647058944966E-102</v>
      </c>
      <c r="Y614" s="32">
        <f t="shared" si="155"/>
        <v>2.0295566632432868E-88</v>
      </c>
      <c r="Z614" s="32">
        <f t="shared" si="155"/>
        <v>1.4165138818955241E-76</v>
      </c>
      <c r="AA614" s="32">
        <f t="shared" si="155"/>
        <v>1.4236117587805671E-66</v>
      </c>
      <c r="AB614" s="32">
        <f t="shared" si="155"/>
        <v>4.4615785773383494E-58</v>
      </c>
      <c r="AC614" s="32">
        <f t="shared" si="155"/>
        <v>8.0154838870202353E-51</v>
      </c>
      <c r="AD614" s="32">
        <f t="shared" si="155"/>
        <v>1.3400805628184417E-44</v>
      </c>
    </row>
    <row r="615" spans="2:30" x14ac:dyDescent="0.2">
      <c r="B615" s="7">
        <f t="shared" si="149"/>
        <v>837454.96257781587</v>
      </c>
      <c r="C615" s="7">
        <f t="shared" si="150"/>
        <v>2000.0000006878897</v>
      </c>
      <c r="E615" s="7">
        <f t="shared" si="151"/>
        <v>59.900000000000581</v>
      </c>
      <c r="F615" s="32">
        <f t="shared" si="154"/>
        <v>0</v>
      </c>
      <c r="G615" s="32">
        <f t="shared" si="154"/>
        <v>0</v>
      </c>
      <c r="H615" s="32">
        <f t="shared" si="154"/>
        <v>0</v>
      </c>
      <c r="I615" s="32">
        <f t="shared" si="154"/>
        <v>0</v>
      </c>
      <c r="J615" s="32">
        <f t="shared" si="154"/>
        <v>0</v>
      </c>
      <c r="K615" s="32">
        <f t="shared" si="154"/>
        <v>0</v>
      </c>
      <c r="L615" s="32">
        <f t="shared" si="154"/>
        <v>0</v>
      </c>
      <c r="M615" s="32">
        <f t="shared" si="154"/>
        <v>0</v>
      </c>
      <c r="N615" s="32">
        <f t="shared" si="154"/>
        <v>0</v>
      </c>
      <c r="O615" s="32">
        <f t="shared" si="154"/>
        <v>0</v>
      </c>
      <c r="P615" s="32">
        <f t="shared" si="155"/>
        <v>0</v>
      </c>
      <c r="Q615" s="32">
        <f t="shared" si="155"/>
        <v>0</v>
      </c>
      <c r="R615" s="32">
        <f t="shared" si="155"/>
        <v>7.2476281492152685E-285</v>
      </c>
      <c r="S615" s="32">
        <f t="shared" si="155"/>
        <v>1.102930114205015E-235</v>
      </c>
      <c r="T615" s="32">
        <f t="shared" si="155"/>
        <v>7.243122248915346E-197</v>
      </c>
      <c r="U615" s="32">
        <f t="shared" si="155"/>
        <v>8.409777832367818E-166</v>
      </c>
      <c r="V615" s="32">
        <f t="shared" si="155"/>
        <v>1.2210687988074386E-140</v>
      </c>
      <c r="W615" s="32">
        <f t="shared" si="155"/>
        <v>4.8231716598359545E-120</v>
      </c>
      <c r="X615" s="32">
        <f t="shared" si="155"/>
        <v>5.0115804876129548E-103</v>
      </c>
      <c r="Y615" s="32">
        <f t="shared" si="155"/>
        <v>7.4943729806712404E-89</v>
      </c>
      <c r="Z615" s="32">
        <f t="shared" si="155"/>
        <v>5.869864513628845E-77</v>
      </c>
      <c r="AA615" s="32">
        <f t="shared" si="155"/>
        <v>6.5127216048468988E-67</v>
      </c>
      <c r="AB615" s="32">
        <f t="shared" si="155"/>
        <v>2.2231059418959328E-58</v>
      </c>
      <c r="AC615" s="32">
        <f t="shared" si="155"/>
        <v>4.3015667791778744E-51</v>
      </c>
      <c r="AD615" s="32">
        <f t="shared" si="155"/>
        <v>7.6730548886981117E-45</v>
      </c>
    </row>
    <row r="616" spans="2:30" x14ac:dyDescent="0.2">
      <c r="B616" s="7">
        <f t="shared" si="149"/>
        <v>841656.23384163203</v>
      </c>
      <c r="C616" s="7">
        <f t="shared" si="150"/>
        <v>2000.0000006878897</v>
      </c>
      <c r="E616" s="7">
        <f t="shared" si="151"/>
        <v>60.000000000000583</v>
      </c>
      <c r="F616" s="32">
        <f t="shared" ref="F616:O625" si="156">_xlfn.NORM.DIST($E616,F$3,F$5,FALSE)*WindSpeedStep</f>
        <v>0</v>
      </c>
      <c r="G616" s="32">
        <f t="shared" si="156"/>
        <v>0</v>
      </c>
      <c r="H616" s="32">
        <f t="shared" si="156"/>
        <v>0</v>
      </c>
      <c r="I616" s="32">
        <f t="shared" si="156"/>
        <v>0</v>
      </c>
      <c r="J616" s="32">
        <f t="shared" si="156"/>
        <v>0</v>
      </c>
      <c r="K616" s="32">
        <f t="shared" si="156"/>
        <v>0</v>
      </c>
      <c r="L616" s="32">
        <f t="shared" si="156"/>
        <v>0</v>
      </c>
      <c r="M616" s="32">
        <f t="shared" si="156"/>
        <v>0</v>
      </c>
      <c r="N616" s="32">
        <f t="shared" si="156"/>
        <v>0</v>
      </c>
      <c r="O616" s="32">
        <f t="shared" si="156"/>
        <v>0</v>
      </c>
      <c r="P616" s="32">
        <f t="shared" ref="P616:AD625" si="157">_xlfn.NORM.DIST($E616,P$3,P$5,FALSE)*WindSpeedStep</f>
        <v>0</v>
      </c>
      <c r="Q616" s="32">
        <f t="shared" si="157"/>
        <v>0</v>
      </c>
      <c r="R616" s="32">
        <f t="shared" si="157"/>
        <v>4.5048421320968998E-286</v>
      </c>
      <c r="S616" s="32">
        <f t="shared" si="157"/>
        <v>1.0577750751031236E-236</v>
      </c>
      <c r="T616" s="32">
        <f t="shared" si="157"/>
        <v>9.824307565743061E-198</v>
      </c>
      <c r="U616" s="32">
        <f t="shared" si="157"/>
        <v>1.5107378616221905E-166</v>
      </c>
      <c r="V616" s="32">
        <f t="shared" si="157"/>
        <v>2.7625452954837537E-141</v>
      </c>
      <c r="W616" s="32">
        <f t="shared" si="157"/>
        <v>1.3213826439759299E-120</v>
      </c>
      <c r="X616" s="32">
        <f t="shared" si="157"/>
        <v>1.6118817760346859E-103</v>
      </c>
      <c r="Y616" s="32">
        <f t="shared" si="157"/>
        <v>2.7604741810637982E-89</v>
      </c>
      <c r="Z616" s="32">
        <f t="shared" si="157"/>
        <v>2.4268924159673924E-77</v>
      </c>
      <c r="AA616" s="32">
        <f t="shared" si="157"/>
        <v>2.9732823919513189E-67</v>
      </c>
      <c r="AB616" s="32">
        <f t="shared" si="157"/>
        <v>1.1056325098974099E-58</v>
      </c>
      <c r="AC616" s="32">
        <f t="shared" si="157"/>
        <v>2.3044623124268877E-51</v>
      </c>
      <c r="AD616" s="32">
        <f t="shared" si="157"/>
        <v>4.3864262375416107E-45</v>
      </c>
    </row>
    <row r="617" spans="2:30" x14ac:dyDescent="0.2">
      <c r="B617" s="7">
        <f t="shared" si="149"/>
        <v>845871.53270934557</v>
      </c>
      <c r="C617" s="7">
        <f t="shared" si="150"/>
        <v>2000.0000006878897</v>
      </c>
      <c r="E617" s="7">
        <f t="shared" si="151"/>
        <v>60.100000000000584</v>
      </c>
      <c r="F617" s="32">
        <f t="shared" si="156"/>
        <v>0</v>
      </c>
      <c r="G617" s="32">
        <f t="shared" si="156"/>
        <v>0</v>
      </c>
      <c r="H617" s="32">
        <f t="shared" si="156"/>
        <v>0</v>
      </c>
      <c r="I617" s="32">
        <f t="shared" si="156"/>
        <v>0</v>
      </c>
      <c r="J617" s="32">
        <f t="shared" si="156"/>
        <v>0</v>
      </c>
      <c r="K617" s="32">
        <f t="shared" si="156"/>
        <v>0</v>
      </c>
      <c r="L617" s="32">
        <f t="shared" si="156"/>
        <v>0</v>
      </c>
      <c r="M617" s="32">
        <f t="shared" si="156"/>
        <v>0</v>
      </c>
      <c r="N617" s="32">
        <f t="shared" si="156"/>
        <v>0</v>
      </c>
      <c r="O617" s="32">
        <f t="shared" si="156"/>
        <v>0</v>
      </c>
      <c r="P617" s="32">
        <f t="shared" si="157"/>
        <v>0</v>
      </c>
      <c r="Q617" s="32">
        <f t="shared" si="157"/>
        <v>0</v>
      </c>
      <c r="R617" s="32">
        <f t="shared" si="157"/>
        <v>2.7835143165235697E-287</v>
      </c>
      <c r="S617" s="32">
        <f t="shared" si="157"/>
        <v>1.0093060479731091E-237</v>
      </c>
      <c r="T617" s="32">
        <f t="shared" si="157"/>
        <v>1.3266241153806707E-198</v>
      </c>
      <c r="U617" s="32">
        <f t="shared" si="157"/>
        <v>2.7033186545217813E-167</v>
      </c>
      <c r="V617" s="32">
        <f t="shared" si="157"/>
        <v>6.2283919100046412E-142</v>
      </c>
      <c r="W617" s="32">
        <f t="shared" si="157"/>
        <v>3.608976567255504E-121</v>
      </c>
      <c r="X617" s="32">
        <f t="shared" si="157"/>
        <v>5.1699772125841853E-104</v>
      </c>
      <c r="Y617" s="32">
        <f t="shared" si="157"/>
        <v>1.0142530900199022E-89</v>
      </c>
      <c r="Z617" s="32">
        <f t="shared" si="157"/>
        <v>1.0011247014296552E-77</v>
      </c>
      <c r="AA617" s="32">
        <f t="shared" si="157"/>
        <v>1.3546044599373267E-67</v>
      </c>
      <c r="AB617" s="32">
        <f t="shared" si="157"/>
        <v>5.4883331816049889E-59</v>
      </c>
      <c r="AC617" s="32">
        <f t="shared" si="157"/>
        <v>1.2324195162488641E-51</v>
      </c>
      <c r="AD617" s="32">
        <f t="shared" si="157"/>
        <v>2.503562773215611E-45</v>
      </c>
    </row>
    <row r="618" spans="2:30" x14ac:dyDescent="0.2">
      <c r="B618" s="7">
        <f t="shared" si="149"/>
        <v>850100.88256029622</v>
      </c>
      <c r="C618" s="7">
        <f t="shared" si="150"/>
        <v>2000.0000006878897</v>
      </c>
      <c r="E618" s="7">
        <f t="shared" si="151"/>
        <v>60.200000000000585</v>
      </c>
      <c r="F618" s="32">
        <f t="shared" si="156"/>
        <v>0</v>
      </c>
      <c r="G618" s="32">
        <f t="shared" si="156"/>
        <v>0</v>
      </c>
      <c r="H618" s="32">
        <f t="shared" si="156"/>
        <v>0</v>
      </c>
      <c r="I618" s="32">
        <f t="shared" si="156"/>
        <v>0</v>
      </c>
      <c r="J618" s="32">
        <f t="shared" si="156"/>
        <v>0</v>
      </c>
      <c r="K618" s="32">
        <f t="shared" si="156"/>
        <v>0</v>
      </c>
      <c r="L618" s="32">
        <f t="shared" si="156"/>
        <v>0</v>
      </c>
      <c r="M618" s="32">
        <f t="shared" si="156"/>
        <v>0</v>
      </c>
      <c r="N618" s="32">
        <f t="shared" si="156"/>
        <v>0</v>
      </c>
      <c r="O618" s="32">
        <f t="shared" si="156"/>
        <v>0</v>
      </c>
      <c r="P618" s="32">
        <f t="shared" si="157"/>
        <v>0</v>
      </c>
      <c r="Q618" s="32">
        <f t="shared" si="157"/>
        <v>0</v>
      </c>
      <c r="R618" s="32">
        <f t="shared" si="157"/>
        <v>1.7097694495036235E-288</v>
      </c>
      <c r="S618" s="32">
        <f t="shared" si="157"/>
        <v>9.5815690523652569E-239</v>
      </c>
      <c r="T618" s="32">
        <f t="shared" si="157"/>
        <v>1.7834610430618137E-199</v>
      </c>
      <c r="U618" s="32">
        <f t="shared" si="157"/>
        <v>4.818467192081864E-168</v>
      </c>
      <c r="V618" s="32">
        <f t="shared" si="157"/>
        <v>1.399393032392429E-142</v>
      </c>
      <c r="W618" s="32">
        <f t="shared" si="157"/>
        <v>9.826505718889055E-122</v>
      </c>
      <c r="X618" s="32">
        <f t="shared" si="157"/>
        <v>1.6536402736295693E-104</v>
      </c>
      <c r="Y618" s="32">
        <f t="shared" si="157"/>
        <v>3.7172626948184105E-90</v>
      </c>
      <c r="Z618" s="32">
        <f t="shared" si="157"/>
        <v>4.1204157166885785E-78</v>
      </c>
      <c r="AA618" s="32">
        <f t="shared" si="157"/>
        <v>6.1587353289754269E-68</v>
      </c>
      <c r="AB618" s="32">
        <f t="shared" si="157"/>
        <v>2.7192501672905899E-59</v>
      </c>
      <c r="AC618" s="32">
        <f t="shared" si="157"/>
        <v>6.5795098383588276E-52</v>
      </c>
      <c r="AD618" s="32">
        <f t="shared" si="157"/>
        <v>1.4266297246534928E-45</v>
      </c>
    </row>
    <row r="619" spans="2:30" x14ac:dyDescent="0.2">
      <c r="B619" s="7">
        <f t="shared" si="149"/>
        <v>854344.3067738238</v>
      </c>
      <c r="C619" s="7">
        <f t="shared" si="150"/>
        <v>2000.0000006878897</v>
      </c>
      <c r="E619" s="7">
        <f t="shared" si="151"/>
        <v>60.300000000000587</v>
      </c>
      <c r="F619" s="32">
        <f t="shared" si="156"/>
        <v>0</v>
      </c>
      <c r="G619" s="32">
        <f t="shared" si="156"/>
        <v>0</v>
      </c>
      <c r="H619" s="32">
        <f t="shared" si="156"/>
        <v>0</v>
      </c>
      <c r="I619" s="32">
        <f t="shared" si="156"/>
        <v>0</v>
      </c>
      <c r="J619" s="32">
        <f t="shared" si="156"/>
        <v>0</v>
      </c>
      <c r="K619" s="32">
        <f t="shared" si="156"/>
        <v>0</v>
      </c>
      <c r="L619" s="32">
        <f t="shared" si="156"/>
        <v>0</v>
      </c>
      <c r="M619" s="32">
        <f t="shared" si="156"/>
        <v>0</v>
      </c>
      <c r="N619" s="32">
        <f t="shared" si="156"/>
        <v>0</v>
      </c>
      <c r="O619" s="32">
        <f t="shared" si="156"/>
        <v>0</v>
      </c>
      <c r="P619" s="32">
        <f t="shared" si="157"/>
        <v>0</v>
      </c>
      <c r="Q619" s="32">
        <f t="shared" si="157"/>
        <v>0</v>
      </c>
      <c r="R619" s="32">
        <f t="shared" si="157"/>
        <v>1.044027302983376E-289</v>
      </c>
      <c r="S619" s="32">
        <f t="shared" si="157"/>
        <v>9.0497087799786544E-240</v>
      </c>
      <c r="T619" s="32">
        <f t="shared" si="157"/>
        <v>2.3869821384651028E-200</v>
      </c>
      <c r="U619" s="32">
        <f t="shared" si="157"/>
        <v>8.5550806585883859E-169</v>
      </c>
      <c r="V619" s="32">
        <f t="shared" si="157"/>
        <v>3.1332910158202972E-143</v>
      </c>
      <c r="W619" s="32">
        <f t="shared" si="157"/>
        <v>2.6673115477055766E-122</v>
      </c>
      <c r="X619" s="32">
        <f t="shared" si="157"/>
        <v>5.2746108146462389E-105</v>
      </c>
      <c r="Y619" s="32">
        <f t="shared" si="157"/>
        <v>1.3589842731050031E-90</v>
      </c>
      <c r="Z619" s="32">
        <f t="shared" si="157"/>
        <v>1.6920340492353026E-78</v>
      </c>
      <c r="AA619" s="32">
        <f t="shared" si="157"/>
        <v>2.7943015886128915E-68</v>
      </c>
      <c r="AB619" s="32">
        <f t="shared" si="157"/>
        <v>1.3447355523139591E-59</v>
      </c>
      <c r="AC619" s="32">
        <f t="shared" si="157"/>
        <v>3.5065055512822681E-52</v>
      </c>
      <c r="AD619" s="32">
        <f t="shared" si="157"/>
        <v>8.1165072470729749E-46</v>
      </c>
    </row>
    <row r="620" spans="2:30" x14ac:dyDescent="0.2">
      <c r="B620" s="7">
        <f t="shared" si="149"/>
        <v>858601.82872926851</v>
      </c>
      <c r="C620" s="7">
        <f t="shared" si="150"/>
        <v>2000.0000006878897</v>
      </c>
      <c r="E620" s="7">
        <f t="shared" si="151"/>
        <v>60.400000000000588</v>
      </c>
      <c r="F620" s="32">
        <f t="shared" si="156"/>
        <v>0</v>
      </c>
      <c r="G620" s="32">
        <f t="shared" si="156"/>
        <v>0</v>
      </c>
      <c r="H620" s="32">
        <f t="shared" si="156"/>
        <v>0</v>
      </c>
      <c r="I620" s="32">
        <f t="shared" si="156"/>
        <v>0</v>
      </c>
      <c r="J620" s="32">
        <f t="shared" si="156"/>
        <v>0</v>
      </c>
      <c r="K620" s="32">
        <f t="shared" si="156"/>
        <v>0</v>
      </c>
      <c r="L620" s="32">
        <f t="shared" si="156"/>
        <v>0</v>
      </c>
      <c r="M620" s="32">
        <f t="shared" si="156"/>
        <v>0</v>
      </c>
      <c r="N620" s="32">
        <f t="shared" si="156"/>
        <v>0</v>
      </c>
      <c r="O620" s="32">
        <f t="shared" si="156"/>
        <v>0</v>
      </c>
      <c r="P620" s="32">
        <f t="shared" si="157"/>
        <v>0</v>
      </c>
      <c r="Q620" s="32">
        <f t="shared" si="157"/>
        <v>0</v>
      </c>
      <c r="R620" s="32">
        <f t="shared" si="157"/>
        <v>6.3374766181092625E-291</v>
      </c>
      <c r="S620" s="32">
        <f t="shared" si="157"/>
        <v>8.5038733914631368E-241</v>
      </c>
      <c r="T620" s="32">
        <f t="shared" si="157"/>
        <v>3.1805667428316803E-201</v>
      </c>
      <c r="U620" s="32">
        <f t="shared" si="157"/>
        <v>1.5130136559954639E-169</v>
      </c>
      <c r="V620" s="32">
        <f t="shared" si="157"/>
        <v>6.9913172615157955E-144</v>
      </c>
      <c r="W620" s="32">
        <f t="shared" si="157"/>
        <v>7.217851855725563E-123</v>
      </c>
      <c r="X620" s="32">
        <f t="shared" si="157"/>
        <v>1.6777867842150817E-105</v>
      </c>
      <c r="Y620" s="32">
        <f t="shared" si="157"/>
        <v>4.9558696189035085E-91</v>
      </c>
      <c r="Z620" s="32">
        <f t="shared" si="157"/>
        <v>6.9325397212326908E-79</v>
      </c>
      <c r="AA620" s="32">
        <f t="shared" si="157"/>
        <v>1.2651957137392058E-68</v>
      </c>
      <c r="AB620" s="32">
        <f t="shared" si="157"/>
        <v>6.6374862964313349E-60</v>
      </c>
      <c r="AC620" s="32">
        <f t="shared" si="157"/>
        <v>1.8655269931708774E-52</v>
      </c>
      <c r="AD620" s="32">
        <f t="shared" si="157"/>
        <v>4.6103322207468426E-46</v>
      </c>
    </row>
    <row r="621" spans="2:30" x14ac:dyDescent="0.2">
      <c r="B621" s="7">
        <f t="shared" si="149"/>
        <v>862873.47180596984</v>
      </c>
      <c r="C621" s="7">
        <f t="shared" si="150"/>
        <v>2000.0000006878897</v>
      </c>
      <c r="E621" s="7">
        <f t="shared" si="151"/>
        <v>60.50000000000059</v>
      </c>
      <c r="F621" s="32">
        <f t="shared" si="156"/>
        <v>0</v>
      </c>
      <c r="G621" s="32">
        <f t="shared" si="156"/>
        <v>0</v>
      </c>
      <c r="H621" s="32">
        <f t="shared" si="156"/>
        <v>0</v>
      </c>
      <c r="I621" s="32">
        <f t="shared" si="156"/>
        <v>0</v>
      </c>
      <c r="J621" s="32">
        <f t="shared" si="156"/>
        <v>0</v>
      </c>
      <c r="K621" s="32">
        <f t="shared" si="156"/>
        <v>0</v>
      </c>
      <c r="L621" s="32">
        <f t="shared" si="156"/>
        <v>0</v>
      </c>
      <c r="M621" s="32">
        <f t="shared" si="156"/>
        <v>0</v>
      </c>
      <c r="N621" s="32">
        <f t="shared" si="156"/>
        <v>0</v>
      </c>
      <c r="O621" s="32">
        <f t="shared" si="156"/>
        <v>0</v>
      </c>
      <c r="P621" s="32">
        <f t="shared" si="157"/>
        <v>0</v>
      </c>
      <c r="Q621" s="32">
        <f t="shared" si="157"/>
        <v>0</v>
      </c>
      <c r="R621" s="32">
        <f t="shared" si="157"/>
        <v>3.824292430828121E-292</v>
      </c>
      <c r="S621" s="32">
        <f t="shared" si="157"/>
        <v>7.9502938211864584E-242</v>
      </c>
      <c r="T621" s="32">
        <f t="shared" si="157"/>
        <v>4.2191956048868804E-202</v>
      </c>
      <c r="U621" s="32">
        <f t="shared" si="157"/>
        <v>2.6654167610731595E-170</v>
      </c>
      <c r="V621" s="32">
        <f t="shared" si="157"/>
        <v>1.5545852352487011E-144</v>
      </c>
      <c r="W621" s="32">
        <f t="shared" si="157"/>
        <v>1.9471605760066812E-123</v>
      </c>
      <c r="X621" s="32">
        <f t="shared" si="157"/>
        <v>5.3220639122849818E-106</v>
      </c>
      <c r="Y621" s="32">
        <f t="shared" si="157"/>
        <v>1.8027669078530327E-91</v>
      </c>
      <c r="Z621" s="32">
        <f t="shared" si="157"/>
        <v>2.8339412342360673E-79</v>
      </c>
      <c r="AA621" s="32">
        <f t="shared" si="157"/>
        <v>5.7166926494196873E-69</v>
      </c>
      <c r="AB621" s="32">
        <f t="shared" si="157"/>
        <v>3.2700125194882627E-60</v>
      </c>
      <c r="AC621" s="32">
        <f t="shared" si="157"/>
        <v>9.9077390724124666E-53</v>
      </c>
      <c r="AD621" s="32">
        <f t="shared" si="157"/>
        <v>2.6145707101186945E-46</v>
      </c>
    </row>
    <row r="622" spans="2:30" x14ac:dyDescent="0.2">
      <c r="B622" s="7">
        <f t="shared" si="149"/>
        <v>867159.25938326737</v>
      </c>
      <c r="C622" s="7">
        <f t="shared" si="150"/>
        <v>2000.0000006878897</v>
      </c>
      <c r="E622" s="7">
        <f t="shared" si="151"/>
        <v>60.600000000000591</v>
      </c>
      <c r="F622" s="32">
        <f t="shared" si="156"/>
        <v>0</v>
      </c>
      <c r="G622" s="32">
        <f t="shared" si="156"/>
        <v>0</v>
      </c>
      <c r="H622" s="32">
        <f t="shared" si="156"/>
        <v>0</v>
      </c>
      <c r="I622" s="32">
        <f t="shared" si="156"/>
        <v>0</v>
      </c>
      <c r="J622" s="32">
        <f t="shared" si="156"/>
        <v>0</v>
      </c>
      <c r="K622" s="32">
        <f t="shared" si="156"/>
        <v>0</v>
      </c>
      <c r="L622" s="32">
        <f t="shared" si="156"/>
        <v>0</v>
      </c>
      <c r="M622" s="32">
        <f t="shared" si="156"/>
        <v>0</v>
      </c>
      <c r="N622" s="32">
        <f t="shared" si="156"/>
        <v>0</v>
      </c>
      <c r="O622" s="32">
        <f t="shared" si="156"/>
        <v>0</v>
      </c>
      <c r="P622" s="32">
        <f t="shared" si="157"/>
        <v>0</v>
      </c>
      <c r="Q622" s="32">
        <f t="shared" si="157"/>
        <v>0</v>
      </c>
      <c r="R622" s="32">
        <f t="shared" si="157"/>
        <v>2.2941194553450724E-293</v>
      </c>
      <c r="S622" s="32">
        <f t="shared" si="157"/>
        <v>7.3949251885243646E-243</v>
      </c>
      <c r="T622" s="32">
        <f t="shared" si="157"/>
        <v>5.5721732225484814E-203</v>
      </c>
      <c r="U622" s="32">
        <f t="shared" si="157"/>
        <v>4.6772538173095779E-171</v>
      </c>
      <c r="V622" s="32">
        <f t="shared" si="157"/>
        <v>3.4448262165778001E-145</v>
      </c>
      <c r="W622" s="32">
        <f t="shared" si="157"/>
        <v>5.2366693949606404E-124</v>
      </c>
      <c r="X622" s="32">
        <f t="shared" si="157"/>
        <v>1.6835281026495236E-106</v>
      </c>
      <c r="Y622" s="32">
        <f t="shared" si="157"/>
        <v>6.5414427733684072E-92</v>
      </c>
      <c r="Z622" s="32">
        <f t="shared" si="157"/>
        <v>1.1558580958373393E-79</v>
      </c>
      <c r="AA622" s="32">
        <f t="shared" si="157"/>
        <v>2.5777136573316654E-69</v>
      </c>
      <c r="AB622" s="32">
        <f t="shared" si="157"/>
        <v>1.6079562228922363E-60</v>
      </c>
      <c r="AC622" s="32">
        <f t="shared" si="157"/>
        <v>5.2528330788920099E-53</v>
      </c>
      <c r="AD622" s="32">
        <f t="shared" si="157"/>
        <v>1.4803816403706846E-46</v>
      </c>
    </row>
    <row r="623" spans="2:30" x14ac:dyDescent="0.2">
      <c r="B623" s="7">
        <f t="shared" si="149"/>
        <v>871459.21484050155</v>
      </c>
      <c r="C623" s="7">
        <f t="shared" si="150"/>
        <v>2000.0000006878897</v>
      </c>
      <c r="E623" s="7">
        <f t="shared" si="151"/>
        <v>60.700000000000593</v>
      </c>
      <c r="F623" s="32">
        <f t="shared" si="156"/>
        <v>0</v>
      </c>
      <c r="G623" s="32">
        <f t="shared" si="156"/>
        <v>0</v>
      </c>
      <c r="H623" s="32">
        <f t="shared" si="156"/>
        <v>0</v>
      </c>
      <c r="I623" s="32">
        <f t="shared" si="156"/>
        <v>0</v>
      </c>
      <c r="J623" s="32">
        <f t="shared" si="156"/>
        <v>0</v>
      </c>
      <c r="K623" s="32">
        <f t="shared" si="156"/>
        <v>0</v>
      </c>
      <c r="L623" s="32">
        <f t="shared" si="156"/>
        <v>0</v>
      </c>
      <c r="M623" s="32">
        <f t="shared" si="156"/>
        <v>0</v>
      </c>
      <c r="N623" s="32">
        <f t="shared" si="156"/>
        <v>0</v>
      </c>
      <c r="O623" s="32">
        <f t="shared" si="156"/>
        <v>0</v>
      </c>
      <c r="P623" s="32">
        <f t="shared" si="157"/>
        <v>0</v>
      </c>
      <c r="Q623" s="32">
        <f t="shared" si="157"/>
        <v>0</v>
      </c>
      <c r="R623" s="32">
        <f t="shared" si="157"/>
        <v>1.3680789863251878E-294</v>
      </c>
      <c r="S623" s="32">
        <f t="shared" si="157"/>
        <v>6.8433476320276229E-244</v>
      </c>
      <c r="T623" s="32">
        <f t="shared" si="157"/>
        <v>7.3263786410607686E-204</v>
      </c>
      <c r="U623" s="32">
        <f t="shared" si="157"/>
        <v>8.1756123119361377E-172</v>
      </c>
      <c r="V623" s="32">
        <f t="shared" si="157"/>
        <v>7.6070688605449059E-146</v>
      </c>
      <c r="W623" s="32">
        <f t="shared" si="157"/>
        <v>1.4040033054445744E-124</v>
      </c>
      <c r="X623" s="32">
        <f t="shared" si="157"/>
        <v>5.3107715885503779E-107</v>
      </c>
      <c r="Y623" s="32">
        <f t="shared" si="157"/>
        <v>2.3676733135212172E-92</v>
      </c>
      <c r="Z623" s="32">
        <f t="shared" si="157"/>
        <v>4.7036327266086513E-80</v>
      </c>
      <c r="AA623" s="32">
        <f t="shared" si="157"/>
        <v>1.1599177619186216E-69</v>
      </c>
      <c r="AB623" s="32">
        <f t="shared" si="157"/>
        <v>7.8918360359900053E-61</v>
      </c>
      <c r="AC623" s="32">
        <f t="shared" si="157"/>
        <v>2.7800887256809909E-53</v>
      </c>
      <c r="AD623" s="32">
        <f t="shared" si="157"/>
        <v>8.368586661892581E-47</v>
      </c>
    </row>
    <row r="624" spans="2:30" x14ac:dyDescent="0.2">
      <c r="B624" s="7">
        <f t="shared" si="149"/>
        <v>875773.36155701173</v>
      </c>
      <c r="C624" s="7">
        <f t="shared" si="150"/>
        <v>2000.0000006878897</v>
      </c>
      <c r="E624" s="7">
        <f t="shared" si="151"/>
        <v>60.800000000000594</v>
      </c>
      <c r="F624" s="32">
        <f t="shared" si="156"/>
        <v>0</v>
      </c>
      <c r="G624" s="32">
        <f t="shared" si="156"/>
        <v>0</v>
      </c>
      <c r="H624" s="32">
        <f t="shared" si="156"/>
        <v>0</v>
      </c>
      <c r="I624" s="32">
        <f t="shared" si="156"/>
        <v>0</v>
      </c>
      <c r="J624" s="32">
        <f t="shared" si="156"/>
        <v>0</v>
      </c>
      <c r="K624" s="32">
        <f t="shared" si="156"/>
        <v>0</v>
      </c>
      <c r="L624" s="32">
        <f t="shared" si="156"/>
        <v>0</v>
      </c>
      <c r="M624" s="32">
        <f t="shared" si="156"/>
        <v>0</v>
      </c>
      <c r="N624" s="32">
        <f t="shared" si="156"/>
        <v>0</v>
      </c>
      <c r="O624" s="32">
        <f t="shared" si="156"/>
        <v>0</v>
      </c>
      <c r="P624" s="32">
        <f t="shared" si="157"/>
        <v>0</v>
      </c>
      <c r="Q624" s="32">
        <f t="shared" si="157"/>
        <v>0</v>
      </c>
      <c r="R624" s="32">
        <f t="shared" si="157"/>
        <v>8.1102926704753357E-296</v>
      </c>
      <c r="S624" s="32">
        <f t="shared" si="157"/>
        <v>6.3006830185021398E-245</v>
      </c>
      <c r="T624" s="32">
        <f t="shared" si="157"/>
        <v>9.5901171746236784E-205</v>
      </c>
      <c r="U624" s="32">
        <f t="shared" si="157"/>
        <v>1.4234859241956865E-172</v>
      </c>
      <c r="V624" s="32">
        <f t="shared" si="157"/>
        <v>1.6740353648245866E-146</v>
      </c>
      <c r="W624" s="32">
        <f t="shared" si="157"/>
        <v>3.7526727087722345E-125</v>
      </c>
      <c r="X624" s="32">
        <f t="shared" si="157"/>
        <v>1.6706745014754893E-107</v>
      </c>
      <c r="Y624" s="32">
        <f t="shared" si="157"/>
        <v>8.5483889789620551E-93</v>
      </c>
      <c r="Z624" s="32">
        <f t="shared" si="157"/>
        <v>1.9097542836976873E-80</v>
      </c>
      <c r="AA624" s="32">
        <f t="shared" si="157"/>
        <v>5.2086169818708811E-70</v>
      </c>
      <c r="AB624" s="32">
        <f t="shared" si="157"/>
        <v>3.8659916694365188E-61</v>
      </c>
      <c r="AC624" s="32">
        <f t="shared" si="157"/>
        <v>1.4688238956438833E-53</v>
      </c>
      <c r="AD624" s="32">
        <f t="shared" si="157"/>
        <v>4.7231928049655342E-47</v>
      </c>
    </row>
    <row r="625" spans="2:30" x14ac:dyDescent="0.2">
      <c r="B625" s="7">
        <f t="shared" si="149"/>
        <v>880101.7229121381</v>
      </c>
      <c r="C625" s="7">
        <f t="shared" si="150"/>
        <v>2000.0000006878897</v>
      </c>
      <c r="E625" s="7">
        <f t="shared" si="151"/>
        <v>60.900000000000595</v>
      </c>
      <c r="F625" s="32">
        <f t="shared" si="156"/>
        <v>0</v>
      </c>
      <c r="G625" s="32">
        <f t="shared" si="156"/>
        <v>0</v>
      </c>
      <c r="H625" s="32">
        <f t="shared" si="156"/>
        <v>0</v>
      </c>
      <c r="I625" s="32">
        <f t="shared" si="156"/>
        <v>0</v>
      </c>
      <c r="J625" s="32">
        <f t="shared" si="156"/>
        <v>0</v>
      </c>
      <c r="K625" s="32">
        <f t="shared" si="156"/>
        <v>0</v>
      </c>
      <c r="L625" s="32">
        <f t="shared" si="156"/>
        <v>0</v>
      </c>
      <c r="M625" s="32">
        <f t="shared" si="156"/>
        <v>0</v>
      </c>
      <c r="N625" s="32">
        <f t="shared" si="156"/>
        <v>0</v>
      </c>
      <c r="O625" s="32">
        <f t="shared" si="156"/>
        <v>0</v>
      </c>
      <c r="P625" s="32">
        <f t="shared" si="157"/>
        <v>0</v>
      </c>
      <c r="Q625" s="32">
        <f t="shared" si="157"/>
        <v>0</v>
      </c>
      <c r="R625" s="32">
        <f t="shared" si="157"/>
        <v>4.7796059283143445E-297</v>
      </c>
      <c r="S625" s="32">
        <f t="shared" si="157"/>
        <v>5.7715288669703848E-246</v>
      </c>
      <c r="T625" s="32">
        <f t="shared" si="157"/>
        <v>1.2497647448234752E-205</v>
      </c>
      <c r="U625" s="32">
        <f t="shared" si="157"/>
        <v>2.4688209969576335E-173</v>
      </c>
      <c r="V625" s="32">
        <f t="shared" si="157"/>
        <v>3.6712094299222234E-147</v>
      </c>
      <c r="W625" s="32">
        <f t="shared" si="157"/>
        <v>9.9993744621468419E-126</v>
      </c>
      <c r="X625" s="32">
        <f t="shared" si="157"/>
        <v>5.2411070892185765E-108</v>
      </c>
      <c r="Y625" s="32">
        <f t="shared" si="157"/>
        <v>3.0786550873839997E-93</v>
      </c>
      <c r="Z625" s="32">
        <f t="shared" si="157"/>
        <v>7.7363620798325464E-81</v>
      </c>
      <c r="AA625" s="32">
        <f t="shared" si="157"/>
        <v>2.3341047562691835E-70</v>
      </c>
      <c r="AB625" s="32">
        <f t="shared" si="157"/>
        <v>1.8902654723651744E-61</v>
      </c>
      <c r="AC625" s="32">
        <f t="shared" si="157"/>
        <v>7.7468798176332697E-54</v>
      </c>
      <c r="AD625" s="32">
        <f t="shared" si="157"/>
        <v>2.6614870625150522E-47</v>
      </c>
    </row>
    <row r="626" spans="2:30" x14ac:dyDescent="0.2">
      <c r="B626" s="7">
        <f t="shared" si="149"/>
        <v>884444.32228522003</v>
      </c>
      <c r="C626" s="7">
        <f t="shared" si="150"/>
        <v>2000.0000006878897</v>
      </c>
      <c r="E626" s="7">
        <f t="shared" si="151"/>
        <v>61.000000000000597</v>
      </c>
      <c r="F626" s="32">
        <f t="shared" ref="F626:O635" si="158">_xlfn.NORM.DIST($E626,F$3,F$5,FALSE)*WindSpeedStep</f>
        <v>0</v>
      </c>
      <c r="G626" s="32">
        <f t="shared" si="158"/>
        <v>0</v>
      </c>
      <c r="H626" s="32">
        <f t="shared" si="158"/>
        <v>0</v>
      </c>
      <c r="I626" s="32">
        <f t="shared" si="158"/>
        <v>0</v>
      </c>
      <c r="J626" s="32">
        <f t="shared" si="158"/>
        <v>0</v>
      </c>
      <c r="K626" s="32">
        <f t="shared" si="158"/>
        <v>0</v>
      </c>
      <c r="L626" s="32">
        <f t="shared" si="158"/>
        <v>0</v>
      </c>
      <c r="M626" s="32">
        <f t="shared" si="158"/>
        <v>0</v>
      </c>
      <c r="N626" s="32">
        <f t="shared" si="158"/>
        <v>0</v>
      </c>
      <c r="O626" s="32">
        <f t="shared" si="158"/>
        <v>0</v>
      </c>
      <c r="P626" s="32">
        <f t="shared" ref="P626:AD635" si="159">_xlfn.NORM.DIST($E626,P$3,P$5,FALSE)*WindSpeedStep</f>
        <v>0</v>
      </c>
      <c r="Q626" s="32">
        <f t="shared" si="159"/>
        <v>0</v>
      </c>
      <c r="R626" s="32">
        <f t="shared" si="159"/>
        <v>2.8001278806940841E-298</v>
      </c>
      <c r="S626" s="32">
        <f t="shared" si="159"/>
        <v>5.2599101425055006E-247</v>
      </c>
      <c r="T626" s="32">
        <f t="shared" si="159"/>
        <v>1.6214457673534376E-206</v>
      </c>
      <c r="U626" s="32">
        <f t="shared" si="159"/>
        <v>4.2651034043246524E-174</v>
      </c>
      <c r="V626" s="32">
        <f t="shared" si="159"/>
        <v>8.0232614197874981E-148</v>
      </c>
      <c r="W626" s="32">
        <f t="shared" si="159"/>
        <v>2.6562231709770395E-126</v>
      </c>
      <c r="X626" s="32">
        <f t="shared" si="159"/>
        <v>1.6396501420984655E-108</v>
      </c>
      <c r="Y626" s="32">
        <f t="shared" si="159"/>
        <v>1.1059921900985268E-93</v>
      </c>
      <c r="Z626" s="32">
        <f t="shared" si="159"/>
        <v>3.1268805242983229E-81</v>
      </c>
      <c r="AA626" s="32">
        <f t="shared" si="159"/>
        <v>1.0438088193482685E-70</v>
      </c>
      <c r="AB626" s="32">
        <f t="shared" si="159"/>
        <v>9.2249435385253037E-62</v>
      </c>
      <c r="AC626" s="32">
        <f t="shared" si="159"/>
        <v>4.0787766491757104E-54</v>
      </c>
      <c r="AD626" s="32">
        <f t="shared" si="159"/>
        <v>1.4973322319488756E-47</v>
      </c>
    </row>
    <row r="627" spans="2:30" x14ac:dyDescent="0.2">
      <c r="B627" s="7">
        <f t="shared" si="149"/>
        <v>888801.18305559782</v>
      </c>
      <c r="C627" s="7">
        <f t="shared" si="150"/>
        <v>2000.0000006878897</v>
      </c>
      <c r="E627" s="7">
        <f t="shared" si="151"/>
        <v>61.100000000000598</v>
      </c>
      <c r="F627" s="32">
        <f t="shared" si="158"/>
        <v>0</v>
      </c>
      <c r="G627" s="32">
        <f t="shared" si="158"/>
        <v>0</v>
      </c>
      <c r="H627" s="32">
        <f t="shared" si="158"/>
        <v>0</v>
      </c>
      <c r="I627" s="32">
        <f t="shared" si="158"/>
        <v>0</v>
      </c>
      <c r="J627" s="32">
        <f t="shared" si="158"/>
        <v>0</v>
      </c>
      <c r="K627" s="32">
        <f t="shared" si="158"/>
        <v>0</v>
      </c>
      <c r="L627" s="32">
        <f t="shared" si="158"/>
        <v>0</v>
      </c>
      <c r="M627" s="32">
        <f t="shared" si="158"/>
        <v>0</v>
      </c>
      <c r="N627" s="32">
        <f t="shared" si="158"/>
        <v>0</v>
      </c>
      <c r="O627" s="32">
        <f t="shared" si="158"/>
        <v>0</v>
      </c>
      <c r="P627" s="32">
        <f t="shared" si="159"/>
        <v>0</v>
      </c>
      <c r="Q627" s="32">
        <f t="shared" si="159"/>
        <v>0</v>
      </c>
      <c r="R627" s="32">
        <f t="shared" si="159"/>
        <v>1.6307742703757335E-299</v>
      </c>
      <c r="S627" s="32">
        <f t="shared" si="159"/>
        <v>4.7692489150373002E-248</v>
      </c>
      <c r="T627" s="32">
        <f t="shared" si="159"/>
        <v>2.0943361435258069E-207</v>
      </c>
      <c r="U627" s="32">
        <f t="shared" si="159"/>
        <v>7.3396113637233141E-175</v>
      </c>
      <c r="V627" s="32">
        <f t="shared" si="159"/>
        <v>1.7473905253898226E-148</v>
      </c>
      <c r="W627" s="32">
        <f t="shared" si="159"/>
        <v>7.0342188208741407E-127</v>
      </c>
      <c r="X627" s="32">
        <f t="shared" si="159"/>
        <v>5.1153613367806482E-109</v>
      </c>
      <c r="Y627" s="32">
        <f t="shared" si="159"/>
        <v>3.9633036585445511E-94</v>
      </c>
      <c r="Z627" s="32">
        <f t="shared" si="159"/>
        <v>1.2609590782951796E-81</v>
      </c>
      <c r="AA627" s="32">
        <f t="shared" si="159"/>
        <v>4.6582659289697464E-71</v>
      </c>
      <c r="AB627" s="32">
        <f t="shared" si="159"/>
        <v>4.49348875633533E-62</v>
      </c>
      <c r="AC627" s="32">
        <f t="shared" si="159"/>
        <v>2.1437742330176876E-54</v>
      </c>
      <c r="AD627" s="32">
        <f t="shared" si="159"/>
        <v>8.4104090021469687E-48</v>
      </c>
    </row>
    <row r="628" spans="2:30" x14ac:dyDescent="0.2">
      <c r="B628" s="7">
        <f t="shared" si="149"/>
        <v>893172.32860261097</v>
      </c>
      <c r="C628" s="7">
        <f t="shared" si="150"/>
        <v>2000.0000006878897</v>
      </c>
      <c r="E628" s="7">
        <f t="shared" si="151"/>
        <v>61.2000000000006</v>
      </c>
      <c r="F628" s="32">
        <f t="shared" si="158"/>
        <v>0</v>
      </c>
      <c r="G628" s="32">
        <f t="shared" si="158"/>
        <v>0</v>
      </c>
      <c r="H628" s="32">
        <f t="shared" si="158"/>
        <v>0</v>
      </c>
      <c r="I628" s="32">
        <f t="shared" si="158"/>
        <v>0</v>
      </c>
      <c r="J628" s="32">
        <f t="shared" si="158"/>
        <v>0</v>
      </c>
      <c r="K628" s="32">
        <f t="shared" si="158"/>
        <v>0</v>
      </c>
      <c r="L628" s="32">
        <f t="shared" si="158"/>
        <v>0</v>
      </c>
      <c r="M628" s="32">
        <f t="shared" si="158"/>
        <v>0</v>
      </c>
      <c r="N628" s="32">
        <f t="shared" si="158"/>
        <v>0</v>
      </c>
      <c r="O628" s="32">
        <f t="shared" si="158"/>
        <v>0</v>
      </c>
      <c r="P628" s="32">
        <f t="shared" si="159"/>
        <v>0</v>
      </c>
      <c r="Q628" s="32">
        <f t="shared" si="159"/>
        <v>0</v>
      </c>
      <c r="R628" s="32">
        <f t="shared" si="159"/>
        <v>9.4414793103878959E-301</v>
      </c>
      <c r="S628" s="32">
        <f t="shared" si="159"/>
        <v>4.3023512708879199E-249</v>
      </c>
      <c r="T628" s="32">
        <f t="shared" si="159"/>
        <v>2.693147565935375E-208</v>
      </c>
      <c r="U628" s="32">
        <f t="shared" si="159"/>
        <v>1.2581143073556855E-175</v>
      </c>
      <c r="V628" s="32">
        <f t="shared" si="159"/>
        <v>3.7925058654934401E-149</v>
      </c>
      <c r="W628" s="32">
        <f t="shared" si="159"/>
        <v>1.8570635787598147E-127</v>
      </c>
      <c r="X628" s="32">
        <f t="shared" si="159"/>
        <v>1.5914698318827617E-109</v>
      </c>
      <c r="Y628" s="32">
        <f t="shared" si="159"/>
        <v>1.416696757563161E-94</v>
      </c>
      <c r="Z628" s="32">
        <f t="shared" si="159"/>
        <v>5.0734794215343033E-82</v>
      </c>
      <c r="AA628" s="32">
        <f t="shared" si="159"/>
        <v>2.0745804969871201E-71</v>
      </c>
      <c r="AB628" s="32">
        <f t="shared" si="159"/>
        <v>2.1846538243901228E-62</v>
      </c>
      <c r="AC628" s="32">
        <f t="shared" si="159"/>
        <v>1.1247970935742783E-54</v>
      </c>
      <c r="AD628" s="32">
        <f t="shared" si="159"/>
        <v>4.7165146519718177E-48</v>
      </c>
    </row>
    <row r="629" spans="2:30" x14ac:dyDescent="0.2">
      <c r="B629" s="7">
        <f t="shared" si="149"/>
        <v>897557.78230559942</v>
      </c>
      <c r="C629" s="7">
        <f t="shared" si="150"/>
        <v>2000.0000006878897</v>
      </c>
      <c r="E629" s="7">
        <f t="shared" si="151"/>
        <v>61.300000000000601</v>
      </c>
      <c r="F629" s="32">
        <f t="shared" si="158"/>
        <v>0</v>
      </c>
      <c r="G629" s="32">
        <f t="shared" si="158"/>
        <v>0</v>
      </c>
      <c r="H629" s="32">
        <f t="shared" si="158"/>
        <v>0</v>
      </c>
      <c r="I629" s="32">
        <f t="shared" si="158"/>
        <v>0</v>
      </c>
      <c r="J629" s="32">
        <f t="shared" si="158"/>
        <v>0</v>
      </c>
      <c r="K629" s="32">
        <f t="shared" si="158"/>
        <v>0</v>
      </c>
      <c r="L629" s="32">
        <f t="shared" si="158"/>
        <v>0</v>
      </c>
      <c r="M629" s="32">
        <f t="shared" si="158"/>
        <v>0</v>
      </c>
      <c r="N629" s="32">
        <f t="shared" si="158"/>
        <v>0</v>
      </c>
      <c r="O629" s="32">
        <f t="shared" si="158"/>
        <v>0</v>
      </c>
      <c r="P629" s="32">
        <f t="shared" si="159"/>
        <v>0</v>
      </c>
      <c r="Q629" s="32">
        <f t="shared" si="159"/>
        <v>0</v>
      </c>
      <c r="R629" s="32">
        <f t="shared" si="159"/>
        <v>5.4339601726209981E-302</v>
      </c>
      <c r="S629" s="32">
        <f t="shared" si="159"/>
        <v>3.8614103319552926E-250</v>
      </c>
      <c r="T629" s="32">
        <f t="shared" si="159"/>
        <v>3.4478130996028916E-209</v>
      </c>
      <c r="U629" s="32">
        <f t="shared" si="159"/>
        <v>2.1481800311027336E-176</v>
      </c>
      <c r="V629" s="32">
        <f t="shared" si="159"/>
        <v>8.2027560653073852E-150</v>
      </c>
      <c r="W629" s="32">
        <f t="shared" si="159"/>
        <v>4.8876180033068379E-128</v>
      </c>
      <c r="X629" s="32">
        <f t="shared" si="159"/>
        <v>4.9376178286613317E-110</v>
      </c>
      <c r="Y629" s="32">
        <f t="shared" si="159"/>
        <v>5.0513878518014033E-95</v>
      </c>
      <c r="Z629" s="32">
        <f t="shared" si="159"/>
        <v>2.0366951016767785E-82</v>
      </c>
      <c r="AA629" s="32">
        <f t="shared" si="159"/>
        <v>9.2201715426389445E-72</v>
      </c>
      <c r="AB629" s="32">
        <f t="shared" si="159"/>
        <v>1.0601336672677111E-62</v>
      </c>
      <c r="AC629" s="32">
        <f t="shared" si="159"/>
        <v>5.8913570035766534E-55</v>
      </c>
      <c r="AD629" s="32">
        <f t="shared" si="159"/>
        <v>2.6407688495207729E-48</v>
      </c>
    </row>
    <row r="630" spans="2:30" x14ac:dyDescent="0.2">
      <c r="B630" s="7">
        <f t="shared" si="149"/>
        <v>901957.56754390313</v>
      </c>
      <c r="C630" s="7">
        <f t="shared" si="150"/>
        <v>2000.0000006878897</v>
      </c>
      <c r="E630" s="7">
        <f t="shared" si="151"/>
        <v>61.400000000000603</v>
      </c>
      <c r="F630" s="32">
        <f t="shared" si="158"/>
        <v>0</v>
      </c>
      <c r="G630" s="32">
        <f t="shared" si="158"/>
        <v>0</v>
      </c>
      <c r="H630" s="32">
        <f t="shared" si="158"/>
        <v>0</v>
      </c>
      <c r="I630" s="32">
        <f t="shared" si="158"/>
        <v>0</v>
      </c>
      <c r="J630" s="32">
        <f t="shared" si="158"/>
        <v>0</v>
      </c>
      <c r="K630" s="32">
        <f t="shared" si="158"/>
        <v>0</v>
      </c>
      <c r="L630" s="32">
        <f t="shared" si="158"/>
        <v>0</v>
      </c>
      <c r="M630" s="32">
        <f t="shared" si="158"/>
        <v>0</v>
      </c>
      <c r="N630" s="32">
        <f t="shared" si="158"/>
        <v>0</v>
      </c>
      <c r="O630" s="32">
        <f t="shared" si="158"/>
        <v>0</v>
      </c>
      <c r="P630" s="32">
        <f t="shared" si="159"/>
        <v>0</v>
      </c>
      <c r="Q630" s="32">
        <f t="shared" si="159"/>
        <v>0</v>
      </c>
      <c r="R630" s="32">
        <f t="shared" si="159"/>
        <v>3.1090167825494718E-303</v>
      </c>
      <c r="S630" s="32">
        <f t="shared" si="159"/>
        <v>3.4480237960395788E-251</v>
      </c>
      <c r="T630" s="32">
        <f t="shared" si="159"/>
        <v>4.3943746699975444E-210</v>
      </c>
      <c r="U630" s="32">
        <f t="shared" si="159"/>
        <v>3.6536318653850981E-177</v>
      </c>
      <c r="V630" s="32">
        <f t="shared" si="159"/>
        <v>1.7680338804814648E-150</v>
      </c>
      <c r="W630" s="32">
        <f t="shared" si="159"/>
        <v>1.2824112641931582E-128</v>
      </c>
      <c r="X630" s="32">
        <f t="shared" si="159"/>
        <v>1.5276839037484924E-110</v>
      </c>
      <c r="Y630" s="32">
        <f t="shared" si="159"/>
        <v>1.7966306104737166E-95</v>
      </c>
      <c r="Z630" s="32">
        <f t="shared" si="159"/>
        <v>8.1575799689802728E-83</v>
      </c>
      <c r="AA630" s="32">
        <f t="shared" si="159"/>
        <v>4.0893135261972984E-72</v>
      </c>
      <c r="AB630" s="32">
        <f t="shared" si="159"/>
        <v>5.1347304707315663E-63</v>
      </c>
      <c r="AC630" s="32">
        <f t="shared" si="159"/>
        <v>3.0803673588503611E-55</v>
      </c>
      <c r="AD630" s="32">
        <f t="shared" si="159"/>
        <v>1.4761983574095563E-48</v>
      </c>
    </row>
    <row r="631" spans="2:30" x14ac:dyDescent="0.2">
      <c r="B631" s="7">
        <f t="shared" si="149"/>
        <v>906371.70769686147</v>
      </c>
      <c r="C631" s="7">
        <f t="shared" si="150"/>
        <v>2000.0000006878897</v>
      </c>
      <c r="E631" s="7">
        <f t="shared" si="151"/>
        <v>61.500000000000604</v>
      </c>
      <c r="F631" s="32">
        <f t="shared" si="158"/>
        <v>0</v>
      </c>
      <c r="G631" s="32">
        <f t="shared" si="158"/>
        <v>0</v>
      </c>
      <c r="H631" s="32">
        <f t="shared" si="158"/>
        <v>0</v>
      </c>
      <c r="I631" s="32">
        <f t="shared" si="158"/>
        <v>0</v>
      </c>
      <c r="J631" s="32">
        <f t="shared" si="158"/>
        <v>0</v>
      </c>
      <c r="K631" s="32">
        <f t="shared" si="158"/>
        <v>0</v>
      </c>
      <c r="L631" s="32">
        <f t="shared" si="158"/>
        <v>0</v>
      </c>
      <c r="M631" s="32">
        <f t="shared" si="158"/>
        <v>0</v>
      </c>
      <c r="N631" s="32">
        <f t="shared" si="158"/>
        <v>0</v>
      </c>
      <c r="O631" s="32">
        <f t="shared" si="158"/>
        <v>0</v>
      </c>
      <c r="P631" s="32">
        <f t="shared" si="159"/>
        <v>0</v>
      </c>
      <c r="Q631" s="32">
        <f t="shared" si="159"/>
        <v>0</v>
      </c>
      <c r="R631" s="32">
        <f t="shared" si="159"/>
        <v>1.7683160627900053E-304</v>
      </c>
      <c r="S631" s="32">
        <f t="shared" si="159"/>
        <v>3.0632240727031068E-252</v>
      </c>
      <c r="T631" s="32">
        <f t="shared" si="159"/>
        <v>5.5759677371682279E-211</v>
      </c>
      <c r="U631" s="32">
        <f t="shared" si="159"/>
        <v>6.1898829221379528E-178</v>
      </c>
      <c r="V631" s="32">
        <f t="shared" si="159"/>
        <v>3.7976822121023334E-151</v>
      </c>
      <c r="W631" s="32">
        <f t="shared" si="159"/>
        <v>3.354416434452283E-129</v>
      </c>
      <c r="X631" s="32">
        <f t="shared" si="159"/>
        <v>4.7135324487930723E-111</v>
      </c>
      <c r="Y631" s="32">
        <f t="shared" si="159"/>
        <v>6.3741332477486456E-96</v>
      </c>
      <c r="Z631" s="32">
        <f t="shared" si="159"/>
        <v>3.2599569588024841E-83</v>
      </c>
      <c r="AA631" s="32">
        <f t="shared" si="159"/>
        <v>1.8099414004904424E-72</v>
      </c>
      <c r="AB631" s="32">
        <f t="shared" si="159"/>
        <v>2.4822967814764295E-63</v>
      </c>
      <c r="AC631" s="32">
        <f t="shared" si="159"/>
        <v>1.6078136120208804E-55</v>
      </c>
      <c r="AD631" s="32">
        <f t="shared" si="159"/>
        <v>8.2388040896066895E-49</v>
      </c>
    </row>
    <row r="632" spans="2:30" x14ac:dyDescent="0.2">
      <c r="B632" s="7">
        <f t="shared" si="149"/>
        <v>910800.22614381497</v>
      </c>
      <c r="C632" s="7">
        <f t="shared" si="150"/>
        <v>2000.0000006878897</v>
      </c>
      <c r="E632" s="7">
        <f t="shared" si="151"/>
        <v>61.600000000000605</v>
      </c>
      <c r="F632" s="32">
        <f t="shared" si="158"/>
        <v>0</v>
      </c>
      <c r="G632" s="32">
        <f t="shared" si="158"/>
        <v>0</v>
      </c>
      <c r="H632" s="32">
        <f t="shared" si="158"/>
        <v>0</v>
      </c>
      <c r="I632" s="32">
        <f t="shared" si="158"/>
        <v>0</v>
      </c>
      <c r="J632" s="32">
        <f t="shared" si="158"/>
        <v>0</v>
      </c>
      <c r="K632" s="32">
        <f t="shared" si="158"/>
        <v>0</v>
      </c>
      <c r="L632" s="32">
        <f t="shared" si="158"/>
        <v>0</v>
      </c>
      <c r="M632" s="32">
        <f t="shared" si="158"/>
        <v>0</v>
      </c>
      <c r="N632" s="32">
        <f t="shared" si="158"/>
        <v>0</v>
      </c>
      <c r="O632" s="32">
        <f t="shared" si="158"/>
        <v>0</v>
      </c>
      <c r="P632" s="32">
        <f t="shared" si="159"/>
        <v>0</v>
      </c>
      <c r="Q632" s="32">
        <f t="shared" si="159"/>
        <v>0</v>
      </c>
      <c r="R632" s="32">
        <f t="shared" si="159"/>
        <v>9.9983175884388929E-306</v>
      </c>
      <c r="S632" s="32">
        <f t="shared" si="159"/>
        <v>2.7075188571697918E-253</v>
      </c>
      <c r="T632" s="32">
        <f t="shared" si="159"/>
        <v>7.0439006866070264E-212</v>
      </c>
      <c r="U632" s="32">
        <f t="shared" si="159"/>
        <v>1.0445846031950775E-178</v>
      </c>
      <c r="V632" s="32">
        <f t="shared" si="159"/>
        <v>8.1291270030995193E-152</v>
      </c>
      <c r="W632" s="32">
        <f t="shared" si="159"/>
        <v>8.7471427725089825E-130</v>
      </c>
      <c r="X632" s="32">
        <f t="shared" si="159"/>
        <v>1.4502953943768603E-111</v>
      </c>
      <c r="Y632" s="32">
        <f t="shared" si="159"/>
        <v>2.2557852097598516E-96</v>
      </c>
      <c r="Z632" s="32">
        <f t="shared" si="159"/>
        <v>1.2998031873801708E-83</v>
      </c>
      <c r="AA632" s="32">
        <f t="shared" si="159"/>
        <v>7.9943161026657088E-73</v>
      </c>
      <c r="AB632" s="32">
        <f t="shared" si="159"/>
        <v>1.1977571829469634E-63</v>
      </c>
      <c r="AC632" s="32">
        <f t="shared" si="159"/>
        <v>8.3775090582477714E-56</v>
      </c>
      <c r="AD632" s="32">
        <f t="shared" si="159"/>
        <v>4.5908041216562951E-49</v>
      </c>
    </row>
    <row r="633" spans="2:30" x14ac:dyDescent="0.2">
      <c r="B633" s="7">
        <f t="shared" si="149"/>
        <v>915243.14626410301</v>
      </c>
      <c r="C633" s="7">
        <f t="shared" si="150"/>
        <v>2000.0000006878897</v>
      </c>
      <c r="E633" s="7">
        <f t="shared" si="151"/>
        <v>61.700000000000607</v>
      </c>
      <c r="F633" s="32">
        <f t="shared" si="158"/>
        <v>0</v>
      </c>
      <c r="G633" s="32">
        <f t="shared" si="158"/>
        <v>0</v>
      </c>
      <c r="H633" s="32">
        <f t="shared" si="158"/>
        <v>0</v>
      </c>
      <c r="I633" s="32">
        <f t="shared" si="158"/>
        <v>0</v>
      </c>
      <c r="J633" s="32">
        <f t="shared" si="158"/>
        <v>0</v>
      </c>
      <c r="K633" s="32">
        <f t="shared" si="158"/>
        <v>0</v>
      </c>
      <c r="L633" s="32">
        <f t="shared" si="158"/>
        <v>0</v>
      </c>
      <c r="M633" s="32">
        <f t="shared" si="158"/>
        <v>0</v>
      </c>
      <c r="N633" s="32">
        <f t="shared" si="158"/>
        <v>0</v>
      </c>
      <c r="O633" s="32">
        <f t="shared" si="158"/>
        <v>0</v>
      </c>
      <c r="P633" s="32">
        <f t="shared" si="159"/>
        <v>0</v>
      </c>
      <c r="Q633" s="32">
        <f t="shared" si="159"/>
        <v>0</v>
      </c>
      <c r="R633" s="32">
        <f t="shared" si="159"/>
        <v>5.6198428777864676E-307</v>
      </c>
      <c r="S633" s="32">
        <f t="shared" si="159"/>
        <v>2.3809398594820869E-254</v>
      </c>
      <c r="T633" s="32">
        <f t="shared" si="159"/>
        <v>8.8588224652940577E-213</v>
      </c>
      <c r="U633" s="32">
        <f t="shared" si="159"/>
        <v>1.7559346258041325E-179</v>
      </c>
      <c r="V633" s="32">
        <f t="shared" si="159"/>
        <v>1.7340692933792464E-152</v>
      </c>
      <c r="W633" s="32">
        <f t="shared" si="159"/>
        <v>2.2739192498936026E-130</v>
      </c>
      <c r="X633" s="32">
        <f t="shared" si="159"/>
        <v>4.4500347526188807E-112</v>
      </c>
      <c r="Y633" s="32">
        <f t="shared" si="159"/>
        <v>7.9632181922322253E-97</v>
      </c>
      <c r="Z633" s="32">
        <f t="shared" si="159"/>
        <v>5.1708094561952261E-84</v>
      </c>
      <c r="AA633" s="32">
        <f t="shared" si="159"/>
        <v>3.5237153353438146E-73</v>
      </c>
      <c r="AB633" s="32">
        <f t="shared" si="159"/>
        <v>5.7684999243171714E-64</v>
      </c>
      <c r="AC633" s="32">
        <f t="shared" si="159"/>
        <v>4.3575274093817447E-56</v>
      </c>
      <c r="AD633" s="32">
        <f t="shared" si="159"/>
        <v>2.5539858024082541E-49</v>
      </c>
    </row>
    <row r="634" spans="2:30" x14ac:dyDescent="0.2">
      <c r="B634" s="7">
        <f t="shared" si="149"/>
        <v>919700.49143706542</v>
      </c>
      <c r="C634" s="7">
        <f t="shared" si="150"/>
        <v>2000.0000006878897</v>
      </c>
      <c r="E634" s="7">
        <f t="shared" si="151"/>
        <v>61.800000000000608</v>
      </c>
      <c r="F634" s="32">
        <f t="shared" si="158"/>
        <v>0</v>
      </c>
      <c r="G634" s="32">
        <f t="shared" si="158"/>
        <v>0</v>
      </c>
      <c r="H634" s="32">
        <f t="shared" si="158"/>
        <v>0</v>
      </c>
      <c r="I634" s="32">
        <f t="shared" si="158"/>
        <v>0</v>
      </c>
      <c r="J634" s="32">
        <f t="shared" si="158"/>
        <v>0</v>
      </c>
      <c r="K634" s="32">
        <f t="shared" si="158"/>
        <v>0</v>
      </c>
      <c r="L634" s="32">
        <f t="shared" si="158"/>
        <v>0</v>
      </c>
      <c r="M634" s="32">
        <f t="shared" si="158"/>
        <v>0</v>
      </c>
      <c r="N634" s="32">
        <f t="shared" si="158"/>
        <v>0</v>
      </c>
      <c r="O634" s="32">
        <f t="shared" si="158"/>
        <v>0</v>
      </c>
      <c r="P634" s="32">
        <f t="shared" si="159"/>
        <v>0</v>
      </c>
      <c r="Q634" s="32">
        <f t="shared" si="159"/>
        <v>0</v>
      </c>
      <c r="R634" s="32">
        <f t="shared" si="159"/>
        <v>3.1401589328744108E-308</v>
      </c>
      <c r="S634" s="32">
        <f t="shared" si="159"/>
        <v>2.0830973816778061E-255</v>
      </c>
      <c r="T634" s="32">
        <f t="shared" si="159"/>
        <v>1.1091967152785187E-213</v>
      </c>
      <c r="U634" s="32">
        <f t="shared" si="159"/>
        <v>2.9401981689180538E-180</v>
      </c>
      <c r="V634" s="32">
        <f t="shared" si="159"/>
        <v>3.6862623283589092E-153</v>
      </c>
      <c r="W634" s="32">
        <f t="shared" si="159"/>
        <v>5.8930950530865796E-131</v>
      </c>
      <c r="X634" s="32">
        <f t="shared" si="159"/>
        <v>1.3616556913579735E-112</v>
      </c>
      <c r="Y634" s="32">
        <f t="shared" si="159"/>
        <v>2.8041016313778755E-97</v>
      </c>
      <c r="Z634" s="32">
        <f t="shared" si="159"/>
        <v>2.0523653617926334E-84</v>
      </c>
      <c r="AA634" s="32">
        <f t="shared" si="159"/>
        <v>1.5499690054211919E-73</v>
      </c>
      <c r="AB634" s="32">
        <f t="shared" si="159"/>
        <v>2.772911609088195E-64</v>
      </c>
      <c r="AC634" s="32">
        <f t="shared" si="159"/>
        <v>2.2626186656214086E-56</v>
      </c>
      <c r="AD634" s="32">
        <f t="shared" si="159"/>
        <v>1.418578336506249E-49</v>
      </c>
    </row>
    <row r="635" spans="2:30" x14ac:dyDescent="0.2">
      <c r="B635" s="7">
        <f t="shared" si="149"/>
        <v>924172.28504204226</v>
      </c>
      <c r="C635" s="7">
        <f t="shared" si="150"/>
        <v>2000.0000006878897</v>
      </c>
      <c r="E635" s="7">
        <f t="shared" si="151"/>
        <v>61.90000000000061</v>
      </c>
      <c r="F635" s="32">
        <f t="shared" si="158"/>
        <v>0</v>
      </c>
      <c r="G635" s="32">
        <f t="shared" si="158"/>
        <v>0</v>
      </c>
      <c r="H635" s="32">
        <f t="shared" si="158"/>
        <v>0</v>
      </c>
      <c r="I635" s="32">
        <f t="shared" si="158"/>
        <v>0</v>
      </c>
      <c r="J635" s="32">
        <f t="shared" si="158"/>
        <v>0</v>
      </c>
      <c r="K635" s="32">
        <f t="shared" si="158"/>
        <v>0</v>
      </c>
      <c r="L635" s="32">
        <f t="shared" si="158"/>
        <v>0</v>
      </c>
      <c r="M635" s="32">
        <f t="shared" si="158"/>
        <v>0</v>
      </c>
      <c r="N635" s="32">
        <f t="shared" si="158"/>
        <v>0</v>
      </c>
      <c r="O635" s="32">
        <f t="shared" si="158"/>
        <v>0</v>
      </c>
      <c r="P635" s="32">
        <f t="shared" si="159"/>
        <v>0</v>
      </c>
      <c r="Q635" s="32">
        <f t="shared" si="159"/>
        <v>0</v>
      </c>
      <c r="R635" s="32">
        <f t="shared" si="159"/>
        <v>0</v>
      </c>
      <c r="S635" s="32">
        <f t="shared" si="159"/>
        <v>1.8132385022032858E-256</v>
      </c>
      <c r="T635" s="32">
        <f t="shared" si="159"/>
        <v>1.3826458472990295E-214</v>
      </c>
      <c r="U635" s="32">
        <f t="shared" si="159"/>
        <v>4.9039767199482437E-181</v>
      </c>
      <c r="V635" s="32">
        <f t="shared" si="159"/>
        <v>7.8091412636341878E-154</v>
      </c>
      <c r="W635" s="32">
        <f t="shared" si="159"/>
        <v>1.5225495630918394E-131</v>
      </c>
      <c r="X635" s="32">
        <f t="shared" si="159"/>
        <v>4.1549727211743804E-113</v>
      </c>
      <c r="Y635" s="32">
        <f t="shared" si="159"/>
        <v>9.8494765008659483E-98</v>
      </c>
      <c r="Z635" s="32">
        <f t="shared" si="159"/>
        <v>8.1276692808282632E-85</v>
      </c>
      <c r="AA635" s="32">
        <f t="shared" si="159"/>
        <v>6.8037431215383845E-74</v>
      </c>
      <c r="AB635" s="32">
        <f t="shared" si="159"/>
        <v>1.3304182330078765E-64</v>
      </c>
      <c r="AC635" s="32">
        <f t="shared" si="159"/>
        <v>1.1728125917223864E-56</v>
      </c>
      <c r="AD635" s="32">
        <f t="shared" si="159"/>
        <v>7.8667128304660583E-50</v>
      </c>
    </row>
    <row r="636" spans="2:30" x14ac:dyDescent="0.2">
      <c r="B636" s="7">
        <f t="shared" si="149"/>
        <v>928658.55045837292</v>
      </c>
      <c r="C636" s="7">
        <f t="shared" si="150"/>
        <v>2000.0000006878897</v>
      </c>
      <c r="E636" s="7">
        <f t="shared" si="151"/>
        <v>62.000000000000611</v>
      </c>
      <c r="F636" s="32">
        <f t="shared" ref="F636:O645" si="160">_xlfn.NORM.DIST($E636,F$3,F$5,FALSE)*WindSpeedStep</f>
        <v>0</v>
      </c>
      <c r="G636" s="32">
        <f t="shared" si="160"/>
        <v>0</v>
      </c>
      <c r="H636" s="32">
        <f t="shared" si="160"/>
        <v>0</v>
      </c>
      <c r="I636" s="32">
        <f t="shared" si="160"/>
        <v>0</v>
      </c>
      <c r="J636" s="32">
        <f t="shared" si="160"/>
        <v>0</v>
      </c>
      <c r="K636" s="32">
        <f t="shared" si="160"/>
        <v>0</v>
      </c>
      <c r="L636" s="32">
        <f t="shared" si="160"/>
        <v>0</v>
      </c>
      <c r="M636" s="32">
        <f t="shared" si="160"/>
        <v>0</v>
      </c>
      <c r="N636" s="32">
        <f t="shared" si="160"/>
        <v>0</v>
      </c>
      <c r="O636" s="32">
        <f t="shared" si="160"/>
        <v>0</v>
      </c>
      <c r="P636" s="32">
        <f t="shared" ref="P636:AD645" si="161">_xlfn.NORM.DIST($E636,P$3,P$5,FALSE)*WindSpeedStep</f>
        <v>0</v>
      </c>
      <c r="Q636" s="32">
        <f t="shared" si="161"/>
        <v>0</v>
      </c>
      <c r="R636" s="32">
        <f t="shared" si="161"/>
        <v>0</v>
      </c>
      <c r="S636" s="32">
        <f t="shared" si="161"/>
        <v>1.5703067710066776E-257</v>
      </c>
      <c r="T636" s="32">
        <f t="shared" si="161"/>
        <v>1.7158650752731879E-215</v>
      </c>
      <c r="U636" s="32">
        <f t="shared" si="161"/>
        <v>8.1474880861750243E-182</v>
      </c>
      <c r="V636" s="32">
        <f t="shared" si="161"/>
        <v>1.6486086381426078E-154</v>
      </c>
      <c r="W636" s="32">
        <f t="shared" si="161"/>
        <v>3.9215613784999035E-132</v>
      </c>
      <c r="X636" s="32">
        <f t="shared" si="161"/>
        <v>1.2643462250795703E-113</v>
      </c>
      <c r="Y636" s="32">
        <f t="shared" si="161"/>
        <v>3.4510147100414435E-98</v>
      </c>
      <c r="Z636" s="32">
        <f t="shared" si="161"/>
        <v>3.2113864910461231E-85</v>
      </c>
      <c r="AA636" s="32">
        <f t="shared" si="161"/>
        <v>2.9804064881794132E-74</v>
      </c>
      <c r="AB636" s="32">
        <f t="shared" si="161"/>
        <v>6.3711727044704365E-65</v>
      </c>
      <c r="AC636" s="32">
        <f t="shared" si="161"/>
        <v>6.0686472073165751E-57</v>
      </c>
      <c r="AD636" s="32">
        <f t="shared" si="161"/>
        <v>4.3555038212952268E-50</v>
      </c>
    </row>
    <row r="637" spans="2:30" x14ac:dyDescent="0.2">
      <c r="B637" s="7">
        <f t="shared" si="149"/>
        <v>933159.31106539781</v>
      </c>
      <c r="C637" s="7">
        <f t="shared" si="150"/>
        <v>2000.0000006878897</v>
      </c>
      <c r="E637" s="7">
        <f t="shared" si="151"/>
        <v>62.100000000000612</v>
      </c>
      <c r="F637" s="32">
        <f t="shared" si="160"/>
        <v>0</v>
      </c>
      <c r="G637" s="32">
        <f t="shared" si="160"/>
        <v>0</v>
      </c>
      <c r="H637" s="32">
        <f t="shared" si="160"/>
        <v>0</v>
      </c>
      <c r="I637" s="32">
        <f t="shared" si="160"/>
        <v>0</v>
      </c>
      <c r="J637" s="32">
        <f t="shared" si="160"/>
        <v>0</v>
      </c>
      <c r="K637" s="32">
        <f t="shared" si="160"/>
        <v>0</v>
      </c>
      <c r="L637" s="32">
        <f t="shared" si="160"/>
        <v>0</v>
      </c>
      <c r="M637" s="32">
        <f t="shared" si="160"/>
        <v>0</v>
      </c>
      <c r="N637" s="32">
        <f t="shared" si="160"/>
        <v>0</v>
      </c>
      <c r="O637" s="32">
        <f t="shared" si="160"/>
        <v>0</v>
      </c>
      <c r="P637" s="32">
        <f t="shared" si="161"/>
        <v>0</v>
      </c>
      <c r="Q637" s="32">
        <f t="shared" si="161"/>
        <v>0</v>
      </c>
      <c r="R637" s="32">
        <f t="shared" si="161"/>
        <v>0</v>
      </c>
      <c r="S637" s="32">
        <f t="shared" si="161"/>
        <v>1.3530015253446356E-258</v>
      </c>
      <c r="T637" s="32">
        <f t="shared" si="161"/>
        <v>2.1199475597143346E-216</v>
      </c>
      <c r="U637" s="32">
        <f t="shared" si="161"/>
        <v>1.3483498944990444E-182</v>
      </c>
      <c r="V637" s="32">
        <f t="shared" si="161"/>
        <v>3.4683994923248094E-155</v>
      </c>
      <c r="W637" s="32">
        <f t="shared" si="161"/>
        <v>1.0069459964090998E-132</v>
      </c>
      <c r="X637" s="32">
        <f t="shared" si="161"/>
        <v>3.8367263417581166E-114</v>
      </c>
      <c r="Y637" s="32">
        <f t="shared" si="161"/>
        <v>1.2061317124576608E-98</v>
      </c>
      <c r="Z637" s="32">
        <f t="shared" si="161"/>
        <v>1.2660018313625471E-85</v>
      </c>
      <c r="AA637" s="32">
        <f t="shared" si="161"/>
        <v>1.3028841158885637E-74</v>
      </c>
      <c r="AB637" s="32">
        <f t="shared" si="161"/>
        <v>3.0452965801249245E-65</v>
      </c>
      <c r="AC637" s="32">
        <f t="shared" si="161"/>
        <v>3.1347374955556784E-57</v>
      </c>
      <c r="AD637" s="32">
        <f t="shared" si="161"/>
        <v>2.4076238135311926E-50</v>
      </c>
    </row>
    <row r="638" spans="2:30" x14ac:dyDescent="0.2">
      <c r="B638" s="7">
        <f t="shared" si="149"/>
        <v>937674.59024245641</v>
      </c>
      <c r="C638" s="7">
        <f t="shared" si="150"/>
        <v>2000.0000006878897</v>
      </c>
      <c r="E638" s="7">
        <f t="shared" si="151"/>
        <v>62.200000000000614</v>
      </c>
      <c r="F638" s="32">
        <f t="shared" si="160"/>
        <v>0</v>
      </c>
      <c r="G638" s="32">
        <f t="shared" si="160"/>
        <v>0</v>
      </c>
      <c r="H638" s="32">
        <f t="shared" si="160"/>
        <v>0</v>
      </c>
      <c r="I638" s="32">
        <f t="shared" si="160"/>
        <v>0</v>
      </c>
      <c r="J638" s="32">
        <f t="shared" si="160"/>
        <v>0</v>
      </c>
      <c r="K638" s="32">
        <f t="shared" si="160"/>
        <v>0</v>
      </c>
      <c r="L638" s="32">
        <f t="shared" si="160"/>
        <v>0</v>
      </c>
      <c r="M638" s="32">
        <f t="shared" si="160"/>
        <v>0</v>
      </c>
      <c r="N638" s="32">
        <f t="shared" si="160"/>
        <v>0</v>
      </c>
      <c r="O638" s="32">
        <f t="shared" si="160"/>
        <v>0</v>
      </c>
      <c r="P638" s="32">
        <f t="shared" si="161"/>
        <v>0</v>
      </c>
      <c r="Q638" s="32">
        <f t="shared" si="161"/>
        <v>0</v>
      </c>
      <c r="R638" s="32">
        <f t="shared" si="161"/>
        <v>0</v>
      </c>
      <c r="S638" s="32">
        <f t="shared" si="161"/>
        <v>1.1598351889125296E-259</v>
      </c>
      <c r="T638" s="32">
        <f t="shared" si="161"/>
        <v>2.6075755715030107E-217</v>
      </c>
      <c r="U638" s="32">
        <f t="shared" si="161"/>
        <v>2.2227213143420782E-183</v>
      </c>
      <c r="V638" s="32">
        <f t="shared" si="161"/>
        <v>7.271732724325497E-156</v>
      </c>
      <c r="W638" s="32">
        <f t="shared" si="161"/>
        <v>2.5775845928819531E-133</v>
      </c>
      <c r="X638" s="32">
        <f t="shared" si="161"/>
        <v>1.1610544828208455E-114</v>
      </c>
      <c r="Y638" s="32">
        <f t="shared" si="161"/>
        <v>4.2049121425749494E-99</v>
      </c>
      <c r="Z638" s="32">
        <f t="shared" si="161"/>
        <v>4.9795637526254283E-86</v>
      </c>
      <c r="AA638" s="32">
        <f t="shared" si="161"/>
        <v>5.6837998472331507E-75</v>
      </c>
      <c r="AB638" s="32">
        <f t="shared" si="161"/>
        <v>1.4528435152703661E-65</v>
      </c>
      <c r="AC638" s="32">
        <f t="shared" si="161"/>
        <v>1.6164284391802739E-57</v>
      </c>
      <c r="AD638" s="32">
        <f t="shared" si="161"/>
        <v>1.3287521804164106E-50</v>
      </c>
    </row>
    <row r="639" spans="2:30" x14ac:dyDescent="0.2">
      <c r="B639" s="7">
        <f t="shared" si="149"/>
        <v>942204.41136888857</v>
      </c>
      <c r="C639" s="7">
        <f t="shared" si="150"/>
        <v>2000.0000006878897</v>
      </c>
      <c r="E639" s="7">
        <f t="shared" si="151"/>
        <v>62.300000000000615</v>
      </c>
      <c r="F639" s="32">
        <f t="shared" si="160"/>
        <v>0</v>
      </c>
      <c r="G639" s="32">
        <f t="shared" si="160"/>
        <v>0</v>
      </c>
      <c r="H639" s="32">
        <f t="shared" si="160"/>
        <v>0</v>
      </c>
      <c r="I639" s="32">
        <f t="shared" si="160"/>
        <v>0</v>
      </c>
      <c r="J639" s="32">
        <f t="shared" si="160"/>
        <v>0</v>
      </c>
      <c r="K639" s="32">
        <f t="shared" si="160"/>
        <v>0</v>
      </c>
      <c r="L639" s="32">
        <f t="shared" si="160"/>
        <v>0</v>
      </c>
      <c r="M639" s="32">
        <f t="shared" si="160"/>
        <v>0</v>
      </c>
      <c r="N639" s="32">
        <f t="shared" si="160"/>
        <v>0</v>
      </c>
      <c r="O639" s="32">
        <f t="shared" si="160"/>
        <v>0</v>
      </c>
      <c r="P639" s="32">
        <f t="shared" si="161"/>
        <v>0</v>
      </c>
      <c r="Q639" s="32">
        <f t="shared" si="161"/>
        <v>0</v>
      </c>
      <c r="R639" s="32">
        <f t="shared" si="161"/>
        <v>0</v>
      </c>
      <c r="S639" s="32">
        <f t="shared" si="161"/>
        <v>9.8918719879796668E-261</v>
      </c>
      <c r="T639" s="32">
        <f t="shared" si="161"/>
        <v>3.1931439088597948E-218</v>
      </c>
      <c r="U639" s="32">
        <f t="shared" si="161"/>
        <v>3.6498159090613553E-184</v>
      </c>
      <c r="V639" s="32">
        <f t="shared" si="161"/>
        <v>1.5193014509545494E-156</v>
      </c>
      <c r="W639" s="32">
        <f t="shared" si="161"/>
        <v>6.5777787237332069E-134</v>
      </c>
      <c r="X639" s="32">
        <f t="shared" si="161"/>
        <v>3.5038164204402783E-115</v>
      </c>
      <c r="Y639" s="32">
        <f t="shared" si="161"/>
        <v>1.4622895606916869E-99</v>
      </c>
      <c r="Z639" s="32">
        <f t="shared" si="161"/>
        <v>1.9541750550640758E-86</v>
      </c>
      <c r="AA639" s="32">
        <f t="shared" si="161"/>
        <v>2.4744259407883182E-75</v>
      </c>
      <c r="AB639" s="32">
        <f t="shared" si="161"/>
        <v>6.9181043937673318E-66</v>
      </c>
      <c r="AC639" s="32">
        <f t="shared" si="161"/>
        <v>8.3206605208658545E-58</v>
      </c>
      <c r="AD639" s="32">
        <f t="shared" si="161"/>
        <v>7.3215743839375568E-51</v>
      </c>
    </row>
    <row r="640" spans="2:30" x14ac:dyDescent="0.2">
      <c r="B640" s="7">
        <f t="shared" si="149"/>
        <v>946748.79782403412</v>
      </c>
      <c r="C640" s="7">
        <f t="shared" si="150"/>
        <v>2000.0000006878897</v>
      </c>
      <c r="E640" s="7">
        <f t="shared" si="151"/>
        <v>62.400000000000617</v>
      </c>
      <c r="F640" s="32">
        <f t="shared" si="160"/>
        <v>0</v>
      </c>
      <c r="G640" s="32">
        <f t="shared" si="160"/>
        <v>0</v>
      </c>
      <c r="H640" s="32">
        <f t="shared" si="160"/>
        <v>0</v>
      </c>
      <c r="I640" s="32">
        <f t="shared" si="160"/>
        <v>0</v>
      </c>
      <c r="J640" s="32">
        <f t="shared" si="160"/>
        <v>0</v>
      </c>
      <c r="K640" s="32">
        <f t="shared" si="160"/>
        <v>0</v>
      </c>
      <c r="L640" s="32">
        <f t="shared" si="160"/>
        <v>0</v>
      </c>
      <c r="M640" s="32">
        <f t="shared" si="160"/>
        <v>0</v>
      </c>
      <c r="N640" s="32">
        <f t="shared" si="160"/>
        <v>0</v>
      </c>
      <c r="O640" s="32">
        <f t="shared" si="160"/>
        <v>0</v>
      </c>
      <c r="P640" s="32">
        <f t="shared" si="161"/>
        <v>0</v>
      </c>
      <c r="Q640" s="32">
        <f t="shared" si="161"/>
        <v>0</v>
      </c>
      <c r="R640" s="32">
        <f t="shared" si="161"/>
        <v>0</v>
      </c>
      <c r="S640" s="32">
        <f t="shared" si="161"/>
        <v>8.3935350020643033E-262</v>
      </c>
      <c r="T640" s="32">
        <f t="shared" si="161"/>
        <v>3.8928698309537189E-219</v>
      </c>
      <c r="U640" s="32">
        <f t="shared" si="161"/>
        <v>5.9698090886515113E-185</v>
      </c>
      <c r="V640" s="32">
        <f t="shared" si="161"/>
        <v>3.1633500176624261E-157</v>
      </c>
      <c r="W640" s="32">
        <f t="shared" si="161"/>
        <v>1.673420855699573E-134</v>
      </c>
      <c r="X640" s="32">
        <f t="shared" si="161"/>
        <v>1.0544525848485075E-115</v>
      </c>
      <c r="Y640" s="32">
        <f t="shared" si="161"/>
        <v>5.0725238404080158E-100</v>
      </c>
      <c r="Z640" s="32">
        <f t="shared" si="161"/>
        <v>7.6515749870130289E-87</v>
      </c>
      <c r="AA640" s="32">
        <f t="shared" si="161"/>
        <v>1.0750108344117645E-75</v>
      </c>
      <c r="AB640" s="32">
        <f t="shared" si="161"/>
        <v>3.2880196973812694E-66</v>
      </c>
      <c r="AC640" s="32">
        <f t="shared" si="161"/>
        <v>4.2756794699487658E-58</v>
      </c>
      <c r="AD640" s="32">
        <f t="shared" si="161"/>
        <v>4.0278203945315567E-51</v>
      </c>
    </row>
    <row r="641" spans="2:30" x14ac:dyDescent="0.2">
      <c r="B641" s="7">
        <f t="shared" si="149"/>
        <v>951307.77298723289</v>
      </c>
      <c r="C641" s="7">
        <f t="shared" si="150"/>
        <v>2000.0000006878897</v>
      </c>
      <c r="E641" s="7">
        <f t="shared" si="151"/>
        <v>62.500000000000618</v>
      </c>
      <c r="F641" s="32">
        <f t="shared" si="160"/>
        <v>0</v>
      </c>
      <c r="G641" s="32">
        <f t="shared" si="160"/>
        <v>0</v>
      </c>
      <c r="H641" s="32">
        <f t="shared" si="160"/>
        <v>0</v>
      </c>
      <c r="I641" s="32">
        <f t="shared" si="160"/>
        <v>0</v>
      </c>
      <c r="J641" s="32">
        <f t="shared" si="160"/>
        <v>0</v>
      </c>
      <c r="K641" s="32">
        <f t="shared" si="160"/>
        <v>0</v>
      </c>
      <c r="L641" s="32">
        <f t="shared" si="160"/>
        <v>0</v>
      </c>
      <c r="M641" s="32">
        <f t="shared" si="160"/>
        <v>0</v>
      </c>
      <c r="N641" s="32">
        <f t="shared" si="160"/>
        <v>0</v>
      </c>
      <c r="O641" s="32">
        <f t="shared" si="160"/>
        <v>0</v>
      </c>
      <c r="P641" s="32">
        <f t="shared" si="161"/>
        <v>0</v>
      </c>
      <c r="Q641" s="32">
        <f t="shared" si="161"/>
        <v>0</v>
      </c>
      <c r="R641" s="32">
        <f t="shared" si="161"/>
        <v>0</v>
      </c>
      <c r="S641" s="32">
        <f t="shared" si="161"/>
        <v>7.0859084349565544E-263</v>
      </c>
      <c r="T641" s="32">
        <f t="shared" si="161"/>
        <v>4.7248831736244122E-220</v>
      </c>
      <c r="U641" s="32">
        <f t="shared" si="161"/>
        <v>9.7264299420349322E-186</v>
      </c>
      <c r="V641" s="32">
        <f t="shared" si="161"/>
        <v>6.5636859734888992E-158</v>
      </c>
      <c r="W641" s="32">
        <f t="shared" si="161"/>
        <v>4.2441495606263478E-135</v>
      </c>
      <c r="X641" s="32">
        <f t="shared" si="161"/>
        <v>3.1645337814440578E-116</v>
      </c>
      <c r="Y641" s="32">
        <f t="shared" si="161"/>
        <v>1.7552099732511508E-100</v>
      </c>
      <c r="Z641" s="32">
        <f t="shared" si="161"/>
        <v>2.989189290244862E-87</v>
      </c>
      <c r="AA641" s="32">
        <f t="shared" si="161"/>
        <v>4.6607297350990474E-76</v>
      </c>
      <c r="AB641" s="32">
        <f t="shared" si="161"/>
        <v>1.5597706262446071E-66</v>
      </c>
      <c r="AC641" s="32">
        <f t="shared" si="161"/>
        <v>2.1933023005327304E-58</v>
      </c>
      <c r="AD641" s="32">
        <f t="shared" si="161"/>
        <v>2.2122838199295608E-51</v>
      </c>
    </row>
    <row r="642" spans="2:30" x14ac:dyDescent="0.2">
      <c r="B642" s="7">
        <f t="shared" si="149"/>
        <v>955881.36023782496</v>
      </c>
      <c r="C642" s="7">
        <f t="shared" si="150"/>
        <v>2000.0000006878897</v>
      </c>
      <c r="E642" s="7">
        <f t="shared" si="151"/>
        <v>62.60000000000062</v>
      </c>
      <c r="F642" s="32">
        <f t="shared" si="160"/>
        <v>0</v>
      </c>
      <c r="G642" s="32">
        <f t="shared" si="160"/>
        <v>0</v>
      </c>
      <c r="H642" s="32">
        <f t="shared" si="160"/>
        <v>0</v>
      </c>
      <c r="I642" s="32">
        <f t="shared" si="160"/>
        <v>0</v>
      </c>
      <c r="J642" s="32">
        <f t="shared" si="160"/>
        <v>0</v>
      </c>
      <c r="K642" s="32">
        <f t="shared" si="160"/>
        <v>0</v>
      </c>
      <c r="L642" s="32">
        <f t="shared" si="160"/>
        <v>0</v>
      </c>
      <c r="M642" s="32">
        <f t="shared" si="160"/>
        <v>0</v>
      </c>
      <c r="N642" s="32">
        <f t="shared" si="160"/>
        <v>0</v>
      </c>
      <c r="O642" s="32">
        <f t="shared" si="160"/>
        <v>0</v>
      </c>
      <c r="P642" s="32">
        <f t="shared" si="161"/>
        <v>0</v>
      </c>
      <c r="Q642" s="32">
        <f t="shared" si="161"/>
        <v>0</v>
      </c>
      <c r="R642" s="32">
        <f t="shared" si="161"/>
        <v>0</v>
      </c>
      <c r="S642" s="32">
        <f t="shared" si="161"/>
        <v>5.9515539948500538E-264</v>
      </c>
      <c r="T642" s="32">
        <f t="shared" si="161"/>
        <v>5.7092895573169112E-221</v>
      </c>
      <c r="U642" s="32">
        <f t="shared" si="161"/>
        <v>1.5785197509799236E-186</v>
      </c>
      <c r="V642" s="32">
        <f t="shared" si="161"/>
        <v>1.3572054423252817E-158</v>
      </c>
      <c r="W642" s="32">
        <f t="shared" si="161"/>
        <v>1.073089059443719E-135</v>
      </c>
      <c r="X642" s="32">
        <f t="shared" si="161"/>
        <v>9.470859299102375E-117</v>
      </c>
      <c r="Y642" s="32">
        <f t="shared" si="161"/>
        <v>6.058265788635949E-101</v>
      </c>
      <c r="Z642" s="32">
        <f t="shared" si="161"/>
        <v>1.1651214604761923E-87</v>
      </c>
      <c r="AA642" s="32">
        <f t="shared" si="161"/>
        <v>2.0164975372619255E-76</v>
      </c>
      <c r="AB642" s="32">
        <f t="shared" si="161"/>
        <v>7.3852651407577827E-67</v>
      </c>
      <c r="AC642" s="32">
        <f t="shared" si="161"/>
        <v>1.1231502660892327E-58</v>
      </c>
      <c r="AD642" s="32">
        <f t="shared" si="161"/>
        <v>1.2131561894547719E-51</v>
      </c>
    </row>
    <row r="643" spans="2:30" x14ac:dyDescent="0.2">
      <c r="B643" s="7">
        <f t="shared" si="149"/>
        <v>960469.5829551497</v>
      </c>
      <c r="C643" s="7">
        <f t="shared" si="150"/>
        <v>2000.0000006878897</v>
      </c>
      <c r="E643" s="7">
        <f t="shared" si="151"/>
        <v>62.700000000000621</v>
      </c>
      <c r="F643" s="32">
        <f t="shared" si="160"/>
        <v>0</v>
      </c>
      <c r="G643" s="32">
        <f t="shared" si="160"/>
        <v>0</v>
      </c>
      <c r="H643" s="32">
        <f t="shared" si="160"/>
        <v>0</v>
      </c>
      <c r="I643" s="32">
        <f t="shared" si="160"/>
        <v>0</v>
      </c>
      <c r="J643" s="32">
        <f t="shared" si="160"/>
        <v>0</v>
      </c>
      <c r="K643" s="32">
        <f t="shared" si="160"/>
        <v>0</v>
      </c>
      <c r="L643" s="32">
        <f t="shared" si="160"/>
        <v>0</v>
      </c>
      <c r="M643" s="32">
        <f t="shared" si="160"/>
        <v>0</v>
      </c>
      <c r="N643" s="32">
        <f t="shared" si="160"/>
        <v>0</v>
      </c>
      <c r="O643" s="32">
        <f t="shared" si="160"/>
        <v>0</v>
      </c>
      <c r="P643" s="32">
        <f t="shared" si="161"/>
        <v>0</v>
      </c>
      <c r="Q643" s="32">
        <f t="shared" si="161"/>
        <v>0</v>
      </c>
      <c r="R643" s="32">
        <f t="shared" si="161"/>
        <v>0</v>
      </c>
      <c r="S643" s="32">
        <f t="shared" si="161"/>
        <v>4.9733546729873394E-265</v>
      </c>
      <c r="T643" s="32">
        <f t="shared" si="161"/>
        <v>6.8681989504551579E-222</v>
      </c>
      <c r="U643" s="32">
        <f t="shared" si="161"/>
        <v>2.5518204576719113E-187</v>
      </c>
      <c r="V643" s="32">
        <f t="shared" si="161"/>
        <v>2.7966662471163574E-159</v>
      </c>
      <c r="W643" s="32">
        <f t="shared" si="161"/>
        <v>2.7048328944820882E-136</v>
      </c>
      <c r="X643" s="32">
        <f t="shared" si="161"/>
        <v>2.8266107184106809E-117</v>
      </c>
      <c r="Y643" s="32">
        <f t="shared" si="161"/>
        <v>2.0858440336391616E-101</v>
      </c>
      <c r="Z643" s="32">
        <f t="shared" si="161"/>
        <v>4.5311056748783023E-88</v>
      </c>
      <c r="AA643" s="32">
        <f t="shared" si="161"/>
        <v>8.7065113257362409E-77</v>
      </c>
      <c r="AB643" s="32">
        <f t="shared" si="161"/>
        <v>3.4902012794235817E-67</v>
      </c>
      <c r="AC643" s="32">
        <f t="shared" si="161"/>
        <v>5.741471997956624E-59</v>
      </c>
      <c r="AD643" s="32">
        <f t="shared" si="161"/>
        <v>6.6419824296696489E-52</v>
      </c>
    </row>
    <row r="644" spans="2:30" x14ac:dyDescent="0.2">
      <c r="B644" s="7">
        <f t="shared" si="149"/>
        <v>965072.46451854729</v>
      </c>
      <c r="C644" s="7">
        <f t="shared" si="150"/>
        <v>2000.0000006878897</v>
      </c>
      <c r="E644" s="7">
        <f t="shared" si="151"/>
        <v>62.800000000000622</v>
      </c>
      <c r="F644" s="32">
        <f t="shared" si="160"/>
        <v>0</v>
      </c>
      <c r="G644" s="32">
        <f t="shared" si="160"/>
        <v>0</v>
      </c>
      <c r="H644" s="32">
        <f t="shared" si="160"/>
        <v>0</v>
      </c>
      <c r="I644" s="32">
        <f t="shared" si="160"/>
        <v>0</v>
      </c>
      <c r="J644" s="32">
        <f t="shared" si="160"/>
        <v>0</v>
      </c>
      <c r="K644" s="32">
        <f t="shared" si="160"/>
        <v>0</v>
      </c>
      <c r="L644" s="32">
        <f t="shared" si="160"/>
        <v>0</v>
      </c>
      <c r="M644" s="32">
        <f t="shared" si="160"/>
        <v>0</v>
      </c>
      <c r="N644" s="32">
        <f t="shared" si="160"/>
        <v>0</v>
      </c>
      <c r="O644" s="32">
        <f t="shared" si="160"/>
        <v>0</v>
      </c>
      <c r="P644" s="32">
        <f t="shared" si="161"/>
        <v>0</v>
      </c>
      <c r="Q644" s="32">
        <f t="shared" si="161"/>
        <v>0</v>
      </c>
      <c r="R644" s="32">
        <f t="shared" si="161"/>
        <v>0</v>
      </c>
      <c r="S644" s="32">
        <f t="shared" si="161"/>
        <v>4.1347827671649755E-266</v>
      </c>
      <c r="T644" s="32">
        <f t="shared" si="161"/>
        <v>8.2257113655955566E-223</v>
      </c>
      <c r="U644" s="32">
        <f t="shared" si="161"/>
        <v>4.109166572060454E-188</v>
      </c>
      <c r="V644" s="32">
        <f t="shared" si="161"/>
        <v>5.7429222989181114E-160</v>
      </c>
      <c r="W644" s="32">
        <f t="shared" si="161"/>
        <v>6.7968032227786456E-137</v>
      </c>
      <c r="X644" s="32">
        <f t="shared" si="161"/>
        <v>8.4127810546032511E-118</v>
      </c>
      <c r="Y644" s="32">
        <f t="shared" si="161"/>
        <v>7.1635715656998728E-102</v>
      </c>
      <c r="Z644" s="32">
        <f t="shared" si="161"/>
        <v>1.7581356712352042E-88</v>
      </c>
      <c r="AA644" s="32">
        <f t="shared" si="161"/>
        <v>3.7513997057734745E-77</v>
      </c>
      <c r="AB644" s="32">
        <f t="shared" si="161"/>
        <v>1.6463185912615115E-67</v>
      </c>
      <c r="AC644" s="32">
        <f t="shared" si="161"/>
        <v>2.9299125247124391E-59</v>
      </c>
      <c r="AD644" s="32">
        <f t="shared" si="161"/>
        <v>3.630645577892837E-52</v>
      </c>
    </row>
    <row r="645" spans="2:30" x14ac:dyDescent="0.2">
      <c r="B645" s="7">
        <f t="shared" si="149"/>
        <v>969690.02830735745</v>
      </c>
      <c r="C645" s="7">
        <f t="shared" si="150"/>
        <v>2000.0000006878897</v>
      </c>
      <c r="E645" s="7">
        <f t="shared" si="151"/>
        <v>62.900000000000624</v>
      </c>
      <c r="F645" s="32">
        <f t="shared" si="160"/>
        <v>0</v>
      </c>
      <c r="G645" s="32">
        <f t="shared" si="160"/>
        <v>0</v>
      </c>
      <c r="H645" s="32">
        <f t="shared" si="160"/>
        <v>0</v>
      </c>
      <c r="I645" s="32">
        <f t="shared" si="160"/>
        <v>0</v>
      </c>
      <c r="J645" s="32">
        <f t="shared" si="160"/>
        <v>0</v>
      </c>
      <c r="K645" s="32">
        <f t="shared" si="160"/>
        <v>0</v>
      </c>
      <c r="L645" s="32">
        <f t="shared" si="160"/>
        <v>0</v>
      </c>
      <c r="M645" s="32">
        <f t="shared" si="160"/>
        <v>0</v>
      </c>
      <c r="N645" s="32">
        <f t="shared" si="160"/>
        <v>0</v>
      </c>
      <c r="O645" s="32">
        <f t="shared" si="160"/>
        <v>0</v>
      </c>
      <c r="P645" s="32">
        <f t="shared" si="161"/>
        <v>0</v>
      </c>
      <c r="Q645" s="32">
        <f t="shared" si="161"/>
        <v>0</v>
      </c>
      <c r="R645" s="32">
        <f t="shared" si="161"/>
        <v>0</v>
      </c>
      <c r="S645" s="32">
        <f t="shared" si="161"/>
        <v>3.4201107930095469E-267</v>
      </c>
      <c r="T645" s="32">
        <f t="shared" si="161"/>
        <v>9.8078511967354271E-224</v>
      </c>
      <c r="U645" s="32">
        <f t="shared" si="161"/>
        <v>6.5911457506896888E-189</v>
      </c>
      <c r="V645" s="32">
        <f t="shared" si="161"/>
        <v>1.1752289759698505E-160</v>
      </c>
      <c r="W645" s="32">
        <f t="shared" si="161"/>
        <v>1.7026623735427263E-137</v>
      </c>
      <c r="X645" s="32">
        <f t="shared" si="161"/>
        <v>2.4969516881047169E-118</v>
      </c>
      <c r="Y645" s="32">
        <f t="shared" si="161"/>
        <v>2.4540965234571272E-102</v>
      </c>
      <c r="Z645" s="32">
        <f t="shared" si="161"/>
        <v>6.8063736255585331E-89</v>
      </c>
      <c r="AA645" s="32">
        <f t="shared" si="161"/>
        <v>1.6130402635747073E-77</v>
      </c>
      <c r="AB645" s="32">
        <f t="shared" si="161"/>
        <v>7.7509746969998651E-68</v>
      </c>
      <c r="AC645" s="32">
        <f t="shared" si="161"/>
        <v>1.4925609468625489E-59</v>
      </c>
      <c r="AD645" s="32">
        <f t="shared" si="161"/>
        <v>1.981413497455592E-52</v>
      </c>
    </row>
    <row r="646" spans="2:30" x14ac:dyDescent="0.2">
      <c r="B646" s="7">
        <f t="shared" si="149"/>
        <v>974322.29770092003</v>
      </c>
      <c r="C646" s="7">
        <f t="shared" si="150"/>
        <v>2000.0000006878897</v>
      </c>
      <c r="E646" s="7">
        <f t="shared" si="151"/>
        <v>63.000000000000625</v>
      </c>
      <c r="F646" s="32">
        <f t="shared" ref="F646:O655" si="162">_xlfn.NORM.DIST($E646,F$3,F$5,FALSE)*WindSpeedStep</f>
        <v>0</v>
      </c>
      <c r="G646" s="32">
        <f t="shared" si="162"/>
        <v>0</v>
      </c>
      <c r="H646" s="32">
        <f t="shared" si="162"/>
        <v>0</v>
      </c>
      <c r="I646" s="32">
        <f t="shared" si="162"/>
        <v>0</v>
      </c>
      <c r="J646" s="32">
        <f t="shared" si="162"/>
        <v>0</v>
      </c>
      <c r="K646" s="32">
        <f t="shared" si="162"/>
        <v>0</v>
      </c>
      <c r="L646" s="32">
        <f t="shared" si="162"/>
        <v>0</v>
      </c>
      <c r="M646" s="32">
        <f t="shared" si="162"/>
        <v>0</v>
      </c>
      <c r="N646" s="32">
        <f t="shared" si="162"/>
        <v>0</v>
      </c>
      <c r="O646" s="32">
        <f t="shared" si="162"/>
        <v>0</v>
      </c>
      <c r="P646" s="32">
        <f t="shared" ref="P646:AD655" si="163">_xlfn.NORM.DIST($E646,P$3,P$5,FALSE)*WindSpeedStep</f>
        <v>0</v>
      </c>
      <c r="Q646" s="32">
        <f t="shared" si="163"/>
        <v>0</v>
      </c>
      <c r="R646" s="32">
        <f t="shared" si="163"/>
        <v>0</v>
      </c>
      <c r="S646" s="32">
        <f t="shared" si="163"/>
        <v>2.8145687693393573E-268</v>
      </c>
      <c r="T646" s="32">
        <f t="shared" si="163"/>
        <v>1.1642441711568996E-224</v>
      </c>
      <c r="U646" s="32">
        <f t="shared" si="163"/>
        <v>1.0531048706138053E-189</v>
      </c>
      <c r="V646" s="32">
        <f t="shared" si="163"/>
        <v>2.3966758070479046E-161</v>
      </c>
      <c r="W646" s="32">
        <f t="shared" si="163"/>
        <v>4.2521831868626817E-138</v>
      </c>
      <c r="X646" s="32">
        <f t="shared" si="163"/>
        <v>7.3905653390571947E-119</v>
      </c>
      <c r="Y646" s="32">
        <f t="shared" si="163"/>
        <v>8.3862526142157078E-103</v>
      </c>
      <c r="Z646" s="32">
        <f t="shared" si="163"/>
        <v>2.6290230295841957E-89</v>
      </c>
      <c r="AA646" s="32">
        <f t="shared" si="163"/>
        <v>6.9214928323284378E-78</v>
      </c>
      <c r="AB646" s="32">
        <f t="shared" si="163"/>
        <v>3.6423173551033819E-68</v>
      </c>
      <c r="AC646" s="32">
        <f t="shared" si="163"/>
        <v>7.5902400351043844E-60</v>
      </c>
      <c r="AD646" s="32">
        <f t="shared" si="163"/>
        <v>1.0796214577512191E-52</v>
      </c>
    </row>
    <row r="647" spans="2:30" x14ac:dyDescent="0.2">
      <c r="B647" s="7">
        <f t="shared" si="149"/>
        <v>978969.29607857473</v>
      </c>
      <c r="C647" s="7">
        <f t="shared" si="150"/>
        <v>2000.0000006878897</v>
      </c>
      <c r="E647" s="7">
        <f t="shared" si="151"/>
        <v>63.100000000000627</v>
      </c>
      <c r="F647" s="32">
        <f t="shared" si="162"/>
        <v>0</v>
      </c>
      <c r="G647" s="32">
        <f t="shared" si="162"/>
        <v>0</v>
      </c>
      <c r="H647" s="32">
        <f t="shared" si="162"/>
        <v>0</v>
      </c>
      <c r="I647" s="32">
        <f t="shared" si="162"/>
        <v>0</v>
      </c>
      <c r="J647" s="32">
        <f t="shared" si="162"/>
        <v>0</v>
      </c>
      <c r="K647" s="32">
        <f t="shared" si="162"/>
        <v>0</v>
      </c>
      <c r="L647" s="32">
        <f t="shared" si="162"/>
        <v>0</v>
      </c>
      <c r="M647" s="32">
        <f t="shared" si="162"/>
        <v>0</v>
      </c>
      <c r="N647" s="32">
        <f t="shared" si="162"/>
        <v>0</v>
      </c>
      <c r="O647" s="32">
        <f t="shared" si="162"/>
        <v>0</v>
      </c>
      <c r="P647" s="32">
        <f t="shared" si="163"/>
        <v>0</v>
      </c>
      <c r="Q647" s="32">
        <f t="shared" si="163"/>
        <v>0</v>
      </c>
      <c r="R647" s="32">
        <f t="shared" si="163"/>
        <v>0</v>
      </c>
      <c r="S647" s="32">
        <f t="shared" si="163"/>
        <v>2.3044525254295879E-269</v>
      </c>
      <c r="T647" s="32">
        <f t="shared" si="163"/>
        <v>1.3758911548253371E-225</v>
      </c>
      <c r="U647" s="32">
        <f t="shared" si="163"/>
        <v>1.676045732551315E-190</v>
      </c>
      <c r="V647" s="32">
        <f t="shared" si="163"/>
        <v>4.8707220174295301E-162</v>
      </c>
      <c r="W647" s="32">
        <f t="shared" si="163"/>
        <v>1.0586562797012757E-138</v>
      </c>
      <c r="X647" s="32">
        <f t="shared" si="163"/>
        <v>2.1814343647862185E-119</v>
      </c>
      <c r="Y647" s="32">
        <f t="shared" si="163"/>
        <v>2.8586336662975251E-103</v>
      </c>
      <c r="Z647" s="32">
        <f t="shared" si="163"/>
        <v>1.0131837151309881E-89</v>
      </c>
      <c r="AA647" s="32">
        <f t="shared" si="163"/>
        <v>2.9638555686208917E-78</v>
      </c>
      <c r="AB647" s="32">
        <f t="shared" si="163"/>
        <v>1.7083555962426684E-68</v>
      </c>
      <c r="AC647" s="32">
        <f t="shared" si="163"/>
        <v>3.8532302681443791E-60</v>
      </c>
      <c r="AD647" s="32">
        <f t="shared" si="163"/>
        <v>5.873176157799345E-53</v>
      </c>
    </row>
    <row r="648" spans="2:30" x14ac:dyDescent="0.2">
      <c r="B648" s="7">
        <f t="shared" si="149"/>
        <v>983631.04681966163</v>
      </c>
      <c r="C648" s="7">
        <f t="shared" si="150"/>
        <v>2000.0000006878897</v>
      </c>
      <c r="E648" s="7">
        <f t="shared" si="151"/>
        <v>63.200000000000628</v>
      </c>
      <c r="F648" s="32">
        <f t="shared" si="162"/>
        <v>0</v>
      </c>
      <c r="G648" s="32">
        <f t="shared" si="162"/>
        <v>0</v>
      </c>
      <c r="H648" s="32">
        <f t="shared" si="162"/>
        <v>0</v>
      </c>
      <c r="I648" s="32">
        <f t="shared" si="162"/>
        <v>0</v>
      </c>
      <c r="J648" s="32">
        <f t="shared" si="162"/>
        <v>0</v>
      </c>
      <c r="K648" s="32">
        <f t="shared" si="162"/>
        <v>0</v>
      </c>
      <c r="L648" s="32">
        <f t="shared" si="162"/>
        <v>0</v>
      </c>
      <c r="M648" s="32">
        <f t="shared" si="162"/>
        <v>0</v>
      </c>
      <c r="N648" s="32">
        <f t="shared" si="162"/>
        <v>0</v>
      </c>
      <c r="O648" s="32">
        <f t="shared" si="162"/>
        <v>0</v>
      </c>
      <c r="P648" s="32">
        <f t="shared" si="163"/>
        <v>0</v>
      </c>
      <c r="Q648" s="32">
        <f t="shared" si="163"/>
        <v>0</v>
      </c>
      <c r="R648" s="32">
        <f t="shared" si="163"/>
        <v>0</v>
      </c>
      <c r="S648" s="32">
        <f t="shared" si="163"/>
        <v>1.8771884721240132E-270</v>
      </c>
      <c r="T648" s="32">
        <f t="shared" si="163"/>
        <v>1.6188025783601337E-226</v>
      </c>
      <c r="U648" s="32">
        <f t="shared" si="163"/>
        <v>2.657073970924059E-191</v>
      </c>
      <c r="V648" s="32">
        <f t="shared" si="163"/>
        <v>9.8644902360905133E-163</v>
      </c>
      <c r="W648" s="32">
        <f t="shared" si="163"/>
        <v>2.6275898462969499E-139</v>
      </c>
      <c r="X648" s="32">
        <f t="shared" si="163"/>
        <v>6.4210138717270023E-120</v>
      </c>
      <c r="Y648" s="32">
        <f t="shared" si="163"/>
        <v>9.7199343527311207E-104</v>
      </c>
      <c r="Z648" s="32">
        <f t="shared" si="163"/>
        <v>3.8958050513578332E-90</v>
      </c>
      <c r="AA648" s="32">
        <f t="shared" si="163"/>
        <v>1.2665344184679434E-78</v>
      </c>
      <c r="AB648" s="32">
        <f t="shared" si="163"/>
        <v>7.9975652784343906E-69</v>
      </c>
      <c r="AC648" s="32">
        <f t="shared" si="163"/>
        <v>1.9527220596451178E-60</v>
      </c>
      <c r="AD648" s="32">
        <f t="shared" si="163"/>
        <v>3.1899191466815865E-53</v>
      </c>
    </row>
    <row r="649" spans="2:30" x14ac:dyDescent="0.2">
      <c r="B649" s="7">
        <f t="shared" si="149"/>
        <v>988307.57330352033</v>
      </c>
      <c r="C649" s="7">
        <f t="shared" si="150"/>
        <v>2000.0000006878897</v>
      </c>
      <c r="E649" s="7">
        <f t="shared" si="151"/>
        <v>63.30000000000063</v>
      </c>
      <c r="F649" s="32">
        <f t="shared" si="162"/>
        <v>0</v>
      </c>
      <c r="G649" s="32">
        <f t="shared" si="162"/>
        <v>0</v>
      </c>
      <c r="H649" s="32">
        <f t="shared" si="162"/>
        <v>0</v>
      </c>
      <c r="I649" s="32">
        <f t="shared" si="162"/>
        <v>0</v>
      </c>
      <c r="J649" s="32">
        <f t="shared" si="162"/>
        <v>0</v>
      </c>
      <c r="K649" s="32">
        <f t="shared" si="162"/>
        <v>0</v>
      </c>
      <c r="L649" s="32">
        <f t="shared" si="162"/>
        <v>0</v>
      </c>
      <c r="M649" s="32">
        <f t="shared" si="162"/>
        <v>0</v>
      </c>
      <c r="N649" s="32">
        <f t="shared" si="162"/>
        <v>0</v>
      </c>
      <c r="O649" s="32">
        <f t="shared" si="162"/>
        <v>0</v>
      </c>
      <c r="P649" s="32">
        <f t="shared" si="163"/>
        <v>0</v>
      </c>
      <c r="Q649" s="32">
        <f t="shared" si="163"/>
        <v>0</v>
      </c>
      <c r="R649" s="32">
        <f t="shared" si="163"/>
        <v>0</v>
      </c>
      <c r="S649" s="32">
        <f t="shared" si="163"/>
        <v>1.5213607351445615E-271</v>
      </c>
      <c r="T649" s="32">
        <f t="shared" si="163"/>
        <v>1.8961535281702449E-227</v>
      </c>
      <c r="U649" s="32">
        <f t="shared" si="163"/>
        <v>4.1958983903350899E-192</v>
      </c>
      <c r="V649" s="32">
        <f t="shared" si="163"/>
        <v>1.9909172125689569E-163</v>
      </c>
      <c r="W649" s="32">
        <f t="shared" si="163"/>
        <v>6.5015926664876613E-140</v>
      </c>
      <c r="X649" s="32">
        <f t="shared" si="163"/>
        <v>1.8847859429310432E-120</v>
      </c>
      <c r="Y649" s="32">
        <f t="shared" si="163"/>
        <v>3.2967227356922483E-104</v>
      </c>
      <c r="Z649" s="32">
        <f t="shared" si="163"/>
        <v>1.4945878149352541E-90</v>
      </c>
      <c r="AA649" s="32">
        <f t="shared" si="163"/>
        <v>5.4010681083968875E-79</v>
      </c>
      <c r="AB649" s="32">
        <f t="shared" si="163"/>
        <v>3.7369418506489626E-69</v>
      </c>
      <c r="AC649" s="32">
        <f t="shared" si="163"/>
        <v>9.8787482568244337E-61</v>
      </c>
      <c r="AD649" s="32">
        <f t="shared" si="163"/>
        <v>1.7297823141263756E-53</v>
      </c>
    </row>
    <row r="650" spans="2:30" x14ac:dyDescent="0.2">
      <c r="B650" s="7">
        <f t="shared" si="149"/>
        <v>992998.89890949067</v>
      </c>
      <c r="C650" s="7">
        <f t="shared" si="150"/>
        <v>2000.0000006878897</v>
      </c>
      <c r="E650" s="7">
        <f t="shared" si="151"/>
        <v>63.400000000000631</v>
      </c>
      <c r="F650" s="32">
        <f t="shared" si="162"/>
        <v>0</v>
      </c>
      <c r="G650" s="32">
        <f t="shared" si="162"/>
        <v>0</v>
      </c>
      <c r="H650" s="32">
        <f t="shared" si="162"/>
        <v>0</v>
      </c>
      <c r="I650" s="32">
        <f t="shared" si="162"/>
        <v>0</v>
      </c>
      <c r="J650" s="32">
        <f t="shared" si="162"/>
        <v>0</v>
      </c>
      <c r="K650" s="32">
        <f t="shared" si="162"/>
        <v>0</v>
      </c>
      <c r="L650" s="32">
        <f t="shared" si="162"/>
        <v>0</v>
      </c>
      <c r="M650" s="32">
        <f t="shared" si="162"/>
        <v>0</v>
      </c>
      <c r="N650" s="32">
        <f t="shared" si="162"/>
        <v>0</v>
      </c>
      <c r="O650" s="32">
        <f t="shared" si="162"/>
        <v>0</v>
      </c>
      <c r="P650" s="32">
        <f t="shared" si="163"/>
        <v>0</v>
      </c>
      <c r="Q650" s="32">
        <f t="shared" si="163"/>
        <v>0</v>
      </c>
      <c r="R650" s="32">
        <f t="shared" si="163"/>
        <v>0</v>
      </c>
      <c r="S650" s="32">
        <f t="shared" si="163"/>
        <v>1.2267067075618283E-272</v>
      </c>
      <c r="T650" s="32">
        <f t="shared" si="163"/>
        <v>2.2111739629237638E-228</v>
      </c>
      <c r="U650" s="32">
        <f t="shared" si="163"/>
        <v>6.6000893867963024E-193</v>
      </c>
      <c r="V650" s="32">
        <f t="shared" si="163"/>
        <v>4.0043221209653268E-164</v>
      </c>
      <c r="W650" s="32">
        <f t="shared" si="163"/>
        <v>1.6037679260618815E-140</v>
      </c>
      <c r="X650" s="32">
        <f t="shared" si="163"/>
        <v>5.5171834933571841E-121</v>
      </c>
      <c r="Y650" s="32">
        <f t="shared" si="163"/>
        <v>1.1153618312656846E-104</v>
      </c>
      <c r="Z650" s="32">
        <f t="shared" si="163"/>
        <v>5.7208539856076534E-91</v>
      </c>
      <c r="AA650" s="32">
        <f t="shared" si="163"/>
        <v>2.2985026493048133E-79</v>
      </c>
      <c r="AB650" s="32">
        <f t="shared" si="163"/>
        <v>1.7428255327281761E-69</v>
      </c>
      <c r="AC650" s="32">
        <f t="shared" si="163"/>
        <v>4.9889530935366232E-61</v>
      </c>
      <c r="AD650" s="32">
        <f t="shared" si="163"/>
        <v>9.3650124339719442E-54</v>
      </c>
    </row>
    <row r="651" spans="2:30" x14ac:dyDescent="0.2">
      <c r="B651" s="7">
        <f t="shared" si="149"/>
        <v>997705.04701691272</v>
      </c>
      <c r="C651" s="7">
        <f t="shared" si="150"/>
        <v>2000.0000006878897</v>
      </c>
      <c r="E651" s="7">
        <f t="shared" si="151"/>
        <v>63.500000000000632</v>
      </c>
      <c r="F651" s="32">
        <f t="shared" si="162"/>
        <v>0</v>
      </c>
      <c r="G651" s="32">
        <f t="shared" si="162"/>
        <v>0</v>
      </c>
      <c r="H651" s="32">
        <f t="shared" si="162"/>
        <v>0</v>
      </c>
      <c r="I651" s="32">
        <f t="shared" si="162"/>
        <v>0</v>
      </c>
      <c r="J651" s="32">
        <f t="shared" si="162"/>
        <v>0</v>
      </c>
      <c r="K651" s="32">
        <f t="shared" si="162"/>
        <v>0</v>
      </c>
      <c r="L651" s="32">
        <f t="shared" si="162"/>
        <v>0</v>
      </c>
      <c r="M651" s="32">
        <f t="shared" si="162"/>
        <v>0</v>
      </c>
      <c r="N651" s="32">
        <f t="shared" si="162"/>
        <v>0</v>
      </c>
      <c r="O651" s="32">
        <f t="shared" si="162"/>
        <v>0</v>
      </c>
      <c r="P651" s="32">
        <f t="shared" si="163"/>
        <v>0</v>
      </c>
      <c r="Q651" s="32">
        <f t="shared" si="163"/>
        <v>0</v>
      </c>
      <c r="R651" s="32">
        <f t="shared" si="163"/>
        <v>0</v>
      </c>
      <c r="S651" s="32">
        <f t="shared" si="163"/>
        <v>9.8408698576873349E-274</v>
      </c>
      <c r="T651" s="32">
        <f t="shared" si="163"/>
        <v>2.5670961031035273E-229</v>
      </c>
      <c r="U651" s="32">
        <f t="shared" si="163"/>
        <v>1.0341373153298415E-193</v>
      </c>
      <c r="V651" s="32">
        <f t="shared" si="163"/>
        <v>8.0260537195763395E-165</v>
      </c>
      <c r="W651" s="32">
        <f t="shared" si="163"/>
        <v>3.9438725830624263E-141</v>
      </c>
      <c r="X651" s="32">
        <f t="shared" si="163"/>
        <v>1.6105336026535493E-121</v>
      </c>
      <c r="Y651" s="32">
        <f t="shared" si="163"/>
        <v>3.7641194557708709E-105</v>
      </c>
      <c r="Z651" s="32">
        <f t="shared" si="163"/>
        <v>2.1848191547499753E-91</v>
      </c>
      <c r="AA651" s="32">
        <f t="shared" si="163"/>
        <v>9.7614213818051722E-80</v>
      </c>
      <c r="AB651" s="32">
        <f t="shared" si="163"/>
        <v>8.1127952433422588E-70</v>
      </c>
      <c r="AC651" s="32">
        <f t="shared" si="163"/>
        <v>2.5151444908315534E-61</v>
      </c>
      <c r="AD651" s="32">
        <f t="shared" si="163"/>
        <v>5.0620961863993687E-54</v>
      </c>
    </row>
    <row r="652" spans="2:30" x14ac:dyDescent="0.2">
      <c r="B652" s="7">
        <f t="shared" si="149"/>
        <v>1002426.041005126</v>
      </c>
      <c r="C652" s="7">
        <f t="shared" si="150"/>
        <v>2000.0000006878897</v>
      </c>
      <c r="E652" s="7">
        <f t="shared" si="151"/>
        <v>63.600000000000634</v>
      </c>
      <c r="F652" s="32">
        <f t="shared" si="162"/>
        <v>0</v>
      </c>
      <c r="G652" s="32">
        <f t="shared" si="162"/>
        <v>0</v>
      </c>
      <c r="H652" s="32">
        <f t="shared" si="162"/>
        <v>0</v>
      </c>
      <c r="I652" s="32">
        <f t="shared" si="162"/>
        <v>0</v>
      </c>
      <c r="J652" s="32">
        <f t="shared" si="162"/>
        <v>0</v>
      </c>
      <c r="K652" s="32">
        <f t="shared" si="162"/>
        <v>0</v>
      </c>
      <c r="L652" s="32">
        <f t="shared" si="162"/>
        <v>0</v>
      </c>
      <c r="M652" s="32">
        <f t="shared" si="162"/>
        <v>0</v>
      </c>
      <c r="N652" s="32">
        <f t="shared" si="162"/>
        <v>0</v>
      </c>
      <c r="O652" s="32">
        <f t="shared" si="162"/>
        <v>0</v>
      </c>
      <c r="P652" s="32">
        <f t="shared" si="163"/>
        <v>0</v>
      </c>
      <c r="Q652" s="32">
        <f t="shared" si="163"/>
        <v>0</v>
      </c>
      <c r="R652" s="32">
        <f t="shared" si="163"/>
        <v>0</v>
      </c>
      <c r="S652" s="32">
        <f t="shared" si="163"/>
        <v>7.8543535925027302E-275</v>
      </c>
      <c r="T652" s="32">
        <f t="shared" si="163"/>
        <v>2.9670929071291189E-230</v>
      </c>
      <c r="U652" s="32">
        <f t="shared" si="163"/>
        <v>1.6140245580699119E-194</v>
      </c>
      <c r="V652" s="32">
        <f t="shared" si="163"/>
        <v>1.603143391220799E-165</v>
      </c>
      <c r="W652" s="32">
        <f t="shared" si="163"/>
        <v>9.6686048713787358E-142</v>
      </c>
      <c r="X652" s="32">
        <f t="shared" si="163"/>
        <v>4.6883402339308535E-122</v>
      </c>
      <c r="Y652" s="32">
        <f t="shared" si="163"/>
        <v>1.2671419832492772E-105</v>
      </c>
      <c r="Z652" s="32">
        <f t="shared" si="163"/>
        <v>8.3250208777539158E-92</v>
      </c>
      <c r="AA652" s="32">
        <f t="shared" si="163"/>
        <v>4.1369837058112183E-80</v>
      </c>
      <c r="AB652" s="32">
        <f t="shared" si="163"/>
        <v>3.7693472087083163E-70</v>
      </c>
      <c r="AC652" s="32">
        <f t="shared" si="163"/>
        <v>1.2657923744902967E-61</v>
      </c>
      <c r="AD652" s="32">
        <f t="shared" si="163"/>
        <v>2.7318544480894353E-54</v>
      </c>
    </row>
    <row r="653" spans="2:30" x14ac:dyDescent="0.2">
      <c r="B653" s="7">
        <f t="shared" si="149"/>
        <v>1007161.9042534707</v>
      </c>
      <c r="C653" s="7">
        <f t="shared" si="150"/>
        <v>2000.0000006878897</v>
      </c>
      <c r="E653" s="7">
        <f t="shared" si="151"/>
        <v>63.700000000000635</v>
      </c>
      <c r="F653" s="32">
        <f t="shared" si="162"/>
        <v>0</v>
      </c>
      <c r="G653" s="32">
        <f t="shared" si="162"/>
        <v>0</v>
      </c>
      <c r="H653" s="32">
        <f t="shared" si="162"/>
        <v>0</v>
      </c>
      <c r="I653" s="32">
        <f t="shared" si="162"/>
        <v>0</v>
      </c>
      <c r="J653" s="32">
        <f t="shared" si="162"/>
        <v>0</v>
      </c>
      <c r="K653" s="32">
        <f t="shared" si="162"/>
        <v>0</v>
      </c>
      <c r="L653" s="32">
        <f t="shared" si="162"/>
        <v>0</v>
      </c>
      <c r="M653" s="32">
        <f t="shared" si="162"/>
        <v>0</v>
      </c>
      <c r="N653" s="32">
        <f t="shared" si="162"/>
        <v>0</v>
      </c>
      <c r="O653" s="32">
        <f t="shared" si="162"/>
        <v>0</v>
      </c>
      <c r="P653" s="32">
        <f t="shared" si="163"/>
        <v>0</v>
      </c>
      <c r="Q653" s="32">
        <f t="shared" si="163"/>
        <v>0</v>
      </c>
      <c r="R653" s="32">
        <f t="shared" si="163"/>
        <v>0</v>
      </c>
      <c r="S653" s="32">
        <f t="shared" si="163"/>
        <v>6.2369407860582402E-276</v>
      </c>
      <c r="T653" s="32">
        <f t="shared" si="163"/>
        <v>3.4142079213536433E-231</v>
      </c>
      <c r="U653" s="32">
        <f t="shared" si="163"/>
        <v>2.5092596598053379E-195</v>
      </c>
      <c r="V653" s="32">
        <f t="shared" si="163"/>
        <v>3.1910964204083332E-166</v>
      </c>
      <c r="W653" s="32">
        <f t="shared" si="163"/>
        <v>2.3630033310456846E-142</v>
      </c>
      <c r="X653" s="32">
        <f t="shared" si="163"/>
        <v>1.3610228598282427E-122</v>
      </c>
      <c r="Y653" s="32">
        <f t="shared" si="163"/>
        <v>4.2550182479380922E-106</v>
      </c>
      <c r="Z653" s="32">
        <f t="shared" si="163"/>
        <v>3.1649756507979878E-92</v>
      </c>
      <c r="AA653" s="32">
        <f t="shared" si="163"/>
        <v>1.7496744791877525E-80</v>
      </c>
      <c r="AB653" s="32">
        <f t="shared" si="163"/>
        <v>1.7479974709158553E-70</v>
      </c>
      <c r="AC653" s="32">
        <f t="shared" si="163"/>
        <v>6.3592811645238483E-62</v>
      </c>
      <c r="AD653" s="32">
        <f t="shared" si="163"/>
        <v>1.4719391241890135E-54</v>
      </c>
    </row>
    <row r="654" spans="2:30" x14ac:dyDescent="0.2">
      <c r="B654" s="7">
        <f t="shared" si="149"/>
        <v>1011912.6601412861</v>
      </c>
      <c r="C654" s="7">
        <f t="shared" si="150"/>
        <v>2000.0000006878897</v>
      </c>
      <c r="E654" s="7">
        <f t="shared" si="151"/>
        <v>63.800000000000637</v>
      </c>
      <c r="F654" s="32">
        <f t="shared" si="162"/>
        <v>0</v>
      </c>
      <c r="G654" s="32">
        <f t="shared" si="162"/>
        <v>0</v>
      </c>
      <c r="H654" s="32">
        <f t="shared" si="162"/>
        <v>0</v>
      </c>
      <c r="I654" s="32">
        <f t="shared" si="162"/>
        <v>0</v>
      </c>
      <c r="J654" s="32">
        <f t="shared" si="162"/>
        <v>0</v>
      </c>
      <c r="K654" s="32">
        <f t="shared" si="162"/>
        <v>0</v>
      </c>
      <c r="L654" s="32">
        <f t="shared" si="162"/>
        <v>0</v>
      </c>
      <c r="M654" s="32">
        <f t="shared" si="162"/>
        <v>0</v>
      </c>
      <c r="N654" s="32">
        <f t="shared" si="162"/>
        <v>0</v>
      </c>
      <c r="O654" s="32">
        <f t="shared" si="162"/>
        <v>0</v>
      </c>
      <c r="P654" s="32">
        <f t="shared" si="163"/>
        <v>0</v>
      </c>
      <c r="Q654" s="32">
        <f t="shared" si="163"/>
        <v>0</v>
      </c>
      <c r="R654" s="32">
        <f t="shared" si="163"/>
        <v>0</v>
      </c>
      <c r="S654" s="32">
        <f t="shared" si="163"/>
        <v>4.9273907602478674E-277</v>
      </c>
      <c r="T654" s="32">
        <f t="shared" si="163"/>
        <v>3.9112771262087651E-232</v>
      </c>
      <c r="U654" s="32">
        <f t="shared" si="163"/>
        <v>3.8858372593652276E-196</v>
      </c>
      <c r="V654" s="32">
        <f t="shared" si="163"/>
        <v>6.3300149465091604E-167</v>
      </c>
      <c r="W654" s="32">
        <f t="shared" si="163"/>
        <v>5.7573739761304304E-143</v>
      </c>
      <c r="X654" s="32">
        <f t="shared" si="163"/>
        <v>3.9401130843262347E-123</v>
      </c>
      <c r="Y654" s="32">
        <f t="shared" si="163"/>
        <v>1.4252525849407205E-106</v>
      </c>
      <c r="Z654" s="32">
        <f t="shared" si="163"/>
        <v>1.2005233745802735E-92</v>
      </c>
      <c r="AA654" s="32">
        <f t="shared" si="163"/>
        <v>7.3847092580215557E-81</v>
      </c>
      <c r="AB654" s="32">
        <f t="shared" si="163"/>
        <v>8.0908562201421483E-71</v>
      </c>
      <c r="AC654" s="32">
        <f t="shared" si="163"/>
        <v>3.1893310093036546E-62</v>
      </c>
      <c r="AD654" s="32">
        <f t="shared" si="163"/>
        <v>7.9182146433544178E-55</v>
      </c>
    </row>
    <row r="655" spans="2:30" x14ac:dyDescent="0.2">
      <c r="B655" s="7">
        <f t="shared" si="149"/>
        <v>1016678.3320479126</v>
      </c>
      <c r="C655" s="7">
        <f t="shared" si="150"/>
        <v>2000.0000006878897</v>
      </c>
      <c r="E655" s="7">
        <f t="shared" si="151"/>
        <v>63.900000000000638</v>
      </c>
      <c r="F655" s="32">
        <f t="shared" si="162"/>
        <v>0</v>
      </c>
      <c r="G655" s="32">
        <f t="shared" si="162"/>
        <v>0</v>
      </c>
      <c r="H655" s="32">
        <f t="shared" si="162"/>
        <v>0</v>
      </c>
      <c r="I655" s="32">
        <f t="shared" si="162"/>
        <v>0</v>
      </c>
      <c r="J655" s="32">
        <f t="shared" si="162"/>
        <v>0</v>
      </c>
      <c r="K655" s="32">
        <f t="shared" si="162"/>
        <v>0</v>
      </c>
      <c r="L655" s="32">
        <f t="shared" si="162"/>
        <v>0</v>
      </c>
      <c r="M655" s="32">
        <f t="shared" si="162"/>
        <v>0</v>
      </c>
      <c r="N655" s="32">
        <f t="shared" si="162"/>
        <v>0</v>
      </c>
      <c r="O655" s="32">
        <f t="shared" si="162"/>
        <v>0</v>
      </c>
      <c r="P655" s="32">
        <f t="shared" si="163"/>
        <v>0</v>
      </c>
      <c r="Q655" s="32">
        <f t="shared" si="163"/>
        <v>0</v>
      </c>
      <c r="R655" s="32">
        <f t="shared" si="163"/>
        <v>0</v>
      </c>
      <c r="S655" s="32">
        <f t="shared" si="163"/>
        <v>3.8729920058067278E-278</v>
      </c>
      <c r="T655" s="32">
        <f t="shared" si="163"/>
        <v>4.4608437657826672E-233</v>
      </c>
      <c r="U655" s="32">
        <f t="shared" si="163"/>
        <v>5.9941436807560075E-197</v>
      </c>
      <c r="V655" s="32">
        <f t="shared" si="163"/>
        <v>1.2513154161689558E-167</v>
      </c>
      <c r="W655" s="32">
        <f t="shared" si="163"/>
        <v>1.3984409473170301E-143</v>
      </c>
      <c r="X655" s="32">
        <f t="shared" si="163"/>
        <v>1.1374934948750412E-123</v>
      </c>
      <c r="Y655" s="32">
        <f t="shared" si="163"/>
        <v>4.7620780761660859E-107</v>
      </c>
      <c r="Z655" s="32">
        <f t="shared" si="163"/>
        <v>4.5434533441113323E-93</v>
      </c>
      <c r="AA655" s="32">
        <f t="shared" si="163"/>
        <v>3.1103713507899806E-81</v>
      </c>
      <c r="AB655" s="32">
        <f t="shared" si="163"/>
        <v>3.7378958348409263E-71</v>
      </c>
      <c r="AC655" s="32">
        <f t="shared" si="163"/>
        <v>1.5967509398701212E-62</v>
      </c>
      <c r="AD655" s="32">
        <f t="shared" si="163"/>
        <v>4.2527496771657812E-55</v>
      </c>
    </row>
    <row r="656" spans="2:30" x14ac:dyDescent="0.2">
      <c r="B656" s="7">
        <f t="shared" ref="B656:B719" si="164">(0.5*Density*Area*POWER(E656,3)/1000)</f>
        <v>1021458.9433526897</v>
      </c>
      <c r="C656" s="7">
        <f t="shared" ref="C656:C719" si="165">IF($E656&lt;=C$9,0,IF($E656&lt;$C$7,$B656*C$10,C$8))</f>
        <v>2000.0000006878897</v>
      </c>
      <c r="E656" s="7">
        <f t="shared" si="151"/>
        <v>64.000000000000639</v>
      </c>
      <c r="F656" s="32">
        <f t="shared" ref="F656:O665" si="166">_xlfn.NORM.DIST($E656,F$3,F$5,FALSE)*WindSpeedStep</f>
        <v>0</v>
      </c>
      <c r="G656" s="32">
        <f t="shared" si="166"/>
        <v>0</v>
      </c>
      <c r="H656" s="32">
        <f t="shared" si="166"/>
        <v>0</v>
      </c>
      <c r="I656" s="32">
        <f t="shared" si="166"/>
        <v>0</v>
      </c>
      <c r="J656" s="32">
        <f t="shared" si="166"/>
        <v>0</v>
      </c>
      <c r="K656" s="32">
        <f t="shared" si="166"/>
        <v>0</v>
      </c>
      <c r="L656" s="32">
        <f t="shared" si="166"/>
        <v>0</v>
      </c>
      <c r="M656" s="32">
        <f t="shared" si="166"/>
        <v>0</v>
      </c>
      <c r="N656" s="32">
        <f t="shared" si="166"/>
        <v>0</v>
      </c>
      <c r="O656" s="32">
        <f t="shared" si="166"/>
        <v>0</v>
      </c>
      <c r="P656" s="32">
        <f t="shared" ref="P656:AD665" si="167">_xlfn.NORM.DIST($E656,P$3,P$5,FALSE)*WindSpeedStep</f>
        <v>0</v>
      </c>
      <c r="Q656" s="32">
        <f t="shared" si="167"/>
        <v>0</v>
      </c>
      <c r="R656" s="32">
        <f t="shared" si="167"/>
        <v>0</v>
      </c>
      <c r="S656" s="32">
        <f t="shared" si="167"/>
        <v>3.028728945831364E-279</v>
      </c>
      <c r="T656" s="32">
        <f t="shared" si="167"/>
        <v>5.0650675322458766E-234</v>
      </c>
      <c r="U656" s="32">
        <f t="shared" si="167"/>
        <v>9.21028834288098E-198</v>
      </c>
      <c r="V656" s="32">
        <f t="shared" si="167"/>
        <v>2.4650521165324364E-168</v>
      </c>
      <c r="W656" s="32">
        <f t="shared" si="167"/>
        <v>3.3862842320192647E-144</v>
      </c>
      <c r="X656" s="32">
        <f t="shared" si="167"/>
        <v>3.2748101287709857E-124</v>
      </c>
      <c r="Y656" s="32">
        <f t="shared" si="167"/>
        <v>1.5871407764014442E-107</v>
      </c>
      <c r="Z656" s="32">
        <f t="shared" si="167"/>
        <v>1.7156027367865994E-93</v>
      </c>
      <c r="AA656" s="32">
        <f t="shared" si="167"/>
        <v>1.3073557518938163E-81</v>
      </c>
      <c r="AB656" s="32">
        <f t="shared" si="167"/>
        <v>1.7236097141364914E-71</v>
      </c>
      <c r="AC656" s="32">
        <f t="shared" si="167"/>
        <v>7.9803287406148068E-63</v>
      </c>
      <c r="AD656" s="32">
        <f t="shared" si="167"/>
        <v>2.2804339563674087E-55</v>
      </c>
    </row>
    <row r="657" spans="2:30" x14ac:dyDescent="0.2">
      <c r="B657" s="7">
        <f t="shared" si="164"/>
        <v>1026254.517434957</v>
      </c>
      <c r="C657" s="7">
        <f t="shared" si="165"/>
        <v>2000.0000006878897</v>
      </c>
      <c r="E657" s="7">
        <f t="shared" ref="E657:E720" si="168">E656+WindSpeedStep</f>
        <v>64.100000000000634</v>
      </c>
      <c r="F657" s="32">
        <f t="shared" si="166"/>
        <v>0</v>
      </c>
      <c r="G657" s="32">
        <f t="shared" si="166"/>
        <v>0</v>
      </c>
      <c r="H657" s="32">
        <f t="shared" si="166"/>
        <v>0</v>
      </c>
      <c r="I657" s="32">
        <f t="shared" si="166"/>
        <v>0</v>
      </c>
      <c r="J657" s="32">
        <f t="shared" si="166"/>
        <v>0</v>
      </c>
      <c r="K657" s="32">
        <f t="shared" si="166"/>
        <v>0</v>
      </c>
      <c r="L657" s="32">
        <f t="shared" si="166"/>
        <v>0</v>
      </c>
      <c r="M657" s="32">
        <f t="shared" si="166"/>
        <v>0</v>
      </c>
      <c r="N657" s="32">
        <f t="shared" si="166"/>
        <v>0</v>
      </c>
      <c r="O657" s="32">
        <f t="shared" si="166"/>
        <v>0</v>
      </c>
      <c r="P657" s="32">
        <f t="shared" si="167"/>
        <v>0</v>
      </c>
      <c r="Q657" s="32">
        <f t="shared" si="167"/>
        <v>0</v>
      </c>
      <c r="R657" s="32">
        <f t="shared" si="167"/>
        <v>0</v>
      </c>
      <c r="S657" s="32">
        <f t="shared" si="167"/>
        <v>2.3564510765691374E-280</v>
      </c>
      <c r="T657" s="32">
        <f t="shared" si="167"/>
        <v>5.7256298664234873E-235</v>
      </c>
      <c r="U657" s="32">
        <f t="shared" si="167"/>
        <v>1.4096874770843078E-198</v>
      </c>
      <c r="V657" s="32">
        <f t="shared" si="167"/>
        <v>4.839301350378755E-169</v>
      </c>
      <c r="W657" s="32">
        <f t="shared" si="167"/>
        <v>8.1745201694095557E-145</v>
      </c>
      <c r="X657" s="32">
        <f t="shared" si="167"/>
        <v>9.4020010734995371E-125</v>
      </c>
      <c r="Y657" s="32">
        <f t="shared" si="167"/>
        <v>5.2765329120723508E-108</v>
      </c>
      <c r="Z657" s="32">
        <f t="shared" si="167"/>
        <v>6.4634232073341574E-94</v>
      </c>
      <c r="AA657" s="32">
        <f t="shared" si="167"/>
        <v>5.4837546824373831E-82</v>
      </c>
      <c r="AB657" s="32">
        <f t="shared" si="167"/>
        <v>7.9328583401934896E-72</v>
      </c>
      <c r="AC657" s="32">
        <f t="shared" si="167"/>
        <v>3.9815337372383963E-63</v>
      </c>
      <c r="AD657" s="32">
        <f t="shared" si="167"/>
        <v>1.2208724872100946E-55</v>
      </c>
    </row>
    <row r="658" spans="2:30" x14ac:dyDescent="0.2">
      <c r="B658" s="7">
        <f t="shared" si="164"/>
        <v>1031065.0776740547</v>
      </c>
      <c r="C658" s="7">
        <f t="shared" si="165"/>
        <v>2000.0000006878897</v>
      </c>
      <c r="E658" s="7">
        <f t="shared" si="168"/>
        <v>64.200000000000628</v>
      </c>
      <c r="F658" s="32">
        <f t="shared" si="166"/>
        <v>0</v>
      </c>
      <c r="G658" s="32">
        <f t="shared" si="166"/>
        <v>0</v>
      </c>
      <c r="H658" s="32">
        <f t="shared" si="166"/>
        <v>0</v>
      </c>
      <c r="I658" s="32">
        <f t="shared" si="166"/>
        <v>0</v>
      </c>
      <c r="J658" s="32">
        <f t="shared" si="166"/>
        <v>0</v>
      </c>
      <c r="K658" s="32">
        <f t="shared" si="166"/>
        <v>0</v>
      </c>
      <c r="L658" s="32">
        <f t="shared" si="166"/>
        <v>0</v>
      </c>
      <c r="M658" s="32">
        <f t="shared" si="166"/>
        <v>0</v>
      </c>
      <c r="N658" s="32">
        <f t="shared" si="166"/>
        <v>0</v>
      </c>
      <c r="O658" s="32">
        <f t="shared" si="166"/>
        <v>0</v>
      </c>
      <c r="P658" s="32">
        <f t="shared" si="167"/>
        <v>0</v>
      </c>
      <c r="Q658" s="32">
        <f t="shared" si="167"/>
        <v>0</v>
      </c>
      <c r="R658" s="32">
        <f t="shared" si="167"/>
        <v>0</v>
      </c>
      <c r="S658" s="32">
        <f t="shared" si="167"/>
        <v>1.8240664642383834E-281</v>
      </c>
      <c r="T658" s="32">
        <f t="shared" si="167"/>
        <v>6.4436375156029853E-236</v>
      </c>
      <c r="U658" s="32">
        <f t="shared" si="167"/>
        <v>2.1491958530932457E-199</v>
      </c>
      <c r="V658" s="32">
        <f t="shared" si="167"/>
        <v>9.4675254121377696E-170</v>
      </c>
      <c r="W658" s="32">
        <f t="shared" si="167"/>
        <v>1.967255263787689E-145</v>
      </c>
      <c r="X658" s="32">
        <f t="shared" si="167"/>
        <v>2.6918535974660914E-125</v>
      </c>
      <c r="Y658" s="32">
        <f t="shared" si="167"/>
        <v>1.7498310433044547E-108</v>
      </c>
      <c r="Z658" s="32">
        <f t="shared" si="167"/>
        <v>2.4295378056181011E-94</v>
      </c>
      <c r="AA658" s="32">
        <f t="shared" si="167"/>
        <v>2.2954347492071913E-82</v>
      </c>
      <c r="AB658" s="32">
        <f t="shared" si="167"/>
        <v>3.64417724848068E-72</v>
      </c>
      <c r="AC658" s="32">
        <f t="shared" si="167"/>
        <v>1.983015161144448E-63</v>
      </c>
      <c r="AD658" s="32">
        <f t="shared" si="167"/>
        <v>6.5257171132892064E-56</v>
      </c>
    </row>
    <row r="659" spans="2:30" x14ac:dyDescent="0.2">
      <c r="B659" s="7">
        <f t="shared" si="164"/>
        <v>1035890.6474493224</v>
      </c>
      <c r="C659" s="7">
        <f t="shared" si="165"/>
        <v>2000.0000006878897</v>
      </c>
      <c r="E659" s="7">
        <f t="shared" si="168"/>
        <v>64.300000000000622</v>
      </c>
      <c r="F659" s="32">
        <f t="shared" si="166"/>
        <v>0</v>
      </c>
      <c r="G659" s="32">
        <f t="shared" si="166"/>
        <v>0</v>
      </c>
      <c r="H659" s="32">
        <f t="shared" si="166"/>
        <v>0</v>
      </c>
      <c r="I659" s="32">
        <f t="shared" si="166"/>
        <v>0</v>
      </c>
      <c r="J659" s="32">
        <f t="shared" si="166"/>
        <v>0</v>
      </c>
      <c r="K659" s="32">
        <f t="shared" si="166"/>
        <v>0</v>
      </c>
      <c r="L659" s="32">
        <f t="shared" si="166"/>
        <v>0</v>
      </c>
      <c r="M659" s="32">
        <f t="shared" si="166"/>
        <v>0</v>
      </c>
      <c r="N659" s="32">
        <f t="shared" si="166"/>
        <v>0</v>
      </c>
      <c r="O659" s="32">
        <f t="shared" si="166"/>
        <v>0</v>
      </c>
      <c r="P659" s="32">
        <f t="shared" si="167"/>
        <v>0</v>
      </c>
      <c r="Q659" s="32">
        <f t="shared" si="167"/>
        <v>0</v>
      </c>
      <c r="R659" s="32">
        <f t="shared" si="167"/>
        <v>0</v>
      </c>
      <c r="S659" s="32">
        <f t="shared" si="167"/>
        <v>1.4047760745025727E-282</v>
      </c>
      <c r="T659" s="32">
        <f t="shared" si="167"/>
        <v>7.2195268417923598E-237</v>
      </c>
      <c r="U659" s="32">
        <f t="shared" si="167"/>
        <v>3.2638687286434344E-200</v>
      </c>
      <c r="V659" s="32">
        <f t="shared" si="167"/>
        <v>1.8458123303535891E-170</v>
      </c>
      <c r="W659" s="32">
        <f t="shared" si="167"/>
        <v>4.7197473061402568E-146</v>
      </c>
      <c r="X659" s="32">
        <f t="shared" si="167"/>
        <v>7.6856312574507475E-126</v>
      </c>
      <c r="Y659" s="32">
        <f t="shared" si="167"/>
        <v>5.788390823678215E-109</v>
      </c>
      <c r="Z659" s="32">
        <f t="shared" si="167"/>
        <v>9.1117109635487089E-95</v>
      </c>
      <c r="AA659" s="32">
        <f t="shared" si="167"/>
        <v>9.5885863327801705E-83</v>
      </c>
      <c r="AB659" s="32">
        <f t="shared" si="167"/>
        <v>1.6708917442417207E-72</v>
      </c>
      <c r="AC659" s="32">
        <f t="shared" si="167"/>
        <v>9.8593364169713359E-64</v>
      </c>
      <c r="AD659" s="32">
        <f t="shared" si="167"/>
        <v>3.4825014728120198E-56</v>
      </c>
    </row>
    <row r="660" spans="2:30" x14ac:dyDescent="0.2">
      <c r="B660" s="7">
        <f t="shared" si="164"/>
        <v>1040731.2501401004</v>
      </c>
      <c r="C660" s="7">
        <f t="shared" si="165"/>
        <v>2000.0000006878897</v>
      </c>
      <c r="E660" s="7">
        <f t="shared" si="168"/>
        <v>64.400000000000617</v>
      </c>
      <c r="F660" s="32">
        <f t="shared" si="166"/>
        <v>0</v>
      </c>
      <c r="G660" s="32">
        <f t="shared" si="166"/>
        <v>0</v>
      </c>
      <c r="H660" s="32">
        <f t="shared" si="166"/>
        <v>0</v>
      </c>
      <c r="I660" s="32">
        <f t="shared" si="166"/>
        <v>0</v>
      </c>
      <c r="J660" s="32">
        <f t="shared" si="166"/>
        <v>0</v>
      </c>
      <c r="K660" s="32">
        <f t="shared" si="166"/>
        <v>0</v>
      </c>
      <c r="L660" s="32">
        <f t="shared" si="166"/>
        <v>0</v>
      </c>
      <c r="M660" s="32">
        <f t="shared" si="166"/>
        <v>0</v>
      </c>
      <c r="N660" s="32">
        <f t="shared" si="166"/>
        <v>0</v>
      </c>
      <c r="O660" s="32">
        <f t="shared" si="166"/>
        <v>0</v>
      </c>
      <c r="P660" s="32">
        <f t="shared" si="167"/>
        <v>0</v>
      </c>
      <c r="Q660" s="32">
        <f t="shared" si="167"/>
        <v>0</v>
      </c>
      <c r="R660" s="32">
        <f t="shared" si="167"/>
        <v>0</v>
      </c>
      <c r="S660" s="32">
        <f t="shared" si="167"/>
        <v>1.0763605125688647E-283</v>
      </c>
      <c r="T660" s="32">
        <f t="shared" si="167"/>
        <v>8.0529716794755478E-238</v>
      </c>
      <c r="U660" s="32">
        <f t="shared" si="167"/>
        <v>4.9373385766057606E-201</v>
      </c>
      <c r="V660" s="32">
        <f t="shared" si="167"/>
        <v>3.5862111547801228E-171</v>
      </c>
      <c r="W660" s="32">
        <f t="shared" si="167"/>
        <v>1.1288503277867481E-146</v>
      </c>
      <c r="X660" s="32">
        <f t="shared" si="167"/>
        <v>2.188288711599091E-126</v>
      </c>
      <c r="Y660" s="32">
        <f t="shared" si="167"/>
        <v>1.9100020771775857E-109</v>
      </c>
      <c r="Z660" s="32">
        <f t="shared" si="167"/>
        <v>3.4095056426115087E-95</v>
      </c>
      <c r="AA660" s="32">
        <f t="shared" si="167"/>
        <v>3.9971174645445992E-83</v>
      </c>
      <c r="AB660" s="32">
        <f t="shared" si="167"/>
        <v>7.6467371416811133E-73</v>
      </c>
      <c r="AC660" s="32">
        <f t="shared" si="167"/>
        <v>4.8934522329334836E-64</v>
      </c>
      <c r="AD660" s="32">
        <f t="shared" si="167"/>
        <v>1.8554937805066752E-56</v>
      </c>
    </row>
    <row r="661" spans="2:30" x14ac:dyDescent="0.2">
      <c r="B661" s="7">
        <f t="shared" si="164"/>
        <v>1045586.9091257281</v>
      </c>
      <c r="C661" s="7">
        <f t="shared" si="165"/>
        <v>2000.0000006878897</v>
      </c>
      <c r="E661" s="7">
        <f t="shared" si="168"/>
        <v>64.500000000000611</v>
      </c>
      <c r="F661" s="32">
        <f t="shared" si="166"/>
        <v>0</v>
      </c>
      <c r="G661" s="32">
        <f t="shared" si="166"/>
        <v>0</v>
      </c>
      <c r="H661" s="32">
        <f t="shared" si="166"/>
        <v>0</v>
      </c>
      <c r="I661" s="32">
        <f t="shared" si="166"/>
        <v>0</v>
      </c>
      <c r="J661" s="32">
        <f t="shared" si="166"/>
        <v>0</v>
      </c>
      <c r="K661" s="32">
        <f t="shared" si="166"/>
        <v>0</v>
      </c>
      <c r="L661" s="32">
        <f t="shared" si="166"/>
        <v>0</v>
      </c>
      <c r="M661" s="32">
        <f t="shared" si="166"/>
        <v>0</v>
      </c>
      <c r="N661" s="32">
        <f t="shared" si="166"/>
        <v>0</v>
      </c>
      <c r="O661" s="32">
        <f t="shared" si="166"/>
        <v>0</v>
      </c>
      <c r="P661" s="32">
        <f t="shared" si="167"/>
        <v>0</v>
      </c>
      <c r="Q661" s="32">
        <f t="shared" si="167"/>
        <v>0</v>
      </c>
      <c r="R661" s="32">
        <f t="shared" si="167"/>
        <v>0</v>
      </c>
      <c r="S661" s="32">
        <f t="shared" si="167"/>
        <v>8.2052652234344208E-285</v>
      </c>
      <c r="T661" s="32">
        <f t="shared" si="167"/>
        <v>8.9427977822096069E-239</v>
      </c>
      <c r="U661" s="32">
        <f t="shared" si="167"/>
        <v>7.4397214181076979E-202</v>
      </c>
      <c r="V661" s="32">
        <f t="shared" si="167"/>
        <v>6.9435476830592546E-172</v>
      </c>
      <c r="W661" s="32">
        <f t="shared" si="167"/>
        <v>2.6916188712169292E-147</v>
      </c>
      <c r="X661" s="32">
        <f t="shared" si="167"/>
        <v>6.2133621039998286E-127</v>
      </c>
      <c r="Y661" s="32">
        <f t="shared" si="167"/>
        <v>6.2867196889032768E-110</v>
      </c>
      <c r="Z661" s="32">
        <f t="shared" si="167"/>
        <v>1.2729111698424752E-95</v>
      </c>
      <c r="AA661" s="32">
        <f t="shared" si="167"/>
        <v>1.6628073552056104E-83</v>
      </c>
      <c r="AB661" s="32">
        <f t="shared" si="167"/>
        <v>3.4928749471301233E-73</v>
      </c>
      <c r="AC661" s="32">
        <f t="shared" si="167"/>
        <v>2.424538235875772E-64</v>
      </c>
      <c r="AD661" s="32">
        <f t="shared" si="167"/>
        <v>9.8703562062243648E-57</v>
      </c>
    </row>
    <row r="662" spans="2:30" x14ac:dyDescent="0.2">
      <c r="B662" s="7">
        <f t="shared" si="164"/>
        <v>1050457.6477855453</v>
      </c>
      <c r="C662" s="7">
        <f t="shared" si="165"/>
        <v>2000.0000006878897</v>
      </c>
      <c r="E662" s="7">
        <f t="shared" si="168"/>
        <v>64.600000000000605</v>
      </c>
      <c r="F662" s="32">
        <f t="shared" si="166"/>
        <v>0</v>
      </c>
      <c r="G662" s="32">
        <f t="shared" si="166"/>
        <v>0</v>
      </c>
      <c r="H662" s="32">
        <f t="shared" si="166"/>
        <v>0</v>
      </c>
      <c r="I662" s="32">
        <f t="shared" si="166"/>
        <v>0</v>
      </c>
      <c r="J662" s="32">
        <f t="shared" si="166"/>
        <v>0</v>
      </c>
      <c r="K662" s="32">
        <f t="shared" si="166"/>
        <v>0</v>
      </c>
      <c r="L662" s="32">
        <f t="shared" si="166"/>
        <v>0</v>
      </c>
      <c r="M662" s="32">
        <f t="shared" si="166"/>
        <v>0</v>
      </c>
      <c r="N662" s="32">
        <f t="shared" si="166"/>
        <v>0</v>
      </c>
      <c r="O662" s="32">
        <f t="shared" si="166"/>
        <v>0</v>
      </c>
      <c r="P662" s="32">
        <f t="shared" si="167"/>
        <v>0</v>
      </c>
      <c r="Q662" s="32">
        <f t="shared" si="167"/>
        <v>0</v>
      </c>
      <c r="R662" s="32">
        <f t="shared" si="167"/>
        <v>0</v>
      </c>
      <c r="S662" s="32">
        <f t="shared" si="167"/>
        <v>6.2231705335996836E-286</v>
      </c>
      <c r="T662" s="32">
        <f t="shared" si="167"/>
        <v>9.886907053872997E-240</v>
      </c>
      <c r="U662" s="32">
        <f t="shared" si="167"/>
        <v>1.1166677522598009E-202</v>
      </c>
      <c r="V662" s="32">
        <f t="shared" si="167"/>
        <v>1.3397514580672138E-172</v>
      </c>
      <c r="W662" s="32">
        <f t="shared" si="167"/>
        <v>6.3980900836081289E-148</v>
      </c>
      <c r="X662" s="32">
        <f t="shared" si="167"/>
        <v>1.7593233904047347E-127</v>
      </c>
      <c r="Y662" s="32">
        <f t="shared" si="167"/>
        <v>2.0640899406776237E-110</v>
      </c>
      <c r="Z662" s="32">
        <f t="shared" si="167"/>
        <v>4.7415462011679994E-96</v>
      </c>
      <c r="AA662" s="32">
        <f t="shared" si="167"/>
        <v>6.903028396515094E-84</v>
      </c>
      <c r="AB662" s="32">
        <f t="shared" si="167"/>
        <v>1.5924614959204299E-73</v>
      </c>
      <c r="AC662" s="32">
        <f t="shared" si="167"/>
        <v>1.1991920429749704E-64</v>
      </c>
      <c r="AD662" s="32">
        <f t="shared" si="167"/>
        <v>5.2421721379589883E-57</v>
      </c>
    </row>
    <row r="663" spans="2:30" x14ac:dyDescent="0.2">
      <c r="B663" s="7">
        <f t="shared" si="164"/>
        <v>1055343.4894988919</v>
      </c>
      <c r="C663" s="7">
        <f t="shared" si="165"/>
        <v>2000.0000006878897</v>
      </c>
      <c r="E663" s="7">
        <f t="shared" si="168"/>
        <v>64.7000000000006</v>
      </c>
      <c r="F663" s="32">
        <f t="shared" si="166"/>
        <v>0</v>
      </c>
      <c r="G663" s="32">
        <f t="shared" si="166"/>
        <v>0</v>
      </c>
      <c r="H663" s="32">
        <f t="shared" si="166"/>
        <v>0</v>
      </c>
      <c r="I663" s="32">
        <f t="shared" si="166"/>
        <v>0</v>
      </c>
      <c r="J663" s="32">
        <f t="shared" si="166"/>
        <v>0</v>
      </c>
      <c r="K663" s="32">
        <f t="shared" si="166"/>
        <v>0</v>
      </c>
      <c r="L663" s="32">
        <f t="shared" si="166"/>
        <v>0</v>
      </c>
      <c r="M663" s="32">
        <f t="shared" si="166"/>
        <v>0</v>
      </c>
      <c r="N663" s="32">
        <f t="shared" si="166"/>
        <v>0</v>
      </c>
      <c r="O663" s="32">
        <f t="shared" si="166"/>
        <v>0</v>
      </c>
      <c r="P663" s="32">
        <f t="shared" si="167"/>
        <v>0</v>
      </c>
      <c r="Q663" s="32">
        <f t="shared" si="167"/>
        <v>0</v>
      </c>
      <c r="R663" s="32">
        <f t="shared" si="167"/>
        <v>0</v>
      </c>
      <c r="S663" s="32">
        <f t="shared" si="167"/>
        <v>4.6958583988136469E-287</v>
      </c>
      <c r="T663" s="32">
        <f t="shared" si="167"/>
        <v>1.0882214815981176E-240</v>
      </c>
      <c r="U663" s="32">
        <f t="shared" si="167"/>
        <v>1.6695322499325953E-203</v>
      </c>
      <c r="V663" s="32">
        <f t="shared" si="167"/>
        <v>2.5761094182365244E-173</v>
      </c>
      <c r="W663" s="32">
        <f t="shared" si="167"/>
        <v>1.5161658888207737E-148</v>
      </c>
      <c r="X663" s="32">
        <f t="shared" si="167"/>
        <v>4.9677720234124728E-128</v>
      </c>
      <c r="Y663" s="32">
        <f t="shared" si="167"/>
        <v>6.7600109885162725E-111</v>
      </c>
      <c r="Z663" s="32">
        <f t="shared" si="167"/>
        <v>1.7622076452767017E-96</v>
      </c>
      <c r="AA663" s="32">
        <f t="shared" si="167"/>
        <v>2.8598290955738441E-84</v>
      </c>
      <c r="AB663" s="32">
        <f t="shared" si="167"/>
        <v>7.2465930132420693E-74</v>
      </c>
      <c r="AC663" s="32">
        <f t="shared" si="167"/>
        <v>5.920991741894131E-65</v>
      </c>
      <c r="AD663" s="32">
        <f t="shared" si="167"/>
        <v>2.7796803597474871E-57</v>
      </c>
    </row>
    <row r="664" spans="2:30" x14ac:dyDescent="0.2">
      <c r="B664" s="7">
        <f t="shared" si="164"/>
        <v>1060244.4576451085</v>
      </c>
      <c r="C664" s="7">
        <f t="shared" si="165"/>
        <v>2000.0000006878897</v>
      </c>
      <c r="E664" s="7">
        <f t="shared" si="168"/>
        <v>64.800000000000594</v>
      </c>
      <c r="F664" s="32">
        <f t="shared" si="166"/>
        <v>0</v>
      </c>
      <c r="G664" s="32">
        <f t="shared" si="166"/>
        <v>0</v>
      </c>
      <c r="H664" s="32">
        <f t="shared" si="166"/>
        <v>0</v>
      </c>
      <c r="I664" s="32">
        <f t="shared" si="166"/>
        <v>0</v>
      </c>
      <c r="J664" s="32">
        <f t="shared" si="166"/>
        <v>0</v>
      </c>
      <c r="K664" s="32">
        <f t="shared" si="166"/>
        <v>0</v>
      </c>
      <c r="L664" s="32">
        <f t="shared" si="166"/>
        <v>0</v>
      </c>
      <c r="M664" s="32">
        <f t="shared" si="166"/>
        <v>0</v>
      </c>
      <c r="N664" s="32">
        <f t="shared" si="166"/>
        <v>0</v>
      </c>
      <c r="O664" s="32">
        <f t="shared" si="166"/>
        <v>0</v>
      </c>
      <c r="P664" s="32">
        <f t="shared" si="167"/>
        <v>0</v>
      </c>
      <c r="Q664" s="32">
        <f t="shared" si="167"/>
        <v>0</v>
      </c>
      <c r="R664" s="32">
        <f t="shared" si="167"/>
        <v>0</v>
      </c>
      <c r="S664" s="32">
        <f t="shared" si="167"/>
        <v>3.5253520626469208E-288</v>
      </c>
      <c r="T664" s="32">
        <f t="shared" si="167"/>
        <v>1.1924603303164821E-241</v>
      </c>
      <c r="U664" s="32">
        <f t="shared" si="167"/>
        <v>2.4863896420233414E-204</v>
      </c>
      <c r="V664" s="32">
        <f t="shared" si="167"/>
        <v>4.9363008820946935E-174</v>
      </c>
      <c r="W664" s="32">
        <f t="shared" si="167"/>
        <v>3.5818110951902859E-149</v>
      </c>
      <c r="X664" s="32">
        <f t="shared" si="167"/>
        <v>1.3988611414482921E-128</v>
      </c>
      <c r="Y664" s="32">
        <f t="shared" si="167"/>
        <v>2.2084137896150977E-111</v>
      </c>
      <c r="Z664" s="32">
        <f t="shared" si="167"/>
        <v>6.5344551395103155E-97</v>
      </c>
      <c r="AA664" s="32">
        <f t="shared" si="167"/>
        <v>1.1823422201631672E-84</v>
      </c>
      <c r="AB664" s="32">
        <f t="shared" si="167"/>
        <v>3.2913785081731896E-74</v>
      </c>
      <c r="AC664" s="32">
        <f t="shared" si="167"/>
        <v>2.9184092226205491E-65</v>
      </c>
      <c r="AD664" s="32">
        <f t="shared" si="167"/>
        <v>1.4715789538209649E-57</v>
      </c>
    </row>
    <row r="665" spans="2:30" x14ac:dyDescent="0.2">
      <c r="B665" s="7">
        <f t="shared" si="164"/>
        <v>1065160.5756035338</v>
      </c>
      <c r="C665" s="7">
        <f t="shared" si="165"/>
        <v>2000.0000006878897</v>
      </c>
      <c r="E665" s="7">
        <f t="shared" si="168"/>
        <v>64.900000000000588</v>
      </c>
      <c r="F665" s="32">
        <f t="shared" si="166"/>
        <v>0</v>
      </c>
      <c r="G665" s="32">
        <f t="shared" si="166"/>
        <v>0</v>
      </c>
      <c r="H665" s="32">
        <f t="shared" si="166"/>
        <v>0</v>
      </c>
      <c r="I665" s="32">
        <f t="shared" si="166"/>
        <v>0</v>
      </c>
      <c r="J665" s="32">
        <f t="shared" si="166"/>
        <v>0</v>
      </c>
      <c r="K665" s="32">
        <f t="shared" si="166"/>
        <v>0</v>
      </c>
      <c r="L665" s="32">
        <f t="shared" si="166"/>
        <v>0</v>
      </c>
      <c r="M665" s="32">
        <f t="shared" si="166"/>
        <v>0</v>
      </c>
      <c r="N665" s="32">
        <f t="shared" si="166"/>
        <v>0</v>
      </c>
      <c r="O665" s="32">
        <f t="shared" si="166"/>
        <v>0</v>
      </c>
      <c r="P665" s="32">
        <f t="shared" si="167"/>
        <v>0</v>
      </c>
      <c r="Q665" s="32">
        <f t="shared" si="167"/>
        <v>0</v>
      </c>
      <c r="R665" s="32">
        <f t="shared" si="167"/>
        <v>0</v>
      </c>
      <c r="S665" s="32">
        <f t="shared" si="167"/>
        <v>2.6331415659526045E-289</v>
      </c>
      <c r="T665" s="32">
        <f t="shared" si="167"/>
        <v>1.3008894394125343E-242</v>
      </c>
      <c r="U665" s="32">
        <f t="shared" si="167"/>
        <v>3.6884771755643571E-205</v>
      </c>
      <c r="V665" s="32">
        <f t="shared" si="167"/>
        <v>9.42619006157415E-175</v>
      </c>
      <c r="W665" s="32">
        <f t="shared" si="167"/>
        <v>8.4356435111151292E-150</v>
      </c>
      <c r="X665" s="32">
        <f t="shared" si="167"/>
        <v>3.9281179799958511E-129</v>
      </c>
      <c r="Y665" s="32">
        <f t="shared" si="167"/>
        <v>7.1966065942483199E-112</v>
      </c>
      <c r="Z665" s="32">
        <f t="shared" si="167"/>
        <v>2.4175579088862467E-97</v>
      </c>
      <c r="AA665" s="32">
        <f t="shared" si="167"/>
        <v>4.8780810639212889E-85</v>
      </c>
      <c r="AB665" s="32">
        <f t="shared" si="167"/>
        <v>1.4921099089090301E-74</v>
      </c>
      <c r="AC665" s="32">
        <f t="shared" si="167"/>
        <v>1.4359652801530208E-65</v>
      </c>
      <c r="AD665" s="32">
        <f t="shared" si="167"/>
        <v>7.7781695610384956E-58</v>
      </c>
    </row>
    <row r="666" spans="2:30" x14ac:dyDescent="0.2">
      <c r="B666" s="7">
        <f t="shared" si="164"/>
        <v>1070091.8667535079</v>
      </c>
      <c r="C666" s="7">
        <f t="shared" si="165"/>
        <v>2000.0000006878897</v>
      </c>
      <c r="E666" s="7">
        <f t="shared" si="168"/>
        <v>65.000000000000583</v>
      </c>
      <c r="F666" s="32">
        <f t="shared" ref="F666:O675" si="169">_xlfn.NORM.DIST($E666,F$3,F$5,FALSE)*WindSpeedStep</f>
        <v>0</v>
      </c>
      <c r="G666" s="32">
        <f t="shared" si="169"/>
        <v>0</v>
      </c>
      <c r="H666" s="32">
        <f t="shared" si="169"/>
        <v>0</v>
      </c>
      <c r="I666" s="32">
        <f t="shared" si="169"/>
        <v>0</v>
      </c>
      <c r="J666" s="32">
        <f t="shared" si="169"/>
        <v>0</v>
      </c>
      <c r="K666" s="32">
        <f t="shared" si="169"/>
        <v>0</v>
      </c>
      <c r="L666" s="32">
        <f t="shared" si="169"/>
        <v>0</v>
      </c>
      <c r="M666" s="32">
        <f t="shared" si="169"/>
        <v>0</v>
      </c>
      <c r="N666" s="32">
        <f t="shared" si="169"/>
        <v>0</v>
      </c>
      <c r="O666" s="32">
        <f t="shared" si="169"/>
        <v>0</v>
      </c>
      <c r="P666" s="32">
        <f t="shared" ref="P666:AD675" si="170">_xlfn.NORM.DIST($E666,P$3,P$5,FALSE)*WindSpeedStep</f>
        <v>0</v>
      </c>
      <c r="Q666" s="32">
        <f t="shared" si="170"/>
        <v>0</v>
      </c>
      <c r="R666" s="32">
        <f t="shared" si="170"/>
        <v>0</v>
      </c>
      <c r="S666" s="32">
        <f t="shared" si="170"/>
        <v>1.9567265357145249E-290</v>
      </c>
      <c r="T666" s="32">
        <f t="shared" si="170"/>
        <v>1.4128844269440675E-243</v>
      </c>
      <c r="U666" s="32">
        <f t="shared" si="170"/>
        <v>5.4504021847417783E-206</v>
      </c>
      <c r="V666" s="32">
        <f t="shared" si="170"/>
        <v>1.7937751864795533E-175</v>
      </c>
      <c r="W666" s="32">
        <f t="shared" si="170"/>
        <v>1.9805843543070364E-150</v>
      </c>
      <c r="X666" s="32">
        <f t="shared" si="170"/>
        <v>1.0999967663146737E-129</v>
      </c>
      <c r="Y666" s="32">
        <f t="shared" si="170"/>
        <v>2.3393184086096647E-112</v>
      </c>
      <c r="Z666" s="32">
        <f t="shared" si="170"/>
        <v>8.9240007055691713E-98</v>
      </c>
      <c r="AA666" s="32">
        <f t="shared" si="170"/>
        <v>2.0084338187933041E-85</v>
      </c>
      <c r="AB666" s="32">
        <f t="shared" si="170"/>
        <v>6.7515397263119117E-75</v>
      </c>
      <c r="AC666" s="32">
        <f t="shared" si="170"/>
        <v>7.0532244789472269E-66</v>
      </c>
      <c r="AD666" s="32">
        <f t="shared" si="170"/>
        <v>4.104652291152215E-58</v>
      </c>
    </row>
    <row r="667" spans="2:30" x14ac:dyDescent="0.2">
      <c r="B667" s="7">
        <f t="shared" si="164"/>
        <v>1075038.3544743711</v>
      </c>
      <c r="C667" s="7">
        <f t="shared" si="165"/>
        <v>2000.0000006878897</v>
      </c>
      <c r="E667" s="7">
        <f t="shared" si="168"/>
        <v>65.100000000000577</v>
      </c>
      <c r="F667" s="32">
        <f t="shared" si="169"/>
        <v>0</v>
      </c>
      <c r="G667" s="32">
        <f t="shared" si="169"/>
        <v>0</v>
      </c>
      <c r="H667" s="32">
        <f t="shared" si="169"/>
        <v>0</v>
      </c>
      <c r="I667" s="32">
        <f t="shared" si="169"/>
        <v>0</v>
      </c>
      <c r="J667" s="32">
        <f t="shared" si="169"/>
        <v>0</v>
      </c>
      <c r="K667" s="32">
        <f t="shared" si="169"/>
        <v>0</v>
      </c>
      <c r="L667" s="32">
        <f t="shared" si="169"/>
        <v>0</v>
      </c>
      <c r="M667" s="32">
        <f t="shared" si="169"/>
        <v>0</v>
      </c>
      <c r="N667" s="32">
        <f t="shared" si="169"/>
        <v>0</v>
      </c>
      <c r="O667" s="32">
        <f t="shared" si="169"/>
        <v>0</v>
      </c>
      <c r="P667" s="32">
        <f t="shared" si="170"/>
        <v>0</v>
      </c>
      <c r="Q667" s="32">
        <f t="shared" si="170"/>
        <v>0</v>
      </c>
      <c r="R667" s="32">
        <f t="shared" si="170"/>
        <v>0</v>
      </c>
      <c r="S667" s="32">
        <f t="shared" si="170"/>
        <v>1.446672654415252E-291</v>
      </c>
      <c r="T667" s="32">
        <f t="shared" si="170"/>
        <v>1.5277162240125151E-244</v>
      </c>
      <c r="U667" s="32">
        <f t="shared" si="170"/>
        <v>8.0225704002341702E-207</v>
      </c>
      <c r="V667" s="32">
        <f t="shared" si="170"/>
        <v>3.4017084029411287E-176</v>
      </c>
      <c r="W667" s="32">
        <f t="shared" si="170"/>
        <v>4.635835903765565E-151</v>
      </c>
      <c r="X667" s="32">
        <f t="shared" si="170"/>
        <v>3.071816450708755E-130</v>
      </c>
      <c r="Y667" s="32">
        <f t="shared" si="170"/>
        <v>7.5851675451063695E-113</v>
      </c>
      <c r="Z667" s="32">
        <f t="shared" si="170"/>
        <v>3.2866806762321877E-98</v>
      </c>
      <c r="AA667" s="32">
        <f t="shared" si="170"/>
        <v>8.2521808163274711E-86</v>
      </c>
      <c r="AB667" s="32">
        <f t="shared" si="170"/>
        <v>3.0491856538402112E-75</v>
      </c>
      <c r="AC667" s="32">
        <f t="shared" si="170"/>
        <v>3.4584180517851297E-66</v>
      </c>
      <c r="AD667" s="32">
        <f t="shared" si="170"/>
        <v>2.1626212672185005E-58</v>
      </c>
    </row>
    <row r="668" spans="2:30" x14ac:dyDescent="0.2">
      <c r="B668" s="7">
        <f t="shared" si="164"/>
        <v>1080000.0621454625</v>
      </c>
      <c r="C668" s="7">
        <f t="shared" si="165"/>
        <v>2000.0000006878897</v>
      </c>
      <c r="E668" s="7">
        <f t="shared" si="168"/>
        <v>65.200000000000571</v>
      </c>
      <c r="F668" s="32">
        <f t="shared" si="169"/>
        <v>0</v>
      </c>
      <c r="G668" s="32">
        <f t="shared" si="169"/>
        <v>0</v>
      </c>
      <c r="H668" s="32">
        <f t="shared" si="169"/>
        <v>0</v>
      </c>
      <c r="I668" s="32">
        <f t="shared" si="169"/>
        <v>0</v>
      </c>
      <c r="J668" s="32">
        <f t="shared" si="169"/>
        <v>0</v>
      </c>
      <c r="K668" s="32">
        <f t="shared" si="169"/>
        <v>0</v>
      </c>
      <c r="L668" s="32">
        <f t="shared" si="169"/>
        <v>0</v>
      </c>
      <c r="M668" s="32">
        <f t="shared" si="169"/>
        <v>0</v>
      </c>
      <c r="N668" s="32">
        <f t="shared" si="169"/>
        <v>0</v>
      </c>
      <c r="O668" s="32">
        <f t="shared" si="169"/>
        <v>0</v>
      </c>
      <c r="P668" s="32">
        <f t="shared" si="170"/>
        <v>0</v>
      </c>
      <c r="Q668" s="32">
        <f t="shared" si="170"/>
        <v>0</v>
      </c>
      <c r="R668" s="32">
        <f t="shared" si="170"/>
        <v>0</v>
      </c>
      <c r="S668" s="32">
        <f t="shared" si="170"/>
        <v>1.0641298403469972E-292</v>
      </c>
      <c r="T668" s="32">
        <f t="shared" si="170"/>
        <v>1.6445555417642134E-245</v>
      </c>
      <c r="U668" s="32">
        <f t="shared" si="170"/>
        <v>1.1762565663100189E-207</v>
      </c>
      <c r="V668" s="32">
        <f t="shared" si="170"/>
        <v>6.4287036255309515E-177</v>
      </c>
      <c r="W668" s="32">
        <f t="shared" si="170"/>
        <v>1.081738657982624E-151</v>
      </c>
      <c r="X668" s="32">
        <f t="shared" si="170"/>
        <v>8.5545286173572814E-131</v>
      </c>
      <c r="Y668" s="32">
        <f t="shared" si="170"/>
        <v>2.4533261143845575E-113</v>
      </c>
      <c r="Z668" s="32">
        <f t="shared" si="170"/>
        <v>1.2077321630920726E-98</v>
      </c>
      <c r="AA668" s="32">
        <f t="shared" si="170"/>
        <v>3.3836282522307431E-86</v>
      </c>
      <c r="AB668" s="32">
        <f t="shared" si="170"/>
        <v>1.374497440945629E-75</v>
      </c>
      <c r="AC668" s="32">
        <f t="shared" si="170"/>
        <v>1.692829775168697E-66</v>
      </c>
      <c r="AD668" s="32">
        <f t="shared" si="170"/>
        <v>1.1376002906696335E-58</v>
      </c>
    </row>
    <row r="669" spans="2:30" x14ac:dyDescent="0.2">
      <c r="B669" s="7">
        <f t="shared" si="164"/>
        <v>1084977.0131461227</v>
      </c>
      <c r="C669" s="7">
        <f t="shared" si="165"/>
        <v>2000.0000006878897</v>
      </c>
      <c r="E669" s="7">
        <f t="shared" si="168"/>
        <v>65.300000000000566</v>
      </c>
      <c r="F669" s="32">
        <f t="shared" si="169"/>
        <v>0</v>
      </c>
      <c r="G669" s="32">
        <f t="shared" si="169"/>
        <v>0</v>
      </c>
      <c r="H669" s="32">
        <f t="shared" si="169"/>
        <v>0</v>
      </c>
      <c r="I669" s="32">
        <f t="shared" si="169"/>
        <v>0</v>
      </c>
      <c r="J669" s="32">
        <f t="shared" si="169"/>
        <v>0</v>
      </c>
      <c r="K669" s="32">
        <f t="shared" si="169"/>
        <v>0</v>
      </c>
      <c r="L669" s="32">
        <f t="shared" si="169"/>
        <v>0</v>
      </c>
      <c r="M669" s="32">
        <f t="shared" si="169"/>
        <v>0</v>
      </c>
      <c r="N669" s="32">
        <f t="shared" si="169"/>
        <v>0</v>
      </c>
      <c r="O669" s="32">
        <f t="shared" si="169"/>
        <v>0</v>
      </c>
      <c r="P669" s="32">
        <f t="shared" si="170"/>
        <v>0</v>
      </c>
      <c r="Q669" s="32">
        <f t="shared" si="170"/>
        <v>0</v>
      </c>
      <c r="R669" s="32">
        <f t="shared" si="170"/>
        <v>0</v>
      </c>
      <c r="S669" s="32">
        <f t="shared" si="170"/>
        <v>7.7875918726607364E-294</v>
      </c>
      <c r="T669" s="32">
        <f t="shared" si="170"/>
        <v>1.7624800209231234E-246</v>
      </c>
      <c r="U669" s="32">
        <f t="shared" si="170"/>
        <v>1.7178851362024231E-208</v>
      </c>
      <c r="V669" s="32">
        <f t="shared" si="170"/>
        <v>1.2107290895153486E-177</v>
      </c>
      <c r="W669" s="32">
        <f t="shared" si="170"/>
        <v>2.5163800353046593E-152</v>
      </c>
      <c r="X669" s="32">
        <f t="shared" si="170"/>
        <v>2.3757124481550831E-131</v>
      </c>
      <c r="Y669" s="32">
        <f t="shared" si="170"/>
        <v>7.9151591027805778E-114</v>
      </c>
      <c r="Z669" s="32">
        <f t="shared" si="170"/>
        <v>4.4279117651772629E-99</v>
      </c>
      <c r="AA669" s="32">
        <f t="shared" si="170"/>
        <v>1.384520042467074E-86</v>
      </c>
      <c r="AB669" s="32">
        <f t="shared" si="170"/>
        <v>6.1841929434430168E-76</v>
      </c>
      <c r="AC669" s="32">
        <f t="shared" si="170"/>
        <v>8.2717062972890971E-67</v>
      </c>
      <c r="AD669" s="32">
        <f t="shared" si="170"/>
        <v>5.974534151919946E-59</v>
      </c>
    </row>
    <row r="670" spans="2:30" x14ac:dyDescent="0.2">
      <c r="B670" s="7">
        <f t="shared" si="164"/>
        <v>1089969.2308556912</v>
      </c>
      <c r="C670" s="7">
        <f t="shared" si="165"/>
        <v>2000.0000006878897</v>
      </c>
      <c r="E670" s="7">
        <f t="shared" si="168"/>
        <v>65.40000000000056</v>
      </c>
      <c r="F670" s="32">
        <f t="shared" si="169"/>
        <v>0</v>
      </c>
      <c r="G670" s="32">
        <f t="shared" si="169"/>
        <v>0</v>
      </c>
      <c r="H670" s="32">
        <f t="shared" si="169"/>
        <v>0</v>
      </c>
      <c r="I670" s="32">
        <f t="shared" si="169"/>
        <v>0</v>
      </c>
      <c r="J670" s="32">
        <f t="shared" si="169"/>
        <v>0</v>
      </c>
      <c r="K670" s="32">
        <f t="shared" si="169"/>
        <v>0</v>
      </c>
      <c r="L670" s="32">
        <f t="shared" si="169"/>
        <v>0</v>
      </c>
      <c r="M670" s="32">
        <f t="shared" si="169"/>
        <v>0</v>
      </c>
      <c r="N670" s="32">
        <f t="shared" si="169"/>
        <v>0</v>
      </c>
      <c r="O670" s="32">
        <f t="shared" si="169"/>
        <v>0</v>
      </c>
      <c r="P670" s="32">
        <f t="shared" si="170"/>
        <v>0</v>
      </c>
      <c r="Q670" s="32">
        <f t="shared" si="170"/>
        <v>0</v>
      </c>
      <c r="R670" s="32">
        <f t="shared" si="170"/>
        <v>0</v>
      </c>
      <c r="S670" s="32">
        <f t="shared" si="170"/>
        <v>5.6701683877062019E-295</v>
      </c>
      <c r="T670" s="32">
        <f t="shared" si="170"/>
        <v>1.880484084045161E-247</v>
      </c>
      <c r="U670" s="32">
        <f t="shared" si="170"/>
        <v>2.499135020737838E-209</v>
      </c>
      <c r="V670" s="32">
        <f t="shared" si="170"/>
        <v>2.2723111557489782E-178</v>
      </c>
      <c r="W670" s="32">
        <f t="shared" si="170"/>
        <v>5.8356561769196775E-153</v>
      </c>
      <c r="X670" s="32">
        <f t="shared" si="170"/>
        <v>6.5794354623511498E-132</v>
      </c>
      <c r="Y670" s="32">
        <f t="shared" si="170"/>
        <v>2.5472893519641293E-114</v>
      </c>
      <c r="Z670" s="32">
        <f t="shared" si="170"/>
        <v>1.6197294900393552E-99</v>
      </c>
      <c r="AA670" s="32">
        <f t="shared" si="170"/>
        <v>5.6535150011394206E-87</v>
      </c>
      <c r="AB670" s="32">
        <f t="shared" si="170"/>
        <v>2.7771616126360018E-76</v>
      </c>
      <c r="AC670" s="32">
        <f t="shared" si="170"/>
        <v>4.0348086056158961E-67</v>
      </c>
      <c r="AD670" s="32">
        <f t="shared" si="170"/>
        <v>3.1327340716011704E-59</v>
      </c>
    </row>
    <row r="671" spans="2:30" x14ac:dyDescent="0.2">
      <c r="B671" s="7">
        <f t="shared" si="164"/>
        <v>1094976.738653508</v>
      </c>
      <c r="C671" s="7">
        <f t="shared" si="165"/>
        <v>2000.0000006878897</v>
      </c>
      <c r="E671" s="7">
        <f t="shared" si="168"/>
        <v>65.500000000000554</v>
      </c>
      <c r="F671" s="32">
        <f t="shared" si="169"/>
        <v>0</v>
      </c>
      <c r="G671" s="32">
        <f t="shared" si="169"/>
        <v>0</v>
      </c>
      <c r="H671" s="32">
        <f t="shared" si="169"/>
        <v>0</v>
      </c>
      <c r="I671" s="32">
        <f t="shared" si="169"/>
        <v>0</v>
      </c>
      <c r="J671" s="32">
        <f t="shared" si="169"/>
        <v>0</v>
      </c>
      <c r="K671" s="32">
        <f t="shared" si="169"/>
        <v>0</v>
      </c>
      <c r="L671" s="32">
        <f t="shared" si="169"/>
        <v>0</v>
      </c>
      <c r="M671" s="32">
        <f t="shared" si="169"/>
        <v>0</v>
      </c>
      <c r="N671" s="32">
        <f t="shared" si="169"/>
        <v>0</v>
      </c>
      <c r="O671" s="32">
        <f t="shared" si="169"/>
        <v>0</v>
      </c>
      <c r="P671" s="32">
        <f t="shared" si="170"/>
        <v>0</v>
      </c>
      <c r="Q671" s="32">
        <f t="shared" si="170"/>
        <v>0</v>
      </c>
      <c r="R671" s="32">
        <f t="shared" si="170"/>
        <v>0</v>
      </c>
      <c r="S671" s="32">
        <f t="shared" si="170"/>
        <v>4.107456203488707E-296</v>
      </c>
      <c r="T671" s="32">
        <f t="shared" si="170"/>
        <v>1.9974914253972765E-248</v>
      </c>
      <c r="U671" s="32">
        <f t="shared" si="170"/>
        <v>3.621503055247929E-210</v>
      </c>
      <c r="V671" s="32">
        <f t="shared" si="170"/>
        <v>4.2499701041540458E-179</v>
      </c>
      <c r="W671" s="32">
        <f t="shared" si="170"/>
        <v>1.3491577945985259E-153</v>
      </c>
      <c r="X671" s="32">
        <f t="shared" si="170"/>
        <v>1.8171063978030325E-132</v>
      </c>
      <c r="Y671" s="32">
        <f t="shared" si="170"/>
        <v>8.1773234261291828E-115</v>
      </c>
      <c r="Z671" s="32">
        <f t="shared" si="170"/>
        <v>5.9115480759463829E-100</v>
      </c>
      <c r="AA671" s="32">
        <f t="shared" si="170"/>
        <v>2.3037775831613175E-87</v>
      </c>
      <c r="AB671" s="32">
        <f t="shared" si="170"/>
        <v>1.2447963429257289E-76</v>
      </c>
      <c r="AC671" s="32">
        <f t="shared" si="170"/>
        <v>1.9647024550493333E-67</v>
      </c>
      <c r="AD671" s="32">
        <f t="shared" si="170"/>
        <v>1.6400162143273679E-59</v>
      </c>
    </row>
    <row r="672" spans="2:30" x14ac:dyDescent="0.2">
      <c r="B672" s="7">
        <f t="shared" si="164"/>
        <v>1099999.5599189121</v>
      </c>
      <c r="C672" s="7">
        <f t="shared" si="165"/>
        <v>2000.0000006878897</v>
      </c>
      <c r="E672" s="7">
        <f t="shared" si="168"/>
        <v>65.600000000000549</v>
      </c>
      <c r="F672" s="32">
        <f t="shared" si="169"/>
        <v>0</v>
      </c>
      <c r="G672" s="32">
        <f t="shared" si="169"/>
        <v>0</v>
      </c>
      <c r="H672" s="32">
        <f t="shared" si="169"/>
        <v>0</v>
      </c>
      <c r="I672" s="32">
        <f t="shared" si="169"/>
        <v>0</v>
      </c>
      <c r="J672" s="32">
        <f t="shared" si="169"/>
        <v>0</v>
      </c>
      <c r="K672" s="32">
        <f t="shared" si="169"/>
        <v>0</v>
      </c>
      <c r="L672" s="32">
        <f t="shared" si="169"/>
        <v>0</v>
      </c>
      <c r="M672" s="32">
        <f t="shared" si="169"/>
        <v>0</v>
      </c>
      <c r="N672" s="32">
        <f t="shared" si="169"/>
        <v>0</v>
      </c>
      <c r="O672" s="32">
        <f t="shared" si="169"/>
        <v>0</v>
      </c>
      <c r="P672" s="32">
        <f t="shared" si="170"/>
        <v>0</v>
      </c>
      <c r="Q672" s="32">
        <f t="shared" si="170"/>
        <v>0</v>
      </c>
      <c r="R672" s="32">
        <f t="shared" si="170"/>
        <v>0</v>
      </c>
      <c r="S672" s="32">
        <f t="shared" si="170"/>
        <v>2.9602891828685771E-297</v>
      </c>
      <c r="T672" s="32">
        <f t="shared" si="170"/>
        <v>2.112369983978283E-249</v>
      </c>
      <c r="U672" s="32">
        <f t="shared" si="170"/>
        <v>5.2274697536050185E-211</v>
      </c>
      <c r="V672" s="32">
        <f t="shared" si="170"/>
        <v>7.9213864374632301E-180</v>
      </c>
      <c r="W672" s="32">
        <f t="shared" si="170"/>
        <v>3.109534517998732E-154</v>
      </c>
      <c r="X672" s="32">
        <f t="shared" si="170"/>
        <v>5.0045963158315968E-133</v>
      </c>
      <c r="Y672" s="32">
        <f t="shared" si="170"/>
        <v>2.6185347027205748E-115</v>
      </c>
      <c r="Z672" s="32">
        <f t="shared" si="170"/>
        <v>2.1526586449869584E-100</v>
      </c>
      <c r="AA672" s="32">
        <f t="shared" si="170"/>
        <v>9.3683961001216003E-88</v>
      </c>
      <c r="AB672" s="32">
        <f t="shared" si="170"/>
        <v>5.5689649090411583E-77</v>
      </c>
      <c r="AC672" s="32">
        <f t="shared" si="170"/>
        <v>9.5502920752076138E-68</v>
      </c>
      <c r="AD672" s="32">
        <f t="shared" si="170"/>
        <v>8.5719155143985326E-60</v>
      </c>
    </row>
    <row r="673" spans="2:30" x14ac:dyDescent="0.2">
      <c r="B673" s="7">
        <f t="shared" si="164"/>
        <v>1105037.7180312446</v>
      </c>
      <c r="C673" s="7">
        <f t="shared" si="165"/>
        <v>2000.0000006878897</v>
      </c>
      <c r="E673" s="7">
        <f t="shared" si="168"/>
        <v>65.700000000000543</v>
      </c>
      <c r="F673" s="32">
        <f t="shared" si="169"/>
        <v>0</v>
      </c>
      <c r="G673" s="32">
        <f t="shared" si="169"/>
        <v>0</v>
      </c>
      <c r="H673" s="32">
        <f t="shared" si="169"/>
        <v>0</v>
      </c>
      <c r="I673" s="32">
        <f t="shared" si="169"/>
        <v>0</v>
      </c>
      <c r="J673" s="32">
        <f t="shared" si="169"/>
        <v>0</v>
      </c>
      <c r="K673" s="32">
        <f t="shared" si="169"/>
        <v>0</v>
      </c>
      <c r="L673" s="32">
        <f t="shared" si="169"/>
        <v>0</v>
      </c>
      <c r="M673" s="32">
        <f t="shared" si="169"/>
        <v>0</v>
      </c>
      <c r="N673" s="32">
        <f t="shared" si="169"/>
        <v>0</v>
      </c>
      <c r="O673" s="32">
        <f t="shared" si="169"/>
        <v>0</v>
      </c>
      <c r="P673" s="32">
        <f t="shared" si="170"/>
        <v>0</v>
      </c>
      <c r="Q673" s="32">
        <f t="shared" si="170"/>
        <v>0</v>
      </c>
      <c r="R673" s="32">
        <f t="shared" si="170"/>
        <v>0</v>
      </c>
      <c r="S673" s="32">
        <f t="shared" si="170"/>
        <v>2.1226556542292841E-298</v>
      </c>
      <c r="T673" s="32">
        <f t="shared" si="170"/>
        <v>2.2239491550573351E-250</v>
      </c>
      <c r="U673" s="32">
        <f t="shared" si="170"/>
        <v>7.5161898019268511E-212</v>
      </c>
      <c r="V673" s="32">
        <f t="shared" si="170"/>
        <v>1.4713424896378181E-180</v>
      </c>
      <c r="W673" s="32">
        <f t="shared" si="170"/>
        <v>7.1447593003392301E-155</v>
      </c>
      <c r="X673" s="32">
        <f t="shared" si="170"/>
        <v>1.3745315553095637E-133</v>
      </c>
      <c r="Y673" s="32">
        <f t="shared" si="170"/>
        <v>8.3641103969807479E-116</v>
      </c>
      <c r="Z673" s="32">
        <f t="shared" si="170"/>
        <v>7.8210365344393786E-101</v>
      </c>
      <c r="AA673" s="32">
        <f t="shared" si="170"/>
        <v>3.8018295200644024E-88</v>
      </c>
      <c r="AB673" s="32">
        <f t="shared" si="170"/>
        <v>2.4867360273845055E-77</v>
      </c>
      <c r="AC673" s="32">
        <f t="shared" si="170"/>
        <v>4.6342828403190061E-68</v>
      </c>
      <c r="AD673" s="32">
        <f t="shared" si="170"/>
        <v>4.4731426780736664E-60</v>
      </c>
    </row>
    <row r="674" spans="2:30" x14ac:dyDescent="0.2">
      <c r="B674" s="7">
        <f t="shared" si="164"/>
        <v>1110091.2363698445</v>
      </c>
      <c r="C674" s="7">
        <f t="shared" si="165"/>
        <v>2000.0000006878897</v>
      </c>
      <c r="E674" s="7">
        <f t="shared" si="168"/>
        <v>65.800000000000537</v>
      </c>
      <c r="F674" s="32">
        <f t="shared" si="169"/>
        <v>0</v>
      </c>
      <c r="G674" s="32">
        <f t="shared" si="169"/>
        <v>0</v>
      </c>
      <c r="H674" s="32">
        <f t="shared" si="169"/>
        <v>0</v>
      </c>
      <c r="I674" s="32">
        <f t="shared" si="169"/>
        <v>0</v>
      </c>
      <c r="J674" s="32">
        <f t="shared" si="169"/>
        <v>0</v>
      </c>
      <c r="K674" s="32">
        <f t="shared" si="169"/>
        <v>0</v>
      </c>
      <c r="L674" s="32">
        <f t="shared" si="169"/>
        <v>0</v>
      </c>
      <c r="M674" s="32">
        <f t="shared" si="169"/>
        <v>0</v>
      </c>
      <c r="N674" s="32">
        <f t="shared" si="169"/>
        <v>0</v>
      </c>
      <c r="O674" s="32">
        <f t="shared" si="169"/>
        <v>0</v>
      </c>
      <c r="P674" s="32">
        <f t="shared" si="170"/>
        <v>0</v>
      </c>
      <c r="Q674" s="32">
        <f t="shared" si="170"/>
        <v>0</v>
      </c>
      <c r="R674" s="32">
        <f t="shared" si="170"/>
        <v>0</v>
      </c>
      <c r="S674" s="32">
        <f t="shared" si="170"/>
        <v>1.5142903939246275E-299</v>
      </c>
      <c r="T674" s="32">
        <f t="shared" si="170"/>
        <v>2.3310389083916657E-251</v>
      </c>
      <c r="U674" s="32">
        <f t="shared" si="170"/>
        <v>1.0764837680746571E-212</v>
      </c>
      <c r="V674" s="32">
        <f t="shared" si="170"/>
        <v>2.723476322976982E-181</v>
      </c>
      <c r="W674" s="32">
        <f t="shared" si="170"/>
        <v>1.6365881703026623E-155</v>
      </c>
      <c r="X674" s="32">
        <f t="shared" si="170"/>
        <v>3.7647604306973656E-134</v>
      </c>
      <c r="Y674" s="32">
        <f t="shared" si="170"/>
        <v>2.6649891346218177E-116</v>
      </c>
      <c r="Z674" s="32">
        <f t="shared" si="170"/>
        <v>2.8351018597788272E-101</v>
      </c>
      <c r="AA674" s="32">
        <f t="shared" si="170"/>
        <v>1.5396525647775199E-88</v>
      </c>
      <c r="AB674" s="32">
        <f t="shared" si="170"/>
        <v>1.1083168063728413E-77</v>
      </c>
      <c r="AC674" s="32">
        <f t="shared" si="170"/>
        <v>2.2448867425070881E-68</v>
      </c>
      <c r="AD674" s="32">
        <f t="shared" si="170"/>
        <v>2.3305195407085038E-60</v>
      </c>
    </row>
    <row r="675" spans="2:30" x14ac:dyDescent="0.2">
      <c r="B675" s="7">
        <f t="shared" si="164"/>
        <v>1115160.1383140518</v>
      </c>
      <c r="C675" s="7">
        <f t="shared" si="165"/>
        <v>2000.0000006878897</v>
      </c>
      <c r="E675" s="7">
        <f t="shared" si="168"/>
        <v>65.900000000000531</v>
      </c>
      <c r="F675" s="32">
        <f t="shared" si="169"/>
        <v>0</v>
      </c>
      <c r="G675" s="32">
        <f t="shared" si="169"/>
        <v>0</v>
      </c>
      <c r="H675" s="32">
        <f t="shared" si="169"/>
        <v>0</v>
      </c>
      <c r="I675" s="32">
        <f t="shared" si="169"/>
        <v>0</v>
      </c>
      <c r="J675" s="32">
        <f t="shared" si="169"/>
        <v>0</v>
      </c>
      <c r="K675" s="32">
        <f t="shared" si="169"/>
        <v>0</v>
      </c>
      <c r="L675" s="32">
        <f t="shared" si="169"/>
        <v>0</v>
      </c>
      <c r="M675" s="32">
        <f t="shared" si="169"/>
        <v>0</v>
      </c>
      <c r="N675" s="32">
        <f t="shared" si="169"/>
        <v>0</v>
      </c>
      <c r="O675" s="32">
        <f t="shared" si="169"/>
        <v>0</v>
      </c>
      <c r="P675" s="32">
        <f t="shared" si="170"/>
        <v>0</v>
      </c>
      <c r="Q675" s="32">
        <f t="shared" si="170"/>
        <v>0</v>
      </c>
      <c r="R675" s="32">
        <f t="shared" si="170"/>
        <v>0</v>
      </c>
      <c r="S675" s="32">
        <f t="shared" si="170"/>
        <v>1.0747884721390096E-300</v>
      </c>
      <c r="T675" s="32">
        <f t="shared" si="170"/>
        <v>2.4324504007289075E-252</v>
      </c>
      <c r="U675" s="32">
        <f t="shared" si="170"/>
        <v>1.535750869565068E-213</v>
      </c>
      <c r="V675" s="32">
        <f t="shared" si="170"/>
        <v>5.0237808043744253E-182</v>
      </c>
      <c r="W675" s="32">
        <f t="shared" si="170"/>
        <v>3.7372383590984979E-156</v>
      </c>
      <c r="X675" s="32">
        <f t="shared" si="170"/>
        <v>1.0282931534281275E-134</v>
      </c>
      <c r="Y675" s="32">
        <f t="shared" si="170"/>
        <v>8.4700386645764751E-117</v>
      </c>
      <c r="Z675" s="32">
        <f t="shared" si="170"/>
        <v>1.0253879852751005E-101</v>
      </c>
      <c r="AA675" s="32">
        <f t="shared" si="170"/>
        <v>6.2223655076063308E-89</v>
      </c>
      <c r="AB675" s="32">
        <f t="shared" si="170"/>
        <v>4.9303435103727905E-78</v>
      </c>
      <c r="AC675" s="32">
        <f t="shared" si="170"/>
        <v>1.0855562963728903E-68</v>
      </c>
      <c r="AD675" s="32">
        <f t="shared" si="170"/>
        <v>1.2122658618653484E-60</v>
      </c>
    </row>
    <row r="676" spans="2:30" x14ac:dyDescent="0.2">
      <c r="B676" s="7">
        <f t="shared" si="164"/>
        <v>1120244.4472432064</v>
      </c>
      <c r="C676" s="7">
        <f t="shared" si="165"/>
        <v>2000.0000006878897</v>
      </c>
      <c r="E676" s="7">
        <f t="shared" si="168"/>
        <v>66.000000000000526</v>
      </c>
      <c r="F676" s="32">
        <f t="shared" ref="F676:O685" si="171">_xlfn.NORM.DIST($E676,F$3,F$5,FALSE)*WindSpeedStep</f>
        <v>0</v>
      </c>
      <c r="G676" s="32">
        <f t="shared" si="171"/>
        <v>0</v>
      </c>
      <c r="H676" s="32">
        <f t="shared" si="171"/>
        <v>0</v>
      </c>
      <c r="I676" s="32">
        <f t="shared" si="171"/>
        <v>0</v>
      </c>
      <c r="J676" s="32">
        <f t="shared" si="171"/>
        <v>0</v>
      </c>
      <c r="K676" s="32">
        <f t="shared" si="171"/>
        <v>0</v>
      </c>
      <c r="L676" s="32">
        <f t="shared" si="171"/>
        <v>0</v>
      </c>
      <c r="M676" s="32">
        <f t="shared" si="171"/>
        <v>0</v>
      </c>
      <c r="N676" s="32">
        <f t="shared" si="171"/>
        <v>0</v>
      </c>
      <c r="O676" s="32">
        <f t="shared" si="171"/>
        <v>0</v>
      </c>
      <c r="P676" s="32">
        <f t="shared" ref="P676:AD685" si="172">_xlfn.NORM.DIST($E676,P$3,P$5,FALSE)*WindSpeedStep</f>
        <v>0</v>
      </c>
      <c r="Q676" s="32">
        <f t="shared" si="172"/>
        <v>0</v>
      </c>
      <c r="R676" s="32">
        <f t="shared" si="172"/>
        <v>0</v>
      </c>
      <c r="S676" s="32">
        <f t="shared" si="172"/>
        <v>7.5896376818852416E-302</v>
      </c>
      <c r="T676" s="32">
        <f t="shared" si="172"/>
        <v>2.5270176000320346E-253</v>
      </c>
      <c r="U676" s="32">
        <f t="shared" si="172"/>
        <v>2.1824162733534265E-214</v>
      </c>
      <c r="V676" s="32">
        <f t="shared" si="172"/>
        <v>9.2349598422155802E-183</v>
      </c>
      <c r="W676" s="32">
        <f t="shared" si="172"/>
        <v>8.5078881721190543E-157</v>
      </c>
      <c r="X676" s="32">
        <f t="shared" si="172"/>
        <v>2.8008736082311957E-135</v>
      </c>
      <c r="Y676" s="32">
        <f t="shared" si="172"/>
        <v>2.6852801824941156E-117</v>
      </c>
      <c r="Z676" s="32">
        <f t="shared" si="172"/>
        <v>3.7001811568606702E-102</v>
      </c>
      <c r="AA676" s="32">
        <f t="shared" si="172"/>
        <v>2.5095219827879098E-89</v>
      </c>
      <c r="AB676" s="32">
        <f t="shared" si="172"/>
        <v>2.1891194830114719E-78</v>
      </c>
      <c r="AC676" s="32">
        <f t="shared" si="172"/>
        <v>5.240301595305997E-69</v>
      </c>
      <c r="AD676" s="32">
        <f t="shared" si="172"/>
        <v>6.2957595190845694E-61</v>
      </c>
    </row>
    <row r="677" spans="2:30" x14ac:dyDescent="0.2">
      <c r="B677" s="7">
        <f t="shared" si="164"/>
        <v>1125344.1865366481</v>
      </c>
      <c r="C677" s="7">
        <f t="shared" si="165"/>
        <v>2000.0000006878897</v>
      </c>
      <c r="E677" s="7">
        <f t="shared" si="168"/>
        <v>66.10000000000052</v>
      </c>
      <c r="F677" s="32">
        <f t="shared" si="171"/>
        <v>0</v>
      </c>
      <c r="G677" s="32">
        <f t="shared" si="171"/>
        <v>0</v>
      </c>
      <c r="H677" s="32">
        <f t="shared" si="171"/>
        <v>0</v>
      </c>
      <c r="I677" s="32">
        <f t="shared" si="171"/>
        <v>0</v>
      </c>
      <c r="J677" s="32">
        <f t="shared" si="171"/>
        <v>0</v>
      </c>
      <c r="K677" s="32">
        <f t="shared" si="171"/>
        <v>0</v>
      </c>
      <c r="L677" s="32">
        <f t="shared" si="171"/>
        <v>0</v>
      </c>
      <c r="M677" s="32">
        <f t="shared" si="171"/>
        <v>0</v>
      </c>
      <c r="N677" s="32">
        <f t="shared" si="171"/>
        <v>0</v>
      </c>
      <c r="O677" s="32">
        <f t="shared" si="171"/>
        <v>0</v>
      </c>
      <c r="P677" s="32">
        <f t="shared" si="172"/>
        <v>0</v>
      </c>
      <c r="Q677" s="32">
        <f t="shared" si="172"/>
        <v>0</v>
      </c>
      <c r="R677" s="32">
        <f t="shared" si="172"/>
        <v>0</v>
      </c>
      <c r="S677" s="32">
        <f t="shared" si="172"/>
        <v>5.3321615609852464E-303</v>
      </c>
      <c r="T677" s="32">
        <f t="shared" si="172"/>
        <v>2.613619382465119E-254</v>
      </c>
      <c r="U677" s="32">
        <f t="shared" si="172"/>
        <v>3.0892848168564392E-215</v>
      </c>
      <c r="V677" s="32">
        <f t="shared" si="172"/>
        <v>1.6917515820712016E-183</v>
      </c>
      <c r="W677" s="32">
        <f t="shared" si="172"/>
        <v>1.9308668787390938E-157</v>
      </c>
      <c r="X677" s="32">
        <f t="shared" si="172"/>
        <v>7.6079394366520912E-136</v>
      </c>
      <c r="Y677" s="32">
        <f t="shared" si="172"/>
        <v>8.4919628279796489E-118</v>
      </c>
      <c r="Z677" s="32">
        <f t="shared" si="172"/>
        <v>1.3322108157161599E-102</v>
      </c>
      <c r="AA677" s="32">
        <f t="shared" si="172"/>
        <v>1.0100181721915732E-89</v>
      </c>
      <c r="AB677" s="32">
        <f t="shared" si="172"/>
        <v>9.7015422866457627E-79</v>
      </c>
      <c r="AC677" s="32">
        <f t="shared" si="172"/>
        <v>2.5252607653742953E-69</v>
      </c>
      <c r="AD677" s="32">
        <f t="shared" si="172"/>
        <v>3.2644010966673928E-61</v>
      </c>
    </row>
    <row r="678" spans="2:30" x14ac:dyDescent="0.2">
      <c r="B678" s="7">
        <f t="shared" si="164"/>
        <v>1130459.3795737165</v>
      </c>
      <c r="C678" s="7">
        <f t="shared" si="165"/>
        <v>2000.0000006878897</v>
      </c>
      <c r="E678" s="7">
        <f t="shared" si="168"/>
        <v>66.200000000000514</v>
      </c>
      <c r="F678" s="32">
        <f t="shared" si="171"/>
        <v>0</v>
      </c>
      <c r="G678" s="32">
        <f t="shared" si="171"/>
        <v>0</v>
      </c>
      <c r="H678" s="32">
        <f t="shared" si="171"/>
        <v>0</v>
      </c>
      <c r="I678" s="32">
        <f t="shared" si="171"/>
        <v>0</v>
      </c>
      <c r="J678" s="32">
        <f t="shared" si="171"/>
        <v>0</v>
      </c>
      <c r="K678" s="32">
        <f t="shared" si="171"/>
        <v>0</v>
      </c>
      <c r="L678" s="32">
        <f t="shared" si="171"/>
        <v>0</v>
      </c>
      <c r="M678" s="32">
        <f t="shared" si="171"/>
        <v>0</v>
      </c>
      <c r="N678" s="32">
        <f t="shared" si="171"/>
        <v>0</v>
      </c>
      <c r="O678" s="32">
        <f t="shared" si="171"/>
        <v>0</v>
      </c>
      <c r="P678" s="32">
        <f t="shared" si="172"/>
        <v>0</v>
      </c>
      <c r="Q678" s="32">
        <f t="shared" si="172"/>
        <v>0</v>
      </c>
      <c r="R678" s="32">
        <f t="shared" si="172"/>
        <v>0</v>
      </c>
      <c r="S678" s="32">
        <f t="shared" si="172"/>
        <v>3.7270890349943231E-304</v>
      </c>
      <c r="T678" s="32">
        <f t="shared" si="172"/>
        <v>2.6912015236083946E-255</v>
      </c>
      <c r="U678" s="32">
        <f t="shared" si="172"/>
        <v>4.3559395660971821E-216</v>
      </c>
      <c r="V678" s="32">
        <f t="shared" si="172"/>
        <v>3.0884133583388481E-184</v>
      </c>
      <c r="W678" s="32">
        <f t="shared" si="172"/>
        <v>4.3686019758285363E-158</v>
      </c>
      <c r="X678" s="32">
        <f t="shared" si="172"/>
        <v>2.0608080886062775E-136</v>
      </c>
      <c r="Y678" s="32">
        <f t="shared" si="172"/>
        <v>2.6788033042457183E-118</v>
      </c>
      <c r="Z678" s="32">
        <f t="shared" si="172"/>
        <v>4.7856190943095829E-103</v>
      </c>
      <c r="AA678" s="32">
        <f t="shared" si="172"/>
        <v>4.0566736237681064E-90</v>
      </c>
      <c r="AB678" s="32">
        <f t="shared" si="172"/>
        <v>4.291322199204449E-79</v>
      </c>
      <c r="AC678" s="32">
        <f t="shared" si="172"/>
        <v>1.2147927638075503E-69</v>
      </c>
      <c r="AD678" s="32">
        <f t="shared" si="172"/>
        <v>1.6899117600108578E-61</v>
      </c>
    </row>
    <row r="679" spans="2:30" x14ac:dyDescent="0.2">
      <c r="B679" s="7">
        <f t="shared" si="164"/>
        <v>1135590.0497337522</v>
      </c>
      <c r="C679" s="7">
        <f t="shared" si="165"/>
        <v>2000.0000006878897</v>
      </c>
      <c r="E679" s="7">
        <f t="shared" si="168"/>
        <v>66.300000000000509</v>
      </c>
      <c r="F679" s="32">
        <f t="shared" si="171"/>
        <v>0</v>
      </c>
      <c r="G679" s="32">
        <f t="shared" si="171"/>
        <v>0</v>
      </c>
      <c r="H679" s="32">
        <f t="shared" si="171"/>
        <v>0</v>
      </c>
      <c r="I679" s="32">
        <f t="shared" si="171"/>
        <v>0</v>
      </c>
      <c r="J679" s="32">
        <f t="shared" si="171"/>
        <v>0</v>
      </c>
      <c r="K679" s="32">
        <f t="shared" si="171"/>
        <v>0</v>
      </c>
      <c r="L679" s="32">
        <f t="shared" si="171"/>
        <v>0</v>
      </c>
      <c r="M679" s="32">
        <f t="shared" si="171"/>
        <v>0</v>
      </c>
      <c r="N679" s="32">
        <f t="shared" si="171"/>
        <v>0</v>
      </c>
      <c r="O679" s="32">
        <f t="shared" si="171"/>
        <v>0</v>
      </c>
      <c r="P679" s="32">
        <f t="shared" si="172"/>
        <v>0</v>
      </c>
      <c r="Q679" s="32">
        <f t="shared" si="172"/>
        <v>0</v>
      </c>
      <c r="R679" s="32">
        <f t="shared" si="172"/>
        <v>0</v>
      </c>
      <c r="S679" s="32">
        <f t="shared" si="172"/>
        <v>2.5919131626397562E-305</v>
      </c>
      <c r="T679" s="32">
        <f t="shared" si="172"/>
        <v>2.7587979849243327E-256</v>
      </c>
      <c r="U679" s="32">
        <f t="shared" si="172"/>
        <v>6.1179972684653365E-217</v>
      </c>
      <c r="V679" s="32">
        <f t="shared" si="172"/>
        <v>5.6186438481572921E-185</v>
      </c>
      <c r="W679" s="32">
        <f t="shared" si="172"/>
        <v>9.853538271437355E-159</v>
      </c>
      <c r="X679" s="32">
        <f t="shared" si="172"/>
        <v>5.5667923534843559E-137</v>
      </c>
      <c r="Y679" s="32">
        <f t="shared" si="172"/>
        <v>8.4292285850334187E-119</v>
      </c>
      <c r="Z679" s="32">
        <f t="shared" si="172"/>
        <v>1.7152147669691651E-103</v>
      </c>
      <c r="AA679" s="32">
        <f t="shared" si="172"/>
        <v>1.6259741855638137E-90</v>
      </c>
      <c r="AB679" s="32">
        <f t="shared" si="172"/>
        <v>1.8946129130188128E-79</v>
      </c>
      <c r="AC679" s="32">
        <f t="shared" si="172"/>
        <v>5.8337011585618287E-70</v>
      </c>
      <c r="AD679" s="32">
        <f t="shared" si="172"/>
        <v>8.734331483348807E-62</v>
      </c>
    </row>
    <row r="680" spans="2:30" x14ac:dyDescent="0.2">
      <c r="B680" s="7">
        <f t="shared" si="164"/>
        <v>1140736.220396094</v>
      </c>
      <c r="C680" s="7">
        <f t="shared" si="165"/>
        <v>2000.0000006878897</v>
      </c>
      <c r="E680" s="7">
        <f t="shared" si="168"/>
        <v>66.400000000000503</v>
      </c>
      <c r="F680" s="32">
        <f t="shared" si="171"/>
        <v>0</v>
      </c>
      <c r="G680" s="32">
        <f t="shared" si="171"/>
        <v>0</v>
      </c>
      <c r="H680" s="32">
        <f t="shared" si="171"/>
        <v>0</v>
      </c>
      <c r="I680" s="32">
        <f t="shared" si="171"/>
        <v>0</v>
      </c>
      <c r="J680" s="32">
        <f t="shared" si="171"/>
        <v>0</v>
      </c>
      <c r="K680" s="32">
        <f t="shared" si="171"/>
        <v>0</v>
      </c>
      <c r="L680" s="32">
        <f t="shared" si="171"/>
        <v>0</v>
      </c>
      <c r="M680" s="32">
        <f t="shared" si="171"/>
        <v>0</v>
      </c>
      <c r="N680" s="32">
        <f t="shared" si="171"/>
        <v>0</v>
      </c>
      <c r="O680" s="32">
        <f t="shared" si="171"/>
        <v>0</v>
      </c>
      <c r="P680" s="32">
        <f t="shared" si="172"/>
        <v>0</v>
      </c>
      <c r="Q680" s="32">
        <f t="shared" si="172"/>
        <v>0</v>
      </c>
      <c r="R680" s="32">
        <f t="shared" si="172"/>
        <v>0</v>
      </c>
      <c r="S680" s="32">
        <f t="shared" si="172"/>
        <v>1.7933098695176312E-306</v>
      </c>
      <c r="T680" s="32">
        <f t="shared" si="172"/>
        <v>2.8155508968635769E-257</v>
      </c>
      <c r="U680" s="32">
        <f t="shared" si="172"/>
        <v>8.5593394254143742E-218</v>
      </c>
      <c r="V680" s="32">
        <f t="shared" si="172"/>
        <v>1.0186496420830737E-185</v>
      </c>
      <c r="W680" s="32">
        <f t="shared" si="172"/>
        <v>2.2156518639522861E-159</v>
      </c>
      <c r="X680" s="32">
        <f t="shared" si="172"/>
        <v>1.4995793867299742E-137</v>
      </c>
      <c r="Y680" s="32">
        <f t="shared" si="172"/>
        <v>2.645751800526662E-119</v>
      </c>
      <c r="Z680" s="32">
        <f t="shared" si="172"/>
        <v>6.1335808010073838E-104</v>
      </c>
      <c r="AA680" s="32">
        <f t="shared" si="172"/>
        <v>6.5036913382917022E-91</v>
      </c>
      <c r="AB680" s="32">
        <f t="shared" si="172"/>
        <v>8.3488929037392362E-80</v>
      </c>
      <c r="AC680" s="32">
        <f t="shared" si="172"/>
        <v>2.7966117369262696E-70</v>
      </c>
      <c r="AD680" s="32">
        <f t="shared" si="172"/>
        <v>4.5071336969373925E-62</v>
      </c>
    </row>
    <row r="681" spans="2:30" x14ac:dyDescent="0.2">
      <c r="B681" s="7">
        <f t="shared" si="164"/>
        <v>1145897.9149400825</v>
      </c>
      <c r="C681" s="7">
        <f t="shared" si="165"/>
        <v>2000.0000006878897</v>
      </c>
      <c r="E681" s="7">
        <f t="shared" si="168"/>
        <v>66.500000000000497</v>
      </c>
      <c r="F681" s="32">
        <f t="shared" si="171"/>
        <v>0</v>
      </c>
      <c r="G681" s="32">
        <f t="shared" si="171"/>
        <v>0</v>
      </c>
      <c r="H681" s="32">
        <f t="shared" si="171"/>
        <v>0</v>
      </c>
      <c r="I681" s="32">
        <f t="shared" si="171"/>
        <v>0</v>
      </c>
      <c r="J681" s="32">
        <f t="shared" si="171"/>
        <v>0</v>
      </c>
      <c r="K681" s="32">
        <f t="shared" si="171"/>
        <v>0</v>
      </c>
      <c r="L681" s="32">
        <f t="shared" si="171"/>
        <v>0</v>
      </c>
      <c r="M681" s="32">
        <f t="shared" si="171"/>
        <v>0</v>
      </c>
      <c r="N681" s="32">
        <f t="shared" si="171"/>
        <v>0</v>
      </c>
      <c r="O681" s="32">
        <f t="shared" si="171"/>
        <v>0</v>
      </c>
      <c r="P681" s="32">
        <f t="shared" si="172"/>
        <v>0</v>
      </c>
      <c r="Q681" s="32">
        <f t="shared" si="172"/>
        <v>0</v>
      </c>
      <c r="R681" s="32">
        <f t="shared" si="172"/>
        <v>0</v>
      </c>
      <c r="S681" s="32">
        <f t="shared" si="172"/>
        <v>1.2344526659010788E-307</v>
      </c>
      <c r="T681" s="32">
        <f t="shared" si="172"/>
        <v>2.8607286618627571E-258</v>
      </c>
      <c r="U681" s="32">
        <f t="shared" si="172"/>
        <v>1.1928195713597532E-218</v>
      </c>
      <c r="V681" s="32">
        <f t="shared" si="172"/>
        <v>1.8404135439522302E-186</v>
      </c>
      <c r="W681" s="32">
        <f t="shared" si="172"/>
        <v>4.9667285208219514E-160</v>
      </c>
      <c r="X681" s="32">
        <f t="shared" si="172"/>
        <v>4.028384071773576E-138</v>
      </c>
      <c r="Y681" s="32">
        <f t="shared" si="172"/>
        <v>8.2837051693006559E-120</v>
      </c>
      <c r="Z681" s="32">
        <f t="shared" si="172"/>
        <v>2.1883907978363134E-104</v>
      </c>
      <c r="AA681" s="32">
        <f t="shared" si="172"/>
        <v>2.5960251431950127E-91</v>
      </c>
      <c r="AB681" s="32">
        <f t="shared" si="172"/>
        <v>3.6721153479040797E-80</v>
      </c>
      <c r="AC681" s="32">
        <f t="shared" si="172"/>
        <v>1.338339175270289E-70</v>
      </c>
      <c r="AD681" s="32">
        <f t="shared" si="172"/>
        <v>2.3220755226038345E-62</v>
      </c>
    </row>
    <row r="682" spans="2:30" x14ac:dyDescent="0.2">
      <c r="B682" s="7">
        <f t="shared" si="164"/>
        <v>1151075.1567450571</v>
      </c>
      <c r="C682" s="7">
        <f t="shared" si="165"/>
        <v>2000.0000006878897</v>
      </c>
      <c r="E682" s="7">
        <f t="shared" si="168"/>
        <v>66.600000000000492</v>
      </c>
      <c r="F682" s="32">
        <f t="shared" si="171"/>
        <v>0</v>
      </c>
      <c r="G682" s="32">
        <f t="shared" si="171"/>
        <v>0</v>
      </c>
      <c r="H682" s="32">
        <f t="shared" si="171"/>
        <v>0</v>
      </c>
      <c r="I682" s="32">
        <f t="shared" si="171"/>
        <v>0</v>
      </c>
      <c r="J682" s="32">
        <f t="shared" si="171"/>
        <v>0</v>
      </c>
      <c r="K682" s="32">
        <f t="shared" si="171"/>
        <v>0</v>
      </c>
      <c r="L682" s="32">
        <f t="shared" si="171"/>
        <v>0</v>
      </c>
      <c r="M682" s="32">
        <f t="shared" si="171"/>
        <v>0</v>
      </c>
      <c r="N682" s="32">
        <f t="shared" si="171"/>
        <v>0</v>
      </c>
      <c r="O682" s="32">
        <f t="shared" si="171"/>
        <v>0</v>
      </c>
      <c r="P682" s="32">
        <f t="shared" si="172"/>
        <v>0</v>
      </c>
      <c r="Q682" s="32">
        <f t="shared" si="172"/>
        <v>0</v>
      </c>
      <c r="R682" s="32">
        <f t="shared" si="172"/>
        <v>0</v>
      </c>
      <c r="S682" s="32">
        <f t="shared" si="172"/>
        <v>0</v>
      </c>
      <c r="T682" s="32">
        <f t="shared" si="172"/>
        <v>2.8937416436935476E-259</v>
      </c>
      <c r="U682" s="32">
        <f t="shared" si="172"/>
        <v>1.6558187678034504E-219</v>
      </c>
      <c r="V682" s="32">
        <f t="shared" si="172"/>
        <v>3.3136242154747393E-187</v>
      </c>
      <c r="W682" s="32">
        <f t="shared" si="172"/>
        <v>1.1099384773075089E-160</v>
      </c>
      <c r="X682" s="32">
        <f t="shared" si="172"/>
        <v>1.079168465863189E-138</v>
      </c>
      <c r="Y682" s="32">
        <f t="shared" si="172"/>
        <v>2.5871072316058986E-120</v>
      </c>
      <c r="Z682" s="32">
        <f t="shared" si="172"/>
        <v>7.7902406581828194E-105</v>
      </c>
      <c r="AA682" s="32">
        <f t="shared" si="172"/>
        <v>1.0340953005347683E-91</v>
      </c>
      <c r="AB682" s="32">
        <f t="shared" si="172"/>
        <v>1.6120658084045174E-80</v>
      </c>
      <c r="AC682" s="32">
        <f t="shared" si="172"/>
        <v>6.3936111823458583E-71</v>
      </c>
      <c r="AD682" s="32">
        <f t="shared" si="172"/>
        <v>1.1944208308901342E-62</v>
      </c>
    </row>
    <row r="683" spans="2:30" x14ac:dyDescent="0.2">
      <c r="B683" s="7">
        <f t="shared" si="164"/>
        <v>1156267.969190358</v>
      </c>
      <c r="C683" s="7">
        <f t="shared" si="165"/>
        <v>2000.0000006878897</v>
      </c>
      <c r="E683" s="7">
        <f t="shared" si="168"/>
        <v>66.700000000000486</v>
      </c>
      <c r="F683" s="32">
        <f t="shared" si="171"/>
        <v>0</v>
      </c>
      <c r="G683" s="32">
        <f t="shared" si="171"/>
        <v>0</v>
      </c>
      <c r="H683" s="32">
        <f t="shared" si="171"/>
        <v>0</v>
      </c>
      <c r="I683" s="32">
        <f t="shared" si="171"/>
        <v>0</v>
      </c>
      <c r="J683" s="32">
        <f t="shared" si="171"/>
        <v>0</v>
      </c>
      <c r="K683" s="32">
        <f t="shared" si="171"/>
        <v>0</v>
      </c>
      <c r="L683" s="32">
        <f t="shared" si="171"/>
        <v>0</v>
      </c>
      <c r="M683" s="32">
        <f t="shared" si="171"/>
        <v>0</v>
      </c>
      <c r="N683" s="32">
        <f t="shared" si="171"/>
        <v>0</v>
      </c>
      <c r="O683" s="32">
        <f t="shared" si="171"/>
        <v>0</v>
      </c>
      <c r="P683" s="32">
        <f t="shared" si="172"/>
        <v>0</v>
      </c>
      <c r="Q683" s="32">
        <f t="shared" si="172"/>
        <v>0</v>
      </c>
      <c r="R683" s="32">
        <f t="shared" si="172"/>
        <v>0</v>
      </c>
      <c r="S683" s="32">
        <f t="shared" si="172"/>
        <v>0</v>
      </c>
      <c r="T683" s="32">
        <f t="shared" si="172"/>
        <v>2.9141549729875147E-260</v>
      </c>
      <c r="U683" s="32">
        <f t="shared" si="172"/>
        <v>2.289572406859539E-220</v>
      </c>
      <c r="V683" s="32">
        <f t="shared" si="172"/>
        <v>5.9454994176475947E-188</v>
      </c>
      <c r="W683" s="32">
        <f t="shared" si="172"/>
        <v>2.4727885243082442E-161</v>
      </c>
      <c r="X683" s="32">
        <f t="shared" si="172"/>
        <v>2.8829996585522875E-139</v>
      </c>
      <c r="Y683" s="32">
        <f t="shared" si="172"/>
        <v>8.0596928311663648E-121</v>
      </c>
      <c r="Z683" s="32">
        <f t="shared" si="172"/>
        <v>2.7668911470614795E-105</v>
      </c>
      <c r="AA683" s="32">
        <f t="shared" si="172"/>
        <v>4.1106919439813172E-92</v>
      </c>
      <c r="AB683" s="32">
        <f t="shared" si="172"/>
        <v>7.063634942465841E-81</v>
      </c>
      <c r="AC683" s="32">
        <f t="shared" si="172"/>
        <v>3.0491042230836578E-71</v>
      </c>
      <c r="AD683" s="32">
        <f t="shared" si="172"/>
        <v>6.1339965334118532E-63</v>
      </c>
    </row>
    <row r="684" spans="2:30" x14ac:dyDescent="0.2">
      <c r="B684" s="7">
        <f t="shared" si="164"/>
        <v>1161476.3756553244</v>
      </c>
      <c r="C684" s="7">
        <f t="shared" si="165"/>
        <v>2000.0000006878897</v>
      </c>
      <c r="E684" s="7">
        <f t="shared" si="168"/>
        <v>66.80000000000048</v>
      </c>
      <c r="F684" s="32">
        <f t="shared" si="171"/>
        <v>0</v>
      </c>
      <c r="G684" s="32">
        <f t="shared" si="171"/>
        <v>0</v>
      </c>
      <c r="H684" s="32">
        <f t="shared" si="171"/>
        <v>0</v>
      </c>
      <c r="I684" s="32">
        <f t="shared" si="171"/>
        <v>0</v>
      </c>
      <c r="J684" s="32">
        <f t="shared" si="171"/>
        <v>0</v>
      </c>
      <c r="K684" s="32">
        <f t="shared" si="171"/>
        <v>0</v>
      </c>
      <c r="L684" s="32">
        <f t="shared" si="171"/>
        <v>0</v>
      </c>
      <c r="M684" s="32">
        <f t="shared" si="171"/>
        <v>0</v>
      </c>
      <c r="N684" s="32">
        <f t="shared" si="171"/>
        <v>0</v>
      </c>
      <c r="O684" s="32">
        <f t="shared" si="171"/>
        <v>0</v>
      </c>
      <c r="P684" s="32">
        <f t="shared" si="172"/>
        <v>0</v>
      </c>
      <c r="Q684" s="32">
        <f t="shared" si="172"/>
        <v>0</v>
      </c>
      <c r="R684" s="32">
        <f t="shared" si="172"/>
        <v>0</v>
      </c>
      <c r="S684" s="32">
        <f t="shared" si="172"/>
        <v>0</v>
      </c>
      <c r="T684" s="32">
        <f t="shared" si="172"/>
        <v>2.9216980802083312E-261</v>
      </c>
      <c r="U684" s="32">
        <f t="shared" si="172"/>
        <v>3.1535484037853855E-221</v>
      </c>
      <c r="V684" s="32">
        <f t="shared" si="172"/>
        <v>1.0630915775571407E-188</v>
      </c>
      <c r="W684" s="32">
        <f t="shared" si="172"/>
        <v>5.4920518805078519E-162</v>
      </c>
      <c r="X684" s="32">
        <f t="shared" si="172"/>
        <v>7.6806310501722244E-140</v>
      </c>
      <c r="Y684" s="32">
        <f t="shared" si="172"/>
        <v>2.5045909943949534E-121</v>
      </c>
      <c r="Z684" s="32">
        <f t="shared" si="172"/>
        <v>9.8050198815645542E-106</v>
      </c>
      <c r="AA684" s="32">
        <f t="shared" si="172"/>
        <v>1.6306922104796113E-92</v>
      </c>
      <c r="AB684" s="32">
        <f t="shared" si="172"/>
        <v>3.0892478507227402E-81</v>
      </c>
      <c r="AC684" s="32">
        <f t="shared" si="172"/>
        <v>1.4515912233269571E-71</v>
      </c>
      <c r="AD684" s="32">
        <f t="shared" si="172"/>
        <v>3.1451025613689985E-63</v>
      </c>
    </row>
    <row r="685" spans="2:30" x14ac:dyDescent="0.2">
      <c r="B685" s="7">
        <f t="shared" si="164"/>
        <v>1166700.3995192966</v>
      </c>
      <c r="C685" s="7">
        <f t="shared" si="165"/>
        <v>2000.0000006878897</v>
      </c>
      <c r="E685" s="7">
        <f t="shared" si="168"/>
        <v>66.900000000000475</v>
      </c>
      <c r="F685" s="32">
        <f t="shared" si="171"/>
        <v>0</v>
      </c>
      <c r="G685" s="32">
        <f t="shared" si="171"/>
        <v>0</v>
      </c>
      <c r="H685" s="32">
        <f t="shared" si="171"/>
        <v>0</v>
      </c>
      <c r="I685" s="32">
        <f t="shared" si="171"/>
        <v>0</v>
      </c>
      <c r="J685" s="32">
        <f t="shared" si="171"/>
        <v>0</v>
      </c>
      <c r="K685" s="32">
        <f t="shared" si="171"/>
        <v>0</v>
      </c>
      <c r="L685" s="32">
        <f t="shared" si="171"/>
        <v>0</v>
      </c>
      <c r="M685" s="32">
        <f t="shared" si="171"/>
        <v>0</v>
      </c>
      <c r="N685" s="32">
        <f t="shared" si="171"/>
        <v>0</v>
      </c>
      <c r="O685" s="32">
        <f t="shared" si="171"/>
        <v>0</v>
      </c>
      <c r="P685" s="32">
        <f t="shared" si="172"/>
        <v>0</v>
      </c>
      <c r="Q685" s="32">
        <f t="shared" si="172"/>
        <v>0</v>
      </c>
      <c r="R685" s="32">
        <f t="shared" si="172"/>
        <v>0</v>
      </c>
      <c r="S685" s="32">
        <f t="shared" si="172"/>
        <v>0</v>
      </c>
      <c r="T685" s="32">
        <f t="shared" si="172"/>
        <v>2.9162706639463058E-262</v>
      </c>
      <c r="U685" s="32">
        <f t="shared" si="172"/>
        <v>4.3266140617137427E-222</v>
      </c>
      <c r="V685" s="32">
        <f t="shared" si="172"/>
        <v>1.8943065671370193E-189</v>
      </c>
      <c r="W685" s="32">
        <f t="shared" si="172"/>
        <v>1.2160232276391667E-162</v>
      </c>
      <c r="X685" s="32">
        <f t="shared" si="172"/>
        <v>2.0405450371244526E-140</v>
      </c>
      <c r="Y685" s="32">
        <f t="shared" si="172"/>
        <v>7.7637117528955513E-122</v>
      </c>
      <c r="Z685" s="32">
        <f t="shared" si="172"/>
        <v>3.4667305585500148E-106</v>
      </c>
      <c r="AA685" s="32">
        <f t="shared" si="172"/>
        <v>6.4555278457151441E-93</v>
      </c>
      <c r="AB685" s="32">
        <f t="shared" si="172"/>
        <v>1.3485165710123873E-81</v>
      </c>
      <c r="AC685" s="32">
        <f t="shared" si="172"/>
        <v>6.8986230382538328E-72</v>
      </c>
      <c r="AD685" s="32">
        <f t="shared" si="172"/>
        <v>1.6100198378216513E-63</v>
      </c>
    </row>
    <row r="686" spans="2:30" x14ac:dyDescent="0.2">
      <c r="B686" s="7">
        <f t="shared" si="164"/>
        <v>1171940.0641616145</v>
      </c>
      <c r="C686" s="7">
        <f t="shared" si="165"/>
        <v>2000.0000006878897</v>
      </c>
      <c r="E686" s="7">
        <f t="shared" si="168"/>
        <v>67.000000000000469</v>
      </c>
      <c r="F686" s="32">
        <f t="shared" ref="F686:O695" si="173">_xlfn.NORM.DIST($E686,F$3,F$5,FALSE)*WindSpeedStep</f>
        <v>0</v>
      </c>
      <c r="G686" s="32">
        <f t="shared" si="173"/>
        <v>0</v>
      </c>
      <c r="H686" s="32">
        <f t="shared" si="173"/>
        <v>0</v>
      </c>
      <c r="I686" s="32">
        <f t="shared" si="173"/>
        <v>0</v>
      </c>
      <c r="J686" s="32">
        <f t="shared" si="173"/>
        <v>0</v>
      </c>
      <c r="K686" s="32">
        <f t="shared" si="173"/>
        <v>0</v>
      </c>
      <c r="L686" s="32">
        <f t="shared" si="173"/>
        <v>0</v>
      </c>
      <c r="M686" s="32">
        <f t="shared" si="173"/>
        <v>0</v>
      </c>
      <c r="N686" s="32">
        <f t="shared" si="173"/>
        <v>0</v>
      </c>
      <c r="O686" s="32">
        <f t="shared" si="173"/>
        <v>0</v>
      </c>
      <c r="P686" s="32">
        <f t="shared" ref="P686:AD695" si="174">_xlfn.NORM.DIST($E686,P$3,P$5,FALSE)*WindSpeedStep</f>
        <v>0</v>
      </c>
      <c r="Q686" s="32">
        <f t="shared" si="174"/>
        <v>0</v>
      </c>
      <c r="R686" s="32">
        <f t="shared" si="174"/>
        <v>0</v>
      </c>
      <c r="S686" s="32">
        <f t="shared" si="174"/>
        <v>0</v>
      </c>
      <c r="T686" s="32">
        <f t="shared" si="174"/>
        <v>2.8979449104971784E-263</v>
      </c>
      <c r="U686" s="32">
        <f t="shared" si="174"/>
        <v>5.912897501279002E-223</v>
      </c>
      <c r="V686" s="32">
        <f t="shared" si="174"/>
        <v>3.3637762758586911E-190</v>
      </c>
      <c r="W686" s="32">
        <f t="shared" si="174"/>
        <v>2.6841618226676501E-163</v>
      </c>
      <c r="X686" s="32">
        <f t="shared" si="174"/>
        <v>5.4062040518431201E-141</v>
      </c>
      <c r="Y686" s="32">
        <f t="shared" si="174"/>
        <v>2.4005803929402047E-122</v>
      </c>
      <c r="Z686" s="32">
        <f t="shared" si="174"/>
        <v>1.2229449388156939E-106</v>
      </c>
      <c r="AA686" s="32">
        <f t="shared" si="174"/>
        <v>2.5503173077629741E-93</v>
      </c>
      <c r="AB686" s="32">
        <f t="shared" si="174"/>
        <v>5.8754190817605149E-82</v>
      </c>
      <c r="AC686" s="32">
        <f t="shared" si="174"/>
        <v>3.2728530923157244E-72</v>
      </c>
      <c r="AD686" s="32">
        <f t="shared" si="174"/>
        <v>8.2287292120882545E-64</v>
      </c>
    </row>
    <row r="687" spans="2:30" x14ac:dyDescent="0.2">
      <c r="B687" s="7">
        <f t="shared" si="164"/>
        <v>1177195.392961618</v>
      </c>
      <c r="C687" s="7">
        <f t="shared" si="165"/>
        <v>2000.0000006878897</v>
      </c>
      <c r="E687" s="7">
        <f t="shared" si="168"/>
        <v>67.100000000000463</v>
      </c>
      <c r="F687" s="32">
        <f t="shared" si="173"/>
        <v>0</v>
      </c>
      <c r="G687" s="32">
        <f t="shared" si="173"/>
        <v>0</v>
      </c>
      <c r="H687" s="32">
        <f t="shared" si="173"/>
        <v>0</v>
      </c>
      <c r="I687" s="32">
        <f t="shared" si="173"/>
        <v>0</v>
      </c>
      <c r="J687" s="32">
        <f t="shared" si="173"/>
        <v>0</v>
      </c>
      <c r="K687" s="32">
        <f t="shared" si="173"/>
        <v>0</v>
      </c>
      <c r="L687" s="32">
        <f t="shared" si="173"/>
        <v>0</v>
      </c>
      <c r="M687" s="32">
        <f t="shared" si="173"/>
        <v>0</v>
      </c>
      <c r="N687" s="32">
        <f t="shared" si="173"/>
        <v>0</v>
      </c>
      <c r="O687" s="32">
        <f t="shared" si="173"/>
        <v>0</v>
      </c>
      <c r="P687" s="32">
        <f t="shared" si="174"/>
        <v>0</v>
      </c>
      <c r="Q687" s="32">
        <f t="shared" si="174"/>
        <v>0</v>
      </c>
      <c r="R687" s="32">
        <f t="shared" si="174"/>
        <v>0</v>
      </c>
      <c r="S687" s="32">
        <f t="shared" si="174"/>
        <v>0</v>
      </c>
      <c r="T687" s="32">
        <f t="shared" si="174"/>
        <v>2.8669638960592545E-264</v>
      </c>
      <c r="U687" s="32">
        <f t="shared" si="174"/>
        <v>8.0492623219972661E-224</v>
      </c>
      <c r="V687" s="32">
        <f t="shared" si="174"/>
        <v>5.9525245129634847E-191</v>
      </c>
      <c r="W687" s="32">
        <f t="shared" si="174"/>
        <v>5.9065665878680904E-164</v>
      </c>
      <c r="X687" s="32">
        <f t="shared" si="174"/>
        <v>1.4283533279280519E-141</v>
      </c>
      <c r="Y687" s="32">
        <f t="shared" si="174"/>
        <v>7.4041868555677429E-123</v>
      </c>
      <c r="Z687" s="32">
        <f t="shared" si="174"/>
        <v>4.3043633475737687E-107</v>
      </c>
      <c r="AA687" s="32">
        <f t="shared" si="174"/>
        <v>1.0054474455459441E-93</v>
      </c>
      <c r="AB687" s="32">
        <f t="shared" si="174"/>
        <v>2.5550560912602329E-82</v>
      </c>
      <c r="AC687" s="32">
        <f t="shared" si="174"/>
        <v>1.5500175856689863E-72</v>
      </c>
      <c r="AD687" s="32">
        <f t="shared" si="174"/>
        <v>4.1989378210003033E-64</v>
      </c>
    </row>
    <row r="688" spans="2:30" x14ac:dyDescent="0.2">
      <c r="B688" s="7">
        <f t="shared" si="164"/>
        <v>1182466.409298646</v>
      </c>
      <c r="C688" s="7">
        <f t="shared" si="165"/>
        <v>2000.0000006878897</v>
      </c>
      <c r="E688" s="7">
        <f t="shared" si="168"/>
        <v>67.200000000000458</v>
      </c>
      <c r="F688" s="32">
        <f t="shared" si="173"/>
        <v>0</v>
      </c>
      <c r="G688" s="32">
        <f t="shared" si="173"/>
        <v>0</v>
      </c>
      <c r="H688" s="32">
        <f t="shared" si="173"/>
        <v>0</v>
      </c>
      <c r="I688" s="32">
        <f t="shared" si="173"/>
        <v>0</v>
      </c>
      <c r="J688" s="32">
        <f t="shared" si="173"/>
        <v>0</v>
      </c>
      <c r="K688" s="32">
        <f t="shared" si="173"/>
        <v>0</v>
      </c>
      <c r="L688" s="32">
        <f t="shared" si="173"/>
        <v>0</v>
      </c>
      <c r="M688" s="32">
        <f t="shared" si="173"/>
        <v>0</v>
      </c>
      <c r="N688" s="32">
        <f t="shared" si="173"/>
        <v>0</v>
      </c>
      <c r="O688" s="32">
        <f t="shared" si="173"/>
        <v>0</v>
      </c>
      <c r="P688" s="32">
        <f t="shared" si="174"/>
        <v>0</v>
      </c>
      <c r="Q688" s="32">
        <f t="shared" si="174"/>
        <v>0</v>
      </c>
      <c r="R688" s="32">
        <f t="shared" si="174"/>
        <v>0</v>
      </c>
      <c r="S688" s="32">
        <f t="shared" si="174"/>
        <v>0</v>
      </c>
      <c r="T688" s="32">
        <f t="shared" si="174"/>
        <v>2.8237362209937127E-265</v>
      </c>
      <c r="U688" s="32">
        <f t="shared" si="174"/>
        <v>1.0914789104643085E-224</v>
      </c>
      <c r="V688" s="32">
        <f t="shared" si="174"/>
        <v>1.0497177303798096E-191</v>
      </c>
      <c r="W688" s="32">
        <f t="shared" si="174"/>
        <v>1.2957496453175643E-164</v>
      </c>
      <c r="X688" s="32">
        <f t="shared" si="174"/>
        <v>3.7633606231812029E-142</v>
      </c>
      <c r="Y688" s="32">
        <f t="shared" si="174"/>
        <v>2.2779949120438118E-123</v>
      </c>
      <c r="Z688" s="32">
        <f t="shared" si="174"/>
        <v>1.5115626441952884E-107</v>
      </c>
      <c r="AA688" s="32">
        <f t="shared" si="174"/>
        <v>3.9557353581613133E-94</v>
      </c>
      <c r="AB688" s="32">
        <f t="shared" si="174"/>
        <v>1.1090242827015809E-82</v>
      </c>
      <c r="AC688" s="32">
        <f t="shared" si="174"/>
        <v>7.3281230941214808E-73</v>
      </c>
      <c r="AD688" s="32">
        <f t="shared" si="174"/>
        <v>2.139199285886855E-64</v>
      </c>
    </row>
    <row r="689" spans="2:30" x14ac:dyDescent="0.2">
      <c r="B689" s="7">
        <f t="shared" si="164"/>
        <v>1187753.1365520398</v>
      </c>
      <c r="C689" s="7">
        <f t="shared" si="165"/>
        <v>2000.0000006878897</v>
      </c>
      <c r="E689" s="7">
        <f t="shared" si="168"/>
        <v>67.300000000000452</v>
      </c>
      <c r="F689" s="32">
        <f t="shared" si="173"/>
        <v>0</v>
      </c>
      <c r="G689" s="32">
        <f t="shared" si="173"/>
        <v>0</v>
      </c>
      <c r="H689" s="32">
        <f t="shared" si="173"/>
        <v>0</v>
      </c>
      <c r="I689" s="32">
        <f t="shared" si="173"/>
        <v>0</v>
      </c>
      <c r="J689" s="32">
        <f t="shared" si="173"/>
        <v>0</v>
      </c>
      <c r="K689" s="32">
        <f t="shared" si="173"/>
        <v>0</v>
      </c>
      <c r="L689" s="32">
        <f t="shared" si="173"/>
        <v>0</v>
      </c>
      <c r="M689" s="32">
        <f t="shared" si="173"/>
        <v>0</v>
      </c>
      <c r="N689" s="32">
        <f t="shared" si="173"/>
        <v>0</v>
      </c>
      <c r="O689" s="32">
        <f t="shared" si="173"/>
        <v>0</v>
      </c>
      <c r="P689" s="32">
        <f t="shared" si="174"/>
        <v>0</v>
      </c>
      <c r="Q689" s="32">
        <f t="shared" si="174"/>
        <v>0</v>
      </c>
      <c r="R689" s="32">
        <f t="shared" si="174"/>
        <v>0</v>
      </c>
      <c r="S689" s="32">
        <f t="shared" si="174"/>
        <v>0</v>
      </c>
      <c r="T689" s="32">
        <f t="shared" si="174"/>
        <v>2.7688270417214593E-266</v>
      </c>
      <c r="U689" s="32">
        <f t="shared" si="174"/>
        <v>1.4742738201044619E-225</v>
      </c>
      <c r="V689" s="32">
        <f t="shared" si="174"/>
        <v>1.844765312590059E-192</v>
      </c>
      <c r="W689" s="32">
        <f t="shared" si="174"/>
        <v>2.8337835691403697E-165</v>
      </c>
      <c r="X689" s="32">
        <f t="shared" si="174"/>
        <v>9.8881031946987739E-143</v>
      </c>
      <c r="Y689" s="32">
        <f t="shared" si="174"/>
        <v>6.9910497548990415E-124</v>
      </c>
      <c r="Z689" s="32">
        <f t="shared" si="174"/>
        <v>5.296129326309946E-108</v>
      </c>
      <c r="AA689" s="32">
        <f t="shared" si="174"/>
        <v>1.5530941389812111E-94</v>
      </c>
      <c r="AB689" s="32">
        <f t="shared" si="174"/>
        <v>4.8046383066061932E-83</v>
      </c>
      <c r="AC689" s="32">
        <f t="shared" si="174"/>
        <v>3.4585567212323298E-73</v>
      </c>
      <c r="AD689" s="32">
        <f t="shared" si="174"/>
        <v>1.0880984087290921E-64</v>
      </c>
    </row>
    <row r="690" spans="2:30" x14ac:dyDescent="0.2">
      <c r="B690" s="7">
        <f t="shared" si="164"/>
        <v>1193055.5981011381</v>
      </c>
      <c r="C690" s="7">
        <f t="shared" si="165"/>
        <v>2000.0000006878897</v>
      </c>
      <c r="E690" s="7">
        <f t="shared" si="168"/>
        <v>67.400000000000446</v>
      </c>
      <c r="F690" s="32">
        <f t="shared" si="173"/>
        <v>0</v>
      </c>
      <c r="G690" s="32">
        <f t="shared" si="173"/>
        <v>0</v>
      </c>
      <c r="H690" s="32">
        <f t="shared" si="173"/>
        <v>0</v>
      </c>
      <c r="I690" s="32">
        <f t="shared" si="173"/>
        <v>0</v>
      </c>
      <c r="J690" s="32">
        <f t="shared" si="173"/>
        <v>0</v>
      </c>
      <c r="K690" s="32">
        <f t="shared" si="173"/>
        <v>0</v>
      </c>
      <c r="L690" s="32">
        <f t="shared" si="173"/>
        <v>0</v>
      </c>
      <c r="M690" s="32">
        <f t="shared" si="173"/>
        <v>0</v>
      </c>
      <c r="N690" s="32">
        <f t="shared" si="173"/>
        <v>0</v>
      </c>
      <c r="O690" s="32">
        <f t="shared" si="173"/>
        <v>0</v>
      </c>
      <c r="P690" s="32">
        <f t="shared" si="174"/>
        <v>0</v>
      </c>
      <c r="Q690" s="32">
        <f t="shared" si="174"/>
        <v>0</v>
      </c>
      <c r="R690" s="32">
        <f t="shared" si="174"/>
        <v>0</v>
      </c>
      <c r="S690" s="32">
        <f t="shared" si="174"/>
        <v>0</v>
      </c>
      <c r="T690" s="32">
        <f t="shared" si="174"/>
        <v>2.7029457754170178E-267</v>
      </c>
      <c r="U690" s="32">
        <f t="shared" si="174"/>
        <v>1.9835561342980391E-226</v>
      </c>
      <c r="V690" s="32">
        <f t="shared" si="174"/>
        <v>3.2307768775367154E-193</v>
      </c>
      <c r="W690" s="32">
        <f t="shared" si="174"/>
        <v>6.1783405364747774E-166</v>
      </c>
      <c r="X690" s="32">
        <f t="shared" si="174"/>
        <v>2.5908788875271125E-143</v>
      </c>
      <c r="Y690" s="32">
        <f t="shared" si="174"/>
        <v>2.1401602822949382E-124</v>
      </c>
      <c r="Z690" s="32">
        <f t="shared" si="174"/>
        <v>1.851425401646606E-108</v>
      </c>
      <c r="AA690" s="32">
        <f t="shared" si="174"/>
        <v>6.0851463783340169E-95</v>
      </c>
      <c r="AB690" s="32">
        <f t="shared" si="174"/>
        <v>2.0775877270874126E-83</v>
      </c>
      <c r="AC690" s="32">
        <f t="shared" si="174"/>
        <v>1.6294576066511641E-73</v>
      </c>
      <c r="AD690" s="32">
        <f t="shared" si="174"/>
        <v>5.5257373004024602E-65</v>
      </c>
    </row>
    <row r="691" spans="2:30" x14ac:dyDescent="0.2">
      <c r="B691" s="7">
        <f t="shared" si="164"/>
        <v>1198373.817325281</v>
      </c>
      <c r="C691" s="7">
        <f t="shared" si="165"/>
        <v>2000.0000006878897</v>
      </c>
      <c r="E691" s="7">
        <f t="shared" si="168"/>
        <v>67.500000000000441</v>
      </c>
      <c r="F691" s="32">
        <f t="shared" si="173"/>
        <v>0</v>
      </c>
      <c r="G691" s="32">
        <f t="shared" si="173"/>
        <v>0</v>
      </c>
      <c r="H691" s="32">
        <f t="shared" si="173"/>
        <v>0</v>
      </c>
      <c r="I691" s="32">
        <f t="shared" si="173"/>
        <v>0</v>
      </c>
      <c r="J691" s="32">
        <f t="shared" si="173"/>
        <v>0</v>
      </c>
      <c r="K691" s="32">
        <f t="shared" si="173"/>
        <v>0</v>
      </c>
      <c r="L691" s="32">
        <f t="shared" si="173"/>
        <v>0</v>
      </c>
      <c r="M691" s="32">
        <f t="shared" si="173"/>
        <v>0</v>
      </c>
      <c r="N691" s="32">
        <f t="shared" si="173"/>
        <v>0</v>
      </c>
      <c r="O691" s="32">
        <f t="shared" si="173"/>
        <v>0</v>
      </c>
      <c r="P691" s="32">
        <f t="shared" si="174"/>
        <v>0</v>
      </c>
      <c r="Q691" s="32">
        <f t="shared" si="174"/>
        <v>0</v>
      </c>
      <c r="R691" s="32">
        <f t="shared" si="174"/>
        <v>0</v>
      </c>
      <c r="S691" s="32">
        <f t="shared" si="174"/>
        <v>0</v>
      </c>
      <c r="T691" s="32">
        <f t="shared" si="174"/>
        <v>2.6269308513971383E-268</v>
      </c>
      <c r="U691" s="32">
        <f t="shared" si="174"/>
        <v>2.6583635566084762E-227</v>
      </c>
      <c r="V691" s="32">
        <f t="shared" si="174"/>
        <v>5.6385840565378858E-194</v>
      </c>
      <c r="W691" s="32">
        <f t="shared" si="174"/>
        <v>1.3428780992239996E-166</v>
      </c>
      <c r="X691" s="32">
        <f t="shared" si="174"/>
        <v>6.7698368441171574E-144</v>
      </c>
      <c r="Y691" s="32">
        <f t="shared" si="174"/>
        <v>6.5352840853407646E-125</v>
      </c>
      <c r="Z691" s="32">
        <f t="shared" si="174"/>
        <v>6.4575690629482564E-109</v>
      </c>
      <c r="AA691" s="32">
        <f t="shared" si="174"/>
        <v>2.3792877899382927E-95</v>
      </c>
      <c r="AB691" s="32">
        <f t="shared" si="174"/>
        <v>8.9667914733581496E-84</v>
      </c>
      <c r="AC691" s="32">
        <f t="shared" si="174"/>
        <v>7.6636779450615692E-74</v>
      </c>
      <c r="AD691" s="32">
        <f t="shared" si="174"/>
        <v>2.8016728537189925E-65</v>
      </c>
    </row>
    <row r="692" spans="2:30" x14ac:dyDescent="0.2">
      <c r="B692" s="7">
        <f t="shared" si="164"/>
        <v>1203707.8176038086</v>
      </c>
      <c r="C692" s="7">
        <f t="shared" si="165"/>
        <v>2000.0000006878897</v>
      </c>
      <c r="E692" s="7">
        <f t="shared" si="168"/>
        <v>67.600000000000435</v>
      </c>
      <c r="F692" s="32">
        <f t="shared" si="173"/>
        <v>0</v>
      </c>
      <c r="G692" s="32">
        <f t="shared" si="173"/>
        <v>0</v>
      </c>
      <c r="H692" s="32">
        <f t="shared" si="173"/>
        <v>0</v>
      </c>
      <c r="I692" s="32">
        <f t="shared" si="173"/>
        <v>0</v>
      </c>
      <c r="J692" s="32">
        <f t="shared" si="173"/>
        <v>0</v>
      </c>
      <c r="K692" s="32">
        <f t="shared" si="173"/>
        <v>0</v>
      </c>
      <c r="L692" s="32">
        <f t="shared" si="173"/>
        <v>0</v>
      </c>
      <c r="M692" s="32">
        <f t="shared" si="173"/>
        <v>0</v>
      </c>
      <c r="N692" s="32">
        <f t="shared" si="173"/>
        <v>0</v>
      </c>
      <c r="O692" s="32">
        <f t="shared" si="173"/>
        <v>0</v>
      </c>
      <c r="P692" s="32">
        <f t="shared" si="174"/>
        <v>0</v>
      </c>
      <c r="Q692" s="32">
        <f t="shared" si="174"/>
        <v>0</v>
      </c>
      <c r="R692" s="32">
        <f t="shared" si="174"/>
        <v>0</v>
      </c>
      <c r="S692" s="32">
        <f t="shared" si="174"/>
        <v>0</v>
      </c>
      <c r="T692" s="32">
        <f t="shared" si="174"/>
        <v>2.5417319672440392E-269</v>
      </c>
      <c r="U692" s="32">
        <f t="shared" si="174"/>
        <v>3.5488512060589125E-228</v>
      </c>
      <c r="V692" s="32">
        <f t="shared" si="174"/>
        <v>9.8068696528164588E-195</v>
      </c>
      <c r="W692" s="32">
        <f t="shared" si="174"/>
        <v>2.9097851628067642E-167</v>
      </c>
      <c r="X692" s="32">
        <f t="shared" si="174"/>
        <v>1.7640311930065194E-144</v>
      </c>
      <c r="Y692" s="32">
        <f t="shared" si="174"/>
        <v>1.9906591548663567E-125</v>
      </c>
      <c r="Z692" s="32">
        <f t="shared" si="174"/>
        <v>2.2472278397558916E-109</v>
      </c>
      <c r="AA692" s="32">
        <f t="shared" si="174"/>
        <v>9.2837966554922301E-96</v>
      </c>
      <c r="AB692" s="32">
        <f t="shared" si="174"/>
        <v>3.8627250556173569E-84</v>
      </c>
      <c r="AC692" s="32">
        <f t="shared" si="174"/>
        <v>3.5981349044524996E-74</v>
      </c>
      <c r="AD692" s="32">
        <f t="shared" si="174"/>
        <v>1.4182400287626415E-65</v>
      </c>
    </row>
    <row r="693" spans="2:30" x14ac:dyDescent="0.2">
      <c r="B693" s="7">
        <f t="shared" si="164"/>
        <v>1209057.6223160606</v>
      </c>
      <c r="C693" s="7">
        <f t="shared" si="165"/>
        <v>2000.0000006878897</v>
      </c>
      <c r="E693" s="7">
        <f t="shared" si="168"/>
        <v>67.700000000000429</v>
      </c>
      <c r="F693" s="32">
        <f t="shared" si="173"/>
        <v>0</v>
      </c>
      <c r="G693" s="32">
        <f t="shared" si="173"/>
        <v>0</v>
      </c>
      <c r="H693" s="32">
        <f t="shared" si="173"/>
        <v>0</v>
      </c>
      <c r="I693" s="32">
        <f t="shared" si="173"/>
        <v>0</v>
      </c>
      <c r="J693" s="32">
        <f t="shared" si="173"/>
        <v>0</v>
      </c>
      <c r="K693" s="32">
        <f t="shared" si="173"/>
        <v>0</v>
      </c>
      <c r="L693" s="32">
        <f t="shared" si="173"/>
        <v>0</v>
      </c>
      <c r="M693" s="32">
        <f t="shared" si="173"/>
        <v>0</v>
      </c>
      <c r="N693" s="32">
        <f t="shared" si="173"/>
        <v>0</v>
      </c>
      <c r="O693" s="32">
        <f t="shared" si="173"/>
        <v>0</v>
      </c>
      <c r="P693" s="32">
        <f t="shared" si="174"/>
        <v>0</v>
      </c>
      <c r="Q693" s="32">
        <f t="shared" si="174"/>
        <v>0</v>
      </c>
      <c r="R693" s="32">
        <f t="shared" si="174"/>
        <v>0</v>
      </c>
      <c r="S693" s="32">
        <f t="shared" si="174"/>
        <v>0</v>
      </c>
      <c r="T693" s="32">
        <f t="shared" si="174"/>
        <v>2.4483903741958313E-270</v>
      </c>
      <c r="U693" s="32">
        <f t="shared" si="174"/>
        <v>4.7191604602387345E-229</v>
      </c>
      <c r="V693" s="32">
        <f t="shared" si="174"/>
        <v>1.6997615378553359E-195</v>
      </c>
      <c r="W693" s="32">
        <f t="shared" si="174"/>
        <v>6.2855725568226188E-168</v>
      </c>
      <c r="X693" s="32">
        <f t="shared" si="174"/>
        <v>4.5838593868441097E-145</v>
      </c>
      <c r="Y693" s="32">
        <f t="shared" si="174"/>
        <v>6.0484431629251483E-126</v>
      </c>
      <c r="Z693" s="32">
        <f t="shared" si="174"/>
        <v>7.8026182396110041E-110</v>
      </c>
      <c r="AA693" s="32">
        <f t="shared" si="174"/>
        <v>3.6149888358016783E-96</v>
      </c>
      <c r="AB693" s="32">
        <f t="shared" si="174"/>
        <v>1.6608467102308561E-84</v>
      </c>
      <c r="AC693" s="32">
        <f t="shared" si="174"/>
        <v>1.6864118887398992E-74</v>
      </c>
      <c r="AD693" s="32">
        <f t="shared" si="174"/>
        <v>7.1678215466797018E-66</v>
      </c>
    </row>
    <row r="694" spans="2:30" x14ac:dyDescent="0.2">
      <c r="B694" s="7">
        <f t="shared" si="164"/>
        <v>1214423.2548413768</v>
      </c>
      <c r="C694" s="7">
        <f t="shared" si="165"/>
        <v>2000.0000006878897</v>
      </c>
      <c r="E694" s="7">
        <f t="shared" si="168"/>
        <v>67.800000000000423</v>
      </c>
      <c r="F694" s="32">
        <f t="shared" si="173"/>
        <v>0</v>
      </c>
      <c r="G694" s="32">
        <f t="shared" si="173"/>
        <v>0</v>
      </c>
      <c r="H694" s="32">
        <f t="shared" si="173"/>
        <v>0</v>
      </c>
      <c r="I694" s="32">
        <f t="shared" si="173"/>
        <v>0</v>
      </c>
      <c r="J694" s="32">
        <f t="shared" si="173"/>
        <v>0</v>
      </c>
      <c r="K694" s="32">
        <f t="shared" si="173"/>
        <v>0</v>
      </c>
      <c r="L694" s="32">
        <f t="shared" si="173"/>
        <v>0</v>
      </c>
      <c r="M694" s="32">
        <f t="shared" si="173"/>
        <v>0</v>
      </c>
      <c r="N694" s="32">
        <f t="shared" si="173"/>
        <v>0</v>
      </c>
      <c r="O694" s="32">
        <f t="shared" si="173"/>
        <v>0</v>
      </c>
      <c r="P694" s="32">
        <f t="shared" si="174"/>
        <v>0</v>
      </c>
      <c r="Q694" s="32">
        <f t="shared" si="174"/>
        <v>0</v>
      </c>
      <c r="R694" s="32">
        <f t="shared" si="174"/>
        <v>0</v>
      </c>
      <c r="S694" s="32">
        <f t="shared" si="174"/>
        <v>0</v>
      </c>
      <c r="T694" s="32">
        <f t="shared" si="174"/>
        <v>2.3480177629308529E-271</v>
      </c>
      <c r="U694" s="32">
        <f t="shared" si="174"/>
        <v>6.2509386294075623E-230</v>
      </c>
      <c r="V694" s="32">
        <f t="shared" si="174"/>
        <v>2.9359107125871845E-196</v>
      </c>
      <c r="W694" s="32">
        <f t="shared" si="174"/>
        <v>1.353593773183941E-168</v>
      </c>
      <c r="X694" s="32">
        <f t="shared" si="174"/>
        <v>1.1878272426298912E-145</v>
      </c>
      <c r="Y694" s="32">
        <f t="shared" si="174"/>
        <v>1.8331777026181954E-126</v>
      </c>
      <c r="Z694" s="32">
        <f t="shared" si="174"/>
        <v>2.7030172421493042E-110</v>
      </c>
      <c r="AA694" s="32">
        <f t="shared" si="174"/>
        <v>1.4047239876608582E-96</v>
      </c>
      <c r="AB694" s="32">
        <f t="shared" si="174"/>
        <v>7.1276166220645774E-85</v>
      </c>
      <c r="AC694" s="32">
        <f t="shared" si="174"/>
        <v>7.8903430342001991E-75</v>
      </c>
      <c r="AD694" s="32">
        <f t="shared" si="174"/>
        <v>3.6168438450431442E-66</v>
      </c>
    </row>
    <row r="695" spans="2:30" x14ac:dyDescent="0.2">
      <c r="B695" s="7">
        <f t="shared" si="164"/>
        <v>1219804.7385590971</v>
      </c>
      <c r="C695" s="7">
        <f t="shared" si="165"/>
        <v>2000.0000006878897</v>
      </c>
      <c r="E695" s="7">
        <f t="shared" si="168"/>
        <v>67.900000000000418</v>
      </c>
      <c r="F695" s="32">
        <f t="shared" si="173"/>
        <v>0</v>
      </c>
      <c r="G695" s="32">
        <f t="shared" si="173"/>
        <v>0</v>
      </c>
      <c r="H695" s="32">
        <f t="shared" si="173"/>
        <v>0</v>
      </c>
      <c r="I695" s="32">
        <f t="shared" si="173"/>
        <v>0</v>
      </c>
      <c r="J695" s="32">
        <f t="shared" si="173"/>
        <v>0</v>
      </c>
      <c r="K695" s="32">
        <f t="shared" si="173"/>
        <v>0</v>
      </c>
      <c r="L695" s="32">
        <f t="shared" si="173"/>
        <v>0</v>
      </c>
      <c r="M695" s="32">
        <f t="shared" si="173"/>
        <v>0</v>
      </c>
      <c r="N695" s="32">
        <f t="shared" si="173"/>
        <v>0</v>
      </c>
      <c r="O695" s="32">
        <f t="shared" si="173"/>
        <v>0</v>
      </c>
      <c r="P695" s="32">
        <f t="shared" si="174"/>
        <v>0</v>
      </c>
      <c r="Q695" s="32">
        <f t="shared" si="174"/>
        <v>0</v>
      </c>
      <c r="R695" s="32">
        <f t="shared" si="174"/>
        <v>0</v>
      </c>
      <c r="S695" s="32">
        <f t="shared" si="174"/>
        <v>0</v>
      </c>
      <c r="T695" s="32">
        <f t="shared" si="174"/>
        <v>2.2417743462656109E-272</v>
      </c>
      <c r="U695" s="32">
        <f t="shared" si="174"/>
        <v>8.2476317717824353E-231</v>
      </c>
      <c r="V695" s="32">
        <f t="shared" si="174"/>
        <v>5.0535310719093279E-197</v>
      </c>
      <c r="W695" s="32">
        <f t="shared" si="174"/>
        <v>2.9059720752254096E-169</v>
      </c>
      <c r="X695" s="32">
        <f t="shared" si="174"/>
        <v>3.0695325591121067E-146</v>
      </c>
      <c r="Y695" s="32">
        <f t="shared" si="174"/>
        <v>5.5421693496995744E-127</v>
      </c>
      <c r="Z695" s="32">
        <f t="shared" si="174"/>
        <v>9.3427016146348154E-111</v>
      </c>
      <c r="AA695" s="32">
        <f t="shared" si="174"/>
        <v>5.4472553527890363E-97</v>
      </c>
      <c r="AB695" s="32">
        <f t="shared" si="174"/>
        <v>3.0530796941998079E-85</v>
      </c>
      <c r="AC695" s="32">
        <f t="shared" si="174"/>
        <v>3.6853108912630504E-75</v>
      </c>
      <c r="AD695" s="32">
        <f t="shared" si="174"/>
        <v>1.8221220429107836E-66</v>
      </c>
    </row>
    <row r="696" spans="2:30" x14ac:dyDescent="0.2">
      <c r="B696" s="7">
        <f t="shared" si="164"/>
        <v>1225202.096848561</v>
      </c>
      <c r="C696" s="7">
        <f t="shared" si="165"/>
        <v>2000.0000006878897</v>
      </c>
      <c r="E696" s="7">
        <f t="shared" si="168"/>
        <v>68.000000000000412</v>
      </c>
      <c r="F696" s="32">
        <f t="shared" ref="F696:O705" si="175">_xlfn.NORM.DIST($E696,F$3,F$5,FALSE)*WindSpeedStep</f>
        <v>0</v>
      </c>
      <c r="G696" s="32">
        <f t="shared" si="175"/>
        <v>0</v>
      </c>
      <c r="H696" s="32">
        <f t="shared" si="175"/>
        <v>0</v>
      </c>
      <c r="I696" s="32">
        <f t="shared" si="175"/>
        <v>0</v>
      </c>
      <c r="J696" s="32">
        <f t="shared" si="175"/>
        <v>0</v>
      </c>
      <c r="K696" s="32">
        <f t="shared" si="175"/>
        <v>0</v>
      </c>
      <c r="L696" s="32">
        <f t="shared" si="175"/>
        <v>0</v>
      </c>
      <c r="M696" s="32">
        <f t="shared" si="175"/>
        <v>0</v>
      </c>
      <c r="N696" s="32">
        <f t="shared" si="175"/>
        <v>0</v>
      </c>
      <c r="O696" s="32">
        <f t="shared" si="175"/>
        <v>0</v>
      </c>
      <c r="P696" s="32">
        <f t="shared" ref="P696:AD705" si="176">_xlfn.NORM.DIST($E696,P$3,P$5,FALSE)*WindSpeedStep</f>
        <v>0</v>
      </c>
      <c r="Q696" s="32">
        <f t="shared" si="176"/>
        <v>0</v>
      </c>
      <c r="R696" s="32">
        <f t="shared" si="176"/>
        <v>0</v>
      </c>
      <c r="S696" s="32">
        <f t="shared" si="176"/>
        <v>0</v>
      </c>
      <c r="T696" s="32">
        <f t="shared" si="176"/>
        <v>2.1308467391312745E-273</v>
      </c>
      <c r="U696" s="32">
        <f t="shared" si="176"/>
        <v>1.0839689147450261E-231</v>
      </c>
      <c r="V696" s="32">
        <f t="shared" si="176"/>
        <v>8.6685066756940752E-198</v>
      </c>
      <c r="W696" s="32">
        <f t="shared" si="176"/>
        <v>6.2194804982301533E-170</v>
      </c>
      <c r="X696" s="32">
        <f t="shared" si="176"/>
        <v>7.9102129533150199E-147</v>
      </c>
      <c r="Y696" s="32">
        <f t="shared" si="176"/>
        <v>1.6713572208889635E-127</v>
      </c>
      <c r="Z696" s="32">
        <f t="shared" si="176"/>
        <v>3.2218947306761007E-111</v>
      </c>
      <c r="AA696" s="32">
        <f t="shared" si="176"/>
        <v>2.1079833065240117E-97</v>
      </c>
      <c r="AB696" s="32">
        <f t="shared" si="176"/>
        <v>1.3053019206784681E-85</v>
      </c>
      <c r="AC696" s="32">
        <f t="shared" si="176"/>
        <v>1.7182976381494326E-75</v>
      </c>
      <c r="AD696" s="32">
        <f t="shared" si="176"/>
        <v>9.1649540947714683E-67</v>
      </c>
    </row>
    <row r="697" spans="2:30" x14ac:dyDescent="0.2">
      <c r="B697" s="7">
        <f t="shared" si="164"/>
        <v>1230615.3530891084</v>
      </c>
      <c r="C697" s="7">
        <f t="shared" si="165"/>
        <v>2000.0000006878897</v>
      </c>
      <c r="E697" s="7">
        <f t="shared" si="168"/>
        <v>68.100000000000406</v>
      </c>
      <c r="F697" s="32">
        <f t="shared" si="175"/>
        <v>0</v>
      </c>
      <c r="G697" s="32">
        <f t="shared" si="175"/>
        <v>0</v>
      </c>
      <c r="H697" s="32">
        <f t="shared" si="175"/>
        <v>0</v>
      </c>
      <c r="I697" s="32">
        <f t="shared" si="175"/>
        <v>0</v>
      </c>
      <c r="J697" s="32">
        <f t="shared" si="175"/>
        <v>0</v>
      </c>
      <c r="K697" s="32">
        <f t="shared" si="175"/>
        <v>0</v>
      </c>
      <c r="L697" s="32">
        <f t="shared" si="175"/>
        <v>0</v>
      </c>
      <c r="M697" s="32">
        <f t="shared" si="175"/>
        <v>0</v>
      </c>
      <c r="N697" s="32">
        <f t="shared" si="175"/>
        <v>0</v>
      </c>
      <c r="O697" s="32">
        <f t="shared" si="175"/>
        <v>0</v>
      </c>
      <c r="P697" s="32">
        <f t="shared" si="176"/>
        <v>0</v>
      </c>
      <c r="Q697" s="32">
        <f t="shared" si="176"/>
        <v>0</v>
      </c>
      <c r="R697" s="32">
        <f t="shared" si="176"/>
        <v>0</v>
      </c>
      <c r="S697" s="32">
        <f t="shared" si="176"/>
        <v>0</v>
      </c>
      <c r="T697" s="32">
        <f t="shared" si="176"/>
        <v>2.0164262190684421E-274</v>
      </c>
      <c r="U697" s="32">
        <f t="shared" si="176"/>
        <v>1.4190834339599763E-232</v>
      </c>
      <c r="V697" s="32">
        <f t="shared" si="176"/>
        <v>1.4818044222809623E-198</v>
      </c>
      <c r="W697" s="32">
        <f t="shared" si="176"/>
        <v>1.3270166410934831E-170</v>
      </c>
      <c r="X697" s="32">
        <f t="shared" si="176"/>
        <v>2.0328300626058504E-147</v>
      </c>
      <c r="Y697" s="32">
        <f t="shared" si="176"/>
        <v>5.0277426018809963E-128</v>
      </c>
      <c r="Z697" s="32">
        <f t="shared" si="176"/>
        <v>1.1085758661934144E-111</v>
      </c>
      <c r="AA697" s="32">
        <f t="shared" si="176"/>
        <v>8.1406540226022927E-98</v>
      </c>
      <c r="AB697" s="32">
        <f t="shared" si="176"/>
        <v>5.5700980585933146E-86</v>
      </c>
      <c r="AC697" s="32">
        <f t="shared" si="176"/>
        <v>7.9977656105847004E-76</v>
      </c>
      <c r="AD697" s="32">
        <f t="shared" si="176"/>
        <v>4.602441265112176E-67</v>
      </c>
    </row>
    <row r="698" spans="2:30" x14ac:dyDescent="0.2">
      <c r="B698" s="7">
        <f t="shared" si="164"/>
        <v>1236044.5306600798</v>
      </c>
      <c r="C698" s="7">
        <f t="shared" si="165"/>
        <v>2000.0000006878897</v>
      </c>
      <c r="E698" s="7">
        <f t="shared" si="168"/>
        <v>68.200000000000401</v>
      </c>
      <c r="F698" s="32">
        <f t="shared" si="175"/>
        <v>0</v>
      </c>
      <c r="G698" s="32">
        <f t="shared" si="175"/>
        <v>0</v>
      </c>
      <c r="H698" s="32">
        <f t="shared" si="175"/>
        <v>0</v>
      </c>
      <c r="I698" s="32">
        <f t="shared" si="175"/>
        <v>0</v>
      </c>
      <c r="J698" s="32">
        <f t="shared" si="175"/>
        <v>0</v>
      </c>
      <c r="K698" s="32">
        <f t="shared" si="175"/>
        <v>0</v>
      </c>
      <c r="L698" s="32">
        <f t="shared" si="175"/>
        <v>0</v>
      </c>
      <c r="M698" s="32">
        <f t="shared" si="175"/>
        <v>0</v>
      </c>
      <c r="N698" s="32">
        <f t="shared" si="175"/>
        <v>0</v>
      </c>
      <c r="O698" s="32">
        <f t="shared" si="175"/>
        <v>0</v>
      </c>
      <c r="P698" s="32">
        <f t="shared" si="176"/>
        <v>0</v>
      </c>
      <c r="Q698" s="32">
        <f t="shared" si="176"/>
        <v>0</v>
      </c>
      <c r="R698" s="32">
        <f t="shared" si="176"/>
        <v>0</v>
      </c>
      <c r="S698" s="32">
        <f t="shared" si="176"/>
        <v>0</v>
      </c>
      <c r="T698" s="32">
        <f t="shared" si="176"/>
        <v>1.8996879138719305E-275</v>
      </c>
      <c r="U698" s="32">
        <f t="shared" si="176"/>
        <v>1.8505574391457725E-233</v>
      </c>
      <c r="V698" s="32">
        <f t="shared" si="176"/>
        <v>2.5242637817208148E-199</v>
      </c>
      <c r="W698" s="32">
        <f t="shared" si="176"/>
        <v>2.8226576846034536E-171</v>
      </c>
      <c r="X698" s="32">
        <f t="shared" si="176"/>
        <v>5.2096787302287513E-148</v>
      </c>
      <c r="Y698" s="32">
        <f t="shared" si="176"/>
        <v>1.5086588788455527E-128</v>
      </c>
      <c r="Z698" s="32">
        <f t="shared" si="176"/>
        <v>3.8057012960197151E-112</v>
      </c>
      <c r="AA698" s="32">
        <f t="shared" si="176"/>
        <v>3.1372861000458792E-98</v>
      </c>
      <c r="AB698" s="32">
        <f t="shared" si="176"/>
        <v>2.3724317740387463E-86</v>
      </c>
      <c r="AC698" s="32">
        <f t="shared" si="176"/>
        <v>3.7160792537782004E-76</v>
      </c>
      <c r="AD698" s="32">
        <f t="shared" si="176"/>
        <v>2.3075511927565948E-67</v>
      </c>
    </row>
    <row r="699" spans="2:30" x14ac:dyDescent="0.2">
      <c r="B699" s="7">
        <f t="shared" si="164"/>
        <v>1241489.6529408142</v>
      </c>
      <c r="C699" s="7">
        <f t="shared" si="165"/>
        <v>2000.0000006878897</v>
      </c>
      <c r="E699" s="7">
        <f t="shared" si="168"/>
        <v>68.300000000000395</v>
      </c>
      <c r="F699" s="32">
        <f t="shared" si="175"/>
        <v>0</v>
      </c>
      <c r="G699" s="32">
        <f t="shared" si="175"/>
        <v>0</v>
      </c>
      <c r="H699" s="32">
        <f t="shared" si="175"/>
        <v>0</v>
      </c>
      <c r="I699" s="32">
        <f t="shared" si="175"/>
        <v>0</v>
      </c>
      <c r="J699" s="32">
        <f t="shared" si="175"/>
        <v>0</v>
      </c>
      <c r="K699" s="32">
        <f t="shared" si="175"/>
        <v>0</v>
      </c>
      <c r="L699" s="32">
        <f t="shared" si="175"/>
        <v>0</v>
      </c>
      <c r="M699" s="32">
        <f t="shared" si="175"/>
        <v>0</v>
      </c>
      <c r="N699" s="32">
        <f t="shared" si="175"/>
        <v>0</v>
      </c>
      <c r="O699" s="32">
        <f t="shared" si="175"/>
        <v>0</v>
      </c>
      <c r="P699" s="32">
        <f t="shared" si="176"/>
        <v>0</v>
      </c>
      <c r="Q699" s="32">
        <f t="shared" si="176"/>
        <v>0</v>
      </c>
      <c r="R699" s="32">
        <f t="shared" si="176"/>
        <v>0</v>
      </c>
      <c r="S699" s="32">
        <f t="shared" si="176"/>
        <v>0</v>
      </c>
      <c r="T699" s="32">
        <f t="shared" si="176"/>
        <v>1.7817714091941928E-276</v>
      </c>
      <c r="U699" s="32">
        <f t="shared" si="176"/>
        <v>2.4038133690541413E-234</v>
      </c>
      <c r="V699" s="32">
        <f t="shared" si="176"/>
        <v>4.2852467724425437E-200</v>
      </c>
      <c r="W699" s="32">
        <f t="shared" si="176"/>
        <v>5.9854890575501505E-172</v>
      </c>
      <c r="X699" s="32">
        <f t="shared" si="176"/>
        <v>1.3314282814174664E-148</v>
      </c>
      <c r="Y699" s="32">
        <f t="shared" si="176"/>
        <v>4.5156818282144626E-129</v>
      </c>
      <c r="Z699" s="32">
        <f t="shared" si="176"/>
        <v>1.3035244507388879E-112</v>
      </c>
      <c r="AA699" s="32">
        <f t="shared" si="176"/>
        <v>1.2065675759909053E-98</v>
      </c>
      <c r="AB699" s="32">
        <f t="shared" si="176"/>
        <v>1.0085644371968008E-86</v>
      </c>
      <c r="AC699" s="32">
        <f t="shared" si="176"/>
        <v>1.7236428406277997E-76</v>
      </c>
      <c r="AD699" s="32">
        <f t="shared" si="176"/>
        <v>1.1550999448012021E-67</v>
      </c>
    </row>
    <row r="700" spans="2:30" x14ac:dyDescent="0.2">
      <c r="B700" s="7">
        <f t="shared" si="164"/>
        <v>1246950.7433106517</v>
      </c>
      <c r="C700" s="7">
        <f t="shared" si="165"/>
        <v>2000.0000006878897</v>
      </c>
      <c r="E700" s="7">
        <f t="shared" si="168"/>
        <v>68.400000000000389</v>
      </c>
      <c r="F700" s="32">
        <f t="shared" si="175"/>
        <v>0</v>
      </c>
      <c r="G700" s="32">
        <f t="shared" si="175"/>
        <v>0</v>
      </c>
      <c r="H700" s="32">
        <f t="shared" si="175"/>
        <v>0</v>
      </c>
      <c r="I700" s="32">
        <f t="shared" si="175"/>
        <v>0</v>
      </c>
      <c r="J700" s="32">
        <f t="shared" si="175"/>
        <v>0</v>
      </c>
      <c r="K700" s="32">
        <f t="shared" si="175"/>
        <v>0</v>
      </c>
      <c r="L700" s="32">
        <f t="shared" si="175"/>
        <v>0</v>
      </c>
      <c r="M700" s="32">
        <f t="shared" si="175"/>
        <v>0</v>
      </c>
      <c r="N700" s="32">
        <f t="shared" si="175"/>
        <v>0</v>
      </c>
      <c r="O700" s="32">
        <f t="shared" si="175"/>
        <v>0</v>
      </c>
      <c r="P700" s="32">
        <f t="shared" si="176"/>
        <v>0</v>
      </c>
      <c r="Q700" s="32">
        <f t="shared" si="176"/>
        <v>0</v>
      </c>
      <c r="R700" s="32">
        <f t="shared" si="176"/>
        <v>0</v>
      </c>
      <c r="S700" s="32">
        <f t="shared" si="176"/>
        <v>0</v>
      </c>
      <c r="T700" s="32">
        <f t="shared" si="176"/>
        <v>1.6637632007563541E-277</v>
      </c>
      <c r="U700" s="32">
        <f t="shared" si="176"/>
        <v>3.1103012863796978E-235</v>
      </c>
      <c r="V700" s="32">
        <f t="shared" si="176"/>
        <v>7.2496023872448495E-201</v>
      </c>
      <c r="W700" s="32">
        <f t="shared" si="176"/>
        <v>1.2653208215126713E-172</v>
      </c>
      <c r="X700" s="32">
        <f t="shared" si="176"/>
        <v>3.3932947217704053E-149</v>
      </c>
      <c r="Y700" s="32">
        <f t="shared" si="176"/>
        <v>1.3482482934311524E-129</v>
      </c>
      <c r="Z700" s="32">
        <f t="shared" si="176"/>
        <v>4.4547041930147789E-113</v>
      </c>
      <c r="AA700" s="32">
        <f t="shared" si="176"/>
        <v>4.6307557297567395E-99</v>
      </c>
      <c r="AB700" s="32">
        <f t="shared" si="176"/>
        <v>4.2794957218920957E-87</v>
      </c>
      <c r="AC700" s="32">
        <f t="shared" si="176"/>
        <v>7.9809687152761389E-77</v>
      </c>
      <c r="AD700" s="32">
        <f t="shared" si="176"/>
        <v>5.7728850574856863E-68</v>
      </c>
    </row>
    <row r="701" spans="2:30" x14ac:dyDescent="0.2">
      <c r="B701" s="7">
        <f t="shared" si="164"/>
        <v>1252427.8251489326</v>
      </c>
      <c r="C701" s="7">
        <f t="shared" si="165"/>
        <v>2000.0000006878897</v>
      </c>
      <c r="E701" s="7">
        <f t="shared" si="168"/>
        <v>68.500000000000384</v>
      </c>
      <c r="F701" s="32">
        <f t="shared" si="175"/>
        <v>0</v>
      </c>
      <c r="G701" s="32">
        <f t="shared" si="175"/>
        <v>0</v>
      </c>
      <c r="H701" s="32">
        <f t="shared" si="175"/>
        <v>0</v>
      </c>
      <c r="I701" s="32">
        <f t="shared" si="175"/>
        <v>0</v>
      </c>
      <c r="J701" s="32">
        <f t="shared" si="175"/>
        <v>0</v>
      </c>
      <c r="K701" s="32">
        <f t="shared" si="175"/>
        <v>0</v>
      </c>
      <c r="L701" s="32">
        <f t="shared" si="175"/>
        <v>0</v>
      </c>
      <c r="M701" s="32">
        <f t="shared" si="175"/>
        <v>0</v>
      </c>
      <c r="N701" s="32">
        <f t="shared" si="175"/>
        <v>0</v>
      </c>
      <c r="O701" s="32">
        <f t="shared" si="175"/>
        <v>0</v>
      </c>
      <c r="P701" s="32">
        <f t="shared" si="176"/>
        <v>0</v>
      </c>
      <c r="Q701" s="32">
        <f t="shared" si="176"/>
        <v>0</v>
      </c>
      <c r="R701" s="32">
        <f t="shared" si="176"/>
        <v>0</v>
      </c>
      <c r="S701" s="32">
        <f t="shared" si="176"/>
        <v>0</v>
      </c>
      <c r="T701" s="32">
        <f t="shared" si="176"/>
        <v>1.546681336719739E-278</v>
      </c>
      <c r="U701" s="32">
        <f t="shared" si="176"/>
        <v>4.0087383510599288E-236</v>
      </c>
      <c r="V701" s="32">
        <f t="shared" si="176"/>
        <v>1.2222211370763407E-201</v>
      </c>
      <c r="W701" s="32">
        <f t="shared" si="176"/>
        <v>2.6666207428469785E-173</v>
      </c>
      <c r="X701" s="32">
        <f t="shared" si="176"/>
        <v>8.6242701801902924E-150</v>
      </c>
      <c r="Y701" s="32">
        <f t="shared" si="176"/>
        <v>4.0154173209682797E-130</v>
      </c>
      <c r="Z701" s="32">
        <f t="shared" si="176"/>
        <v>1.5189160280660127E-113</v>
      </c>
      <c r="AA701" s="32">
        <f t="shared" si="176"/>
        <v>1.7735963751667849E-99</v>
      </c>
      <c r="AB701" s="32">
        <f t="shared" si="176"/>
        <v>1.8124271950622125E-87</v>
      </c>
      <c r="AC701" s="32">
        <f t="shared" si="176"/>
        <v>3.6890110282176022E-77</v>
      </c>
      <c r="AD701" s="32">
        <f t="shared" si="176"/>
        <v>2.880523261079787E-68</v>
      </c>
    </row>
    <row r="702" spans="2:30" x14ac:dyDescent="0.2">
      <c r="B702" s="7">
        <f t="shared" si="164"/>
        <v>1257920.921834996</v>
      </c>
      <c r="C702" s="7">
        <f t="shared" si="165"/>
        <v>2000.0000006878897</v>
      </c>
      <c r="E702" s="7">
        <f t="shared" si="168"/>
        <v>68.600000000000378</v>
      </c>
      <c r="F702" s="32">
        <f t="shared" si="175"/>
        <v>0</v>
      </c>
      <c r="G702" s="32">
        <f t="shared" si="175"/>
        <v>0</v>
      </c>
      <c r="H702" s="32">
        <f t="shared" si="175"/>
        <v>0</v>
      </c>
      <c r="I702" s="32">
        <f t="shared" si="175"/>
        <v>0</v>
      </c>
      <c r="J702" s="32">
        <f t="shared" si="175"/>
        <v>0</v>
      </c>
      <c r="K702" s="32">
        <f t="shared" si="175"/>
        <v>0</v>
      </c>
      <c r="L702" s="32">
        <f t="shared" si="175"/>
        <v>0</v>
      </c>
      <c r="M702" s="32">
        <f t="shared" si="175"/>
        <v>0</v>
      </c>
      <c r="N702" s="32">
        <f t="shared" si="175"/>
        <v>0</v>
      </c>
      <c r="O702" s="32">
        <f t="shared" si="175"/>
        <v>0</v>
      </c>
      <c r="P702" s="32">
        <f t="shared" si="176"/>
        <v>0</v>
      </c>
      <c r="Q702" s="32">
        <f t="shared" si="176"/>
        <v>0</v>
      </c>
      <c r="R702" s="32">
        <f t="shared" si="176"/>
        <v>0</v>
      </c>
      <c r="S702" s="32">
        <f t="shared" si="176"/>
        <v>0</v>
      </c>
      <c r="T702" s="32">
        <f t="shared" si="176"/>
        <v>1.4314625093789849E-279</v>
      </c>
      <c r="U702" s="32">
        <f t="shared" si="176"/>
        <v>5.1465535864200935E-237</v>
      </c>
      <c r="V702" s="32">
        <f t="shared" si="176"/>
        <v>2.0534429586145136E-202</v>
      </c>
      <c r="W702" s="32">
        <f t="shared" si="176"/>
        <v>5.6024944677972511E-174</v>
      </c>
      <c r="X702" s="32">
        <f t="shared" si="176"/>
        <v>2.185848680498189E-150</v>
      </c>
      <c r="Y702" s="32">
        <f t="shared" si="176"/>
        <v>1.1929047300450476E-130</v>
      </c>
      <c r="Z702" s="32">
        <f t="shared" si="176"/>
        <v>5.1673022380113544E-114</v>
      </c>
      <c r="AA702" s="32">
        <f t="shared" si="176"/>
        <v>6.778918453103276E-100</v>
      </c>
      <c r="AB702" s="32">
        <f t="shared" si="176"/>
        <v>7.6613900086346224E-88</v>
      </c>
      <c r="AC702" s="32">
        <f t="shared" si="176"/>
        <v>1.702198937889476E-77</v>
      </c>
      <c r="AD702" s="32">
        <f t="shared" si="176"/>
        <v>1.4350102119383354E-68</v>
      </c>
    </row>
    <row r="703" spans="2:30" x14ac:dyDescent="0.2">
      <c r="B703" s="7">
        <f t="shared" si="164"/>
        <v>1263430.056748182</v>
      </c>
      <c r="C703" s="7">
        <f t="shared" si="165"/>
        <v>2000.0000006878897</v>
      </c>
      <c r="E703" s="7">
        <f t="shared" si="168"/>
        <v>68.700000000000372</v>
      </c>
      <c r="F703" s="32">
        <f t="shared" si="175"/>
        <v>0</v>
      </c>
      <c r="G703" s="32">
        <f t="shared" si="175"/>
        <v>0</v>
      </c>
      <c r="H703" s="32">
        <f t="shared" si="175"/>
        <v>0</v>
      </c>
      <c r="I703" s="32">
        <f t="shared" si="175"/>
        <v>0</v>
      </c>
      <c r="J703" s="32">
        <f t="shared" si="175"/>
        <v>0</v>
      </c>
      <c r="K703" s="32">
        <f t="shared" si="175"/>
        <v>0</v>
      </c>
      <c r="L703" s="32">
        <f t="shared" si="175"/>
        <v>0</v>
      </c>
      <c r="M703" s="32">
        <f t="shared" si="175"/>
        <v>0</v>
      </c>
      <c r="N703" s="32">
        <f t="shared" si="175"/>
        <v>0</v>
      </c>
      <c r="O703" s="32">
        <f t="shared" si="175"/>
        <v>0</v>
      </c>
      <c r="P703" s="32">
        <f t="shared" si="176"/>
        <v>0</v>
      </c>
      <c r="Q703" s="32">
        <f t="shared" si="176"/>
        <v>0</v>
      </c>
      <c r="R703" s="32">
        <f t="shared" si="176"/>
        <v>0</v>
      </c>
      <c r="S703" s="32">
        <f t="shared" si="176"/>
        <v>0</v>
      </c>
      <c r="T703" s="32">
        <f t="shared" si="176"/>
        <v>1.3189517654238299E-280</v>
      </c>
      <c r="U703" s="32">
        <f t="shared" si="176"/>
        <v>6.5815596895236839E-238</v>
      </c>
      <c r="V703" s="32">
        <f t="shared" si="176"/>
        <v>3.4380544259902044E-203</v>
      </c>
      <c r="W703" s="32">
        <f t="shared" si="176"/>
        <v>1.1734408547350512E-174</v>
      </c>
      <c r="X703" s="32">
        <f t="shared" si="176"/>
        <v>5.5247776257941061E-151</v>
      </c>
      <c r="Y703" s="32">
        <f t="shared" si="176"/>
        <v>3.5350462243448121E-131</v>
      </c>
      <c r="Z703" s="32">
        <f t="shared" si="176"/>
        <v>1.7539175312040648E-114</v>
      </c>
      <c r="AA703" s="32">
        <f t="shared" si="176"/>
        <v>2.5856439671705811E-100</v>
      </c>
      <c r="AB703" s="32">
        <f t="shared" si="176"/>
        <v>3.2324632744571583E-88</v>
      </c>
      <c r="AC703" s="32">
        <f t="shared" si="176"/>
        <v>7.8407335103549174E-78</v>
      </c>
      <c r="AD703" s="32">
        <f t="shared" si="176"/>
        <v>7.1374606263148479E-69</v>
      </c>
    </row>
    <row r="704" spans="2:30" x14ac:dyDescent="0.2">
      <c r="B704" s="7">
        <f t="shared" si="164"/>
        <v>1268955.2532678307</v>
      </c>
      <c r="C704" s="7">
        <f t="shared" si="165"/>
        <v>2000.0000006878897</v>
      </c>
      <c r="E704" s="7">
        <f t="shared" si="168"/>
        <v>68.800000000000367</v>
      </c>
      <c r="F704" s="32">
        <f t="shared" si="175"/>
        <v>0</v>
      </c>
      <c r="G704" s="32">
        <f t="shared" si="175"/>
        <v>0</v>
      </c>
      <c r="H704" s="32">
        <f t="shared" si="175"/>
        <v>0</v>
      </c>
      <c r="I704" s="32">
        <f t="shared" si="175"/>
        <v>0</v>
      </c>
      <c r="J704" s="32">
        <f t="shared" si="175"/>
        <v>0</v>
      </c>
      <c r="K704" s="32">
        <f t="shared" si="175"/>
        <v>0</v>
      </c>
      <c r="L704" s="32">
        <f t="shared" si="175"/>
        <v>0</v>
      </c>
      <c r="M704" s="32">
        <f t="shared" si="175"/>
        <v>0</v>
      </c>
      <c r="N704" s="32">
        <f t="shared" si="175"/>
        <v>0</v>
      </c>
      <c r="O704" s="32">
        <f t="shared" si="175"/>
        <v>0</v>
      </c>
      <c r="P704" s="32">
        <f t="shared" si="176"/>
        <v>0</v>
      </c>
      <c r="Q704" s="32">
        <f t="shared" si="176"/>
        <v>0</v>
      </c>
      <c r="R704" s="32">
        <f t="shared" si="176"/>
        <v>0</v>
      </c>
      <c r="S704" s="32">
        <f t="shared" si="176"/>
        <v>0</v>
      </c>
      <c r="T704" s="32">
        <f t="shared" si="176"/>
        <v>1.20989491426507E-281</v>
      </c>
      <c r="U704" s="32">
        <f t="shared" si="176"/>
        <v>8.3838729208710704E-239</v>
      </c>
      <c r="V704" s="32">
        <f t="shared" si="176"/>
        <v>5.7364089213876509E-204</v>
      </c>
      <c r="W704" s="32">
        <f t="shared" si="176"/>
        <v>2.4501944839361254E-175</v>
      </c>
      <c r="X704" s="32">
        <f t="shared" si="176"/>
        <v>1.392536151940467E-151</v>
      </c>
      <c r="Y704" s="32">
        <f t="shared" si="176"/>
        <v>1.0449576679492922E-131</v>
      </c>
      <c r="Z704" s="32">
        <f t="shared" si="176"/>
        <v>5.9397706907102283E-115</v>
      </c>
      <c r="AA704" s="32">
        <f t="shared" si="176"/>
        <v>9.8419178538043588E-101</v>
      </c>
      <c r="AB704" s="32">
        <f t="shared" si="176"/>
        <v>1.361252389703898E-88</v>
      </c>
      <c r="AC704" s="32">
        <f t="shared" si="176"/>
        <v>3.6053637521111139E-78</v>
      </c>
      <c r="AD704" s="32">
        <f t="shared" si="176"/>
        <v>3.5443580534181258E-69</v>
      </c>
    </row>
    <row r="705" spans="2:30" x14ac:dyDescent="0.2">
      <c r="B705" s="7">
        <f t="shared" si="164"/>
        <v>1274496.5347732815</v>
      </c>
      <c r="C705" s="7">
        <f t="shared" si="165"/>
        <v>2000.0000006878897</v>
      </c>
      <c r="E705" s="7">
        <f t="shared" si="168"/>
        <v>68.900000000000361</v>
      </c>
      <c r="F705" s="32">
        <f t="shared" si="175"/>
        <v>0</v>
      </c>
      <c r="G705" s="32">
        <f t="shared" si="175"/>
        <v>0</v>
      </c>
      <c r="H705" s="32">
        <f t="shared" si="175"/>
        <v>0</v>
      </c>
      <c r="I705" s="32">
        <f t="shared" si="175"/>
        <v>0</v>
      </c>
      <c r="J705" s="32">
        <f t="shared" si="175"/>
        <v>0</v>
      </c>
      <c r="K705" s="32">
        <f t="shared" si="175"/>
        <v>0</v>
      </c>
      <c r="L705" s="32">
        <f t="shared" si="175"/>
        <v>0</v>
      </c>
      <c r="M705" s="32">
        <f t="shared" si="175"/>
        <v>0</v>
      </c>
      <c r="N705" s="32">
        <f t="shared" si="175"/>
        <v>0</v>
      </c>
      <c r="O705" s="32">
        <f t="shared" si="175"/>
        <v>0</v>
      </c>
      <c r="P705" s="32">
        <f t="shared" si="176"/>
        <v>0</v>
      </c>
      <c r="Q705" s="32">
        <f t="shared" si="176"/>
        <v>0</v>
      </c>
      <c r="R705" s="32">
        <f t="shared" si="176"/>
        <v>0</v>
      </c>
      <c r="S705" s="32">
        <f t="shared" si="176"/>
        <v>0</v>
      </c>
      <c r="T705" s="32">
        <f t="shared" si="176"/>
        <v>1.1049336277523088E-282</v>
      </c>
      <c r="U705" s="32">
        <f t="shared" si="176"/>
        <v>1.0638100442333092E-239</v>
      </c>
      <c r="V705" s="32">
        <f t="shared" si="176"/>
        <v>9.5381623110065544E-205</v>
      </c>
      <c r="W705" s="32">
        <f t="shared" si="176"/>
        <v>5.1003443198845153E-176</v>
      </c>
      <c r="X705" s="32">
        <f t="shared" si="176"/>
        <v>3.5002182397994056E-152</v>
      </c>
      <c r="Y705" s="32">
        <f t="shared" si="176"/>
        <v>3.0811763887139166E-132</v>
      </c>
      <c r="Z705" s="32">
        <f t="shared" si="176"/>
        <v>2.0069908580400587E-115</v>
      </c>
      <c r="AA705" s="32">
        <f t="shared" si="176"/>
        <v>3.7384660839039566E-101</v>
      </c>
      <c r="AB705" s="32">
        <f t="shared" si="176"/>
        <v>5.7216691092396831E-89</v>
      </c>
      <c r="AC705" s="32">
        <f t="shared" si="176"/>
        <v>1.6549599918442909E-78</v>
      </c>
      <c r="AD705" s="32">
        <f t="shared" si="176"/>
        <v>1.7572622506053913E-69</v>
      </c>
    </row>
    <row r="706" spans="2:30" x14ac:dyDescent="0.2">
      <c r="B706" s="7">
        <f t="shared" si="164"/>
        <v>1280053.9246438746</v>
      </c>
      <c r="C706" s="7">
        <f t="shared" si="165"/>
        <v>2000.0000006878897</v>
      </c>
      <c r="E706" s="7">
        <f t="shared" si="168"/>
        <v>69.000000000000355</v>
      </c>
      <c r="F706" s="32">
        <f t="shared" ref="F706:O715" si="177">_xlfn.NORM.DIST($E706,F$3,F$5,FALSE)*WindSpeedStep</f>
        <v>0</v>
      </c>
      <c r="G706" s="32">
        <f t="shared" si="177"/>
        <v>0</v>
      </c>
      <c r="H706" s="32">
        <f t="shared" si="177"/>
        <v>0</v>
      </c>
      <c r="I706" s="32">
        <f t="shared" si="177"/>
        <v>0</v>
      </c>
      <c r="J706" s="32">
        <f t="shared" si="177"/>
        <v>0</v>
      </c>
      <c r="K706" s="32">
        <f t="shared" si="177"/>
        <v>0</v>
      </c>
      <c r="L706" s="32">
        <f t="shared" si="177"/>
        <v>0</v>
      </c>
      <c r="M706" s="32">
        <f t="shared" si="177"/>
        <v>0</v>
      </c>
      <c r="N706" s="32">
        <f t="shared" si="177"/>
        <v>0</v>
      </c>
      <c r="O706" s="32">
        <f t="shared" si="177"/>
        <v>0</v>
      </c>
      <c r="P706" s="32">
        <f t="shared" ref="P706:AD715" si="178">_xlfn.NORM.DIST($E706,P$3,P$5,FALSE)*WindSpeedStep</f>
        <v>0</v>
      </c>
      <c r="Q706" s="32">
        <f t="shared" si="178"/>
        <v>0</v>
      </c>
      <c r="R706" s="32">
        <f t="shared" si="178"/>
        <v>0</v>
      </c>
      <c r="S706" s="32">
        <f t="shared" si="178"/>
        <v>0</v>
      </c>
      <c r="T706" s="32">
        <f t="shared" si="178"/>
        <v>1.0046031450718116E-283</v>
      </c>
      <c r="U706" s="32">
        <f t="shared" si="178"/>
        <v>1.344581165064448E-240</v>
      </c>
      <c r="V706" s="32">
        <f t="shared" si="178"/>
        <v>1.5804711240330727E-205</v>
      </c>
      <c r="W706" s="32">
        <f t="shared" si="178"/>
        <v>1.0584199543494754E-176</v>
      </c>
      <c r="X706" s="32">
        <f t="shared" si="178"/>
        <v>8.7736587097477462E-153</v>
      </c>
      <c r="Y706" s="32">
        <f t="shared" si="178"/>
        <v>9.0625139677179601E-133</v>
      </c>
      <c r="Z706" s="32">
        <f t="shared" si="178"/>
        <v>6.7660673227149518E-116</v>
      </c>
      <c r="AA706" s="32">
        <f t="shared" si="178"/>
        <v>1.4171305206105357E-101</v>
      </c>
      <c r="AB706" s="32">
        <f t="shared" si="178"/>
        <v>2.4004123313664418E-89</v>
      </c>
      <c r="AC706" s="32">
        <f t="shared" si="178"/>
        <v>7.5835390434844369E-79</v>
      </c>
      <c r="AD706" s="32">
        <f t="shared" si="178"/>
        <v>8.6984265371748408E-70</v>
      </c>
    </row>
    <row r="707" spans="2:30" x14ac:dyDescent="0.2">
      <c r="B707" s="7">
        <f t="shared" si="164"/>
        <v>1285627.4462589498</v>
      </c>
      <c r="C707" s="7">
        <f t="shared" si="165"/>
        <v>2000.0000006878897</v>
      </c>
      <c r="E707" s="7">
        <f t="shared" si="168"/>
        <v>69.10000000000035</v>
      </c>
      <c r="F707" s="32">
        <f t="shared" si="177"/>
        <v>0</v>
      </c>
      <c r="G707" s="32">
        <f t="shared" si="177"/>
        <v>0</v>
      </c>
      <c r="H707" s="32">
        <f t="shared" si="177"/>
        <v>0</v>
      </c>
      <c r="I707" s="32">
        <f t="shared" si="177"/>
        <v>0</v>
      </c>
      <c r="J707" s="32">
        <f t="shared" si="177"/>
        <v>0</v>
      </c>
      <c r="K707" s="32">
        <f t="shared" si="177"/>
        <v>0</v>
      </c>
      <c r="L707" s="32">
        <f t="shared" si="177"/>
        <v>0</v>
      </c>
      <c r="M707" s="32">
        <f t="shared" si="177"/>
        <v>0</v>
      </c>
      <c r="N707" s="32">
        <f t="shared" si="177"/>
        <v>0</v>
      </c>
      <c r="O707" s="32">
        <f t="shared" si="177"/>
        <v>0</v>
      </c>
      <c r="P707" s="32">
        <f t="shared" si="178"/>
        <v>0</v>
      </c>
      <c r="Q707" s="32">
        <f t="shared" si="178"/>
        <v>0</v>
      </c>
      <c r="R707" s="32">
        <f t="shared" si="178"/>
        <v>0</v>
      </c>
      <c r="S707" s="32">
        <f t="shared" si="178"/>
        <v>0</v>
      </c>
      <c r="T707" s="32">
        <f t="shared" si="178"/>
        <v>9.0933242623600395E-285</v>
      </c>
      <c r="U707" s="32">
        <f t="shared" si="178"/>
        <v>1.6928305865174454E-241</v>
      </c>
      <c r="V707" s="32">
        <f t="shared" si="178"/>
        <v>2.6097906648255232E-206</v>
      </c>
      <c r="W707" s="32">
        <f t="shared" si="178"/>
        <v>2.1896571870904479E-177</v>
      </c>
      <c r="X707" s="32">
        <f t="shared" si="178"/>
        <v>2.1931246577094424E-153</v>
      </c>
      <c r="Y707" s="32">
        <f t="shared" si="178"/>
        <v>2.6588576121933572E-133</v>
      </c>
      <c r="Z707" s="32">
        <f t="shared" si="178"/>
        <v>2.2758437424811468E-116</v>
      </c>
      <c r="AA707" s="32">
        <f t="shared" si="178"/>
        <v>5.3607919818037228E-102</v>
      </c>
      <c r="AB707" s="32">
        <f t="shared" si="178"/>
        <v>1.0051433120081106E-89</v>
      </c>
      <c r="AC707" s="32">
        <f t="shared" si="178"/>
        <v>3.4689845957008086E-79</v>
      </c>
      <c r="AD707" s="32">
        <f t="shared" si="178"/>
        <v>4.2988268139475752E-70</v>
      </c>
    </row>
    <row r="708" spans="2:30" x14ac:dyDescent="0.2">
      <c r="B708" s="7">
        <f t="shared" si="164"/>
        <v>1291217.1229978465</v>
      </c>
      <c r="C708" s="7">
        <f t="shared" si="165"/>
        <v>2000.0000006878897</v>
      </c>
      <c r="E708" s="7">
        <f t="shared" si="168"/>
        <v>69.200000000000344</v>
      </c>
      <c r="F708" s="32">
        <f t="shared" si="177"/>
        <v>0</v>
      </c>
      <c r="G708" s="32">
        <f t="shared" si="177"/>
        <v>0</v>
      </c>
      <c r="H708" s="32">
        <f t="shared" si="177"/>
        <v>0</v>
      </c>
      <c r="I708" s="32">
        <f t="shared" si="177"/>
        <v>0</v>
      </c>
      <c r="J708" s="32">
        <f t="shared" si="177"/>
        <v>0</v>
      </c>
      <c r="K708" s="32">
        <f t="shared" si="177"/>
        <v>0</v>
      </c>
      <c r="L708" s="32">
        <f t="shared" si="177"/>
        <v>0</v>
      </c>
      <c r="M708" s="32">
        <f t="shared" si="177"/>
        <v>0</v>
      </c>
      <c r="N708" s="32">
        <f t="shared" si="177"/>
        <v>0</v>
      </c>
      <c r="O708" s="32">
        <f t="shared" si="177"/>
        <v>0</v>
      </c>
      <c r="P708" s="32">
        <f t="shared" si="178"/>
        <v>0</v>
      </c>
      <c r="Q708" s="32">
        <f t="shared" si="178"/>
        <v>0</v>
      </c>
      <c r="R708" s="32">
        <f t="shared" si="178"/>
        <v>0</v>
      </c>
      <c r="S708" s="32">
        <f t="shared" si="178"/>
        <v>0</v>
      </c>
      <c r="T708" s="32">
        <f t="shared" si="178"/>
        <v>8.1944653829927853E-286</v>
      </c>
      <c r="U708" s="32">
        <f t="shared" si="178"/>
        <v>2.1229682961751261E-242</v>
      </c>
      <c r="V708" s="32">
        <f t="shared" si="178"/>
        <v>4.2945932000103109E-207</v>
      </c>
      <c r="W708" s="32">
        <f t="shared" si="178"/>
        <v>4.5159988213387605E-178</v>
      </c>
      <c r="X708" s="32">
        <f t="shared" si="178"/>
        <v>5.4669218687197427E-154</v>
      </c>
      <c r="Y708" s="32">
        <f t="shared" si="178"/>
        <v>7.7813640799857226E-134</v>
      </c>
      <c r="Z708" s="32">
        <f t="shared" si="178"/>
        <v>7.6377206754901621E-117</v>
      </c>
      <c r="AA708" s="32">
        <f t="shared" si="178"/>
        <v>2.0237215508043751E-102</v>
      </c>
      <c r="AB708" s="32">
        <f t="shared" si="178"/>
        <v>4.2009658671017961E-90</v>
      </c>
      <c r="AC708" s="32">
        <f t="shared" si="178"/>
        <v>1.5840862786477211E-79</v>
      </c>
      <c r="AD708" s="32">
        <f t="shared" si="178"/>
        <v>2.1211155465848526E-70</v>
      </c>
    </row>
    <row r="709" spans="2:30" x14ac:dyDescent="0.2">
      <c r="B709" s="7">
        <f t="shared" si="164"/>
        <v>1296822.9782399049</v>
      </c>
      <c r="C709" s="7">
        <f t="shared" si="165"/>
        <v>2000.0000006878897</v>
      </c>
      <c r="E709" s="7">
        <f t="shared" si="168"/>
        <v>69.300000000000338</v>
      </c>
      <c r="F709" s="32">
        <f t="shared" si="177"/>
        <v>0</v>
      </c>
      <c r="G709" s="32">
        <f t="shared" si="177"/>
        <v>0</v>
      </c>
      <c r="H709" s="32">
        <f t="shared" si="177"/>
        <v>0</v>
      </c>
      <c r="I709" s="32">
        <f t="shared" si="177"/>
        <v>0</v>
      </c>
      <c r="J709" s="32">
        <f t="shared" si="177"/>
        <v>0</v>
      </c>
      <c r="K709" s="32">
        <f t="shared" si="177"/>
        <v>0</v>
      </c>
      <c r="L709" s="32">
        <f t="shared" si="177"/>
        <v>0</v>
      </c>
      <c r="M709" s="32">
        <f t="shared" si="177"/>
        <v>0</v>
      </c>
      <c r="N709" s="32">
        <f t="shared" si="177"/>
        <v>0</v>
      </c>
      <c r="O709" s="32">
        <f t="shared" si="177"/>
        <v>0</v>
      </c>
      <c r="P709" s="32">
        <f t="shared" si="178"/>
        <v>0</v>
      </c>
      <c r="Q709" s="32">
        <f t="shared" si="178"/>
        <v>0</v>
      </c>
      <c r="R709" s="32">
        <f t="shared" si="178"/>
        <v>0</v>
      </c>
      <c r="S709" s="32">
        <f t="shared" si="178"/>
        <v>0</v>
      </c>
      <c r="T709" s="32">
        <f t="shared" si="178"/>
        <v>7.3517101157871268E-287</v>
      </c>
      <c r="U709" s="32">
        <f t="shared" si="178"/>
        <v>2.6520216000397767E-243</v>
      </c>
      <c r="V709" s="32">
        <f t="shared" si="178"/>
        <v>7.0426424774511928E-208</v>
      </c>
      <c r="W709" s="32">
        <f t="shared" si="178"/>
        <v>9.285196472895277E-179</v>
      </c>
      <c r="X709" s="32">
        <f t="shared" si="178"/>
        <v>1.3589997746819711E-154</v>
      </c>
      <c r="Y709" s="32">
        <f t="shared" si="178"/>
        <v>2.2715936972685869E-134</v>
      </c>
      <c r="Z709" s="32">
        <f t="shared" si="178"/>
        <v>2.5574096976194042E-117</v>
      </c>
      <c r="AA709" s="32">
        <f t="shared" si="178"/>
        <v>7.6238660129493728E-103</v>
      </c>
      <c r="AB709" s="32">
        <f t="shared" si="178"/>
        <v>1.7524649713270947E-90</v>
      </c>
      <c r="AC709" s="32">
        <f t="shared" si="178"/>
        <v>7.2210659171948629E-80</v>
      </c>
      <c r="AD709" s="32">
        <f t="shared" si="178"/>
        <v>1.0449219059834648E-70</v>
      </c>
    </row>
    <row r="710" spans="2:30" x14ac:dyDescent="0.2">
      <c r="B710" s="7">
        <f t="shared" si="164"/>
        <v>1302445.0353644646</v>
      </c>
      <c r="C710" s="7">
        <f t="shared" si="165"/>
        <v>2000.0000006878897</v>
      </c>
      <c r="E710" s="7">
        <f t="shared" si="168"/>
        <v>69.400000000000333</v>
      </c>
      <c r="F710" s="32">
        <f t="shared" si="177"/>
        <v>0</v>
      </c>
      <c r="G710" s="32">
        <f t="shared" si="177"/>
        <v>0</v>
      </c>
      <c r="H710" s="32">
        <f t="shared" si="177"/>
        <v>0</v>
      </c>
      <c r="I710" s="32">
        <f t="shared" si="177"/>
        <v>0</v>
      </c>
      <c r="J710" s="32">
        <f t="shared" si="177"/>
        <v>0</v>
      </c>
      <c r="K710" s="32">
        <f t="shared" si="177"/>
        <v>0</v>
      </c>
      <c r="L710" s="32">
        <f t="shared" si="177"/>
        <v>0</v>
      </c>
      <c r="M710" s="32">
        <f t="shared" si="177"/>
        <v>0</v>
      </c>
      <c r="N710" s="32">
        <f t="shared" si="177"/>
        <v>0</v>
      </c>
      <c r="O710" s="32">
        <f t="shared" si="177"/>
        <v>0</v>
      </c>
      <c r="P710" s="32">
        <f t="shared" si="178"/>
        <v>0</v>
      </c>
      <c r="Q710" s="32">
        <f t="shared" si="178"/>
        <v>0</v>
      </c>
      <c r="R710" s="32">
        <f t="shared" si="178"/>
        <v>0</v>
      </c>
      <c r="S710" s="32">
        <f t="shared" si="178"/>
        <v>0</v>
      </c>
      <c r="T710" s="32">
        <f t="shared" si="178"/>
        <v>6.5663786940399561E-288</v>
      </c>
      <c r="U710" s="32">
        <f t="shared" si="178"/>
        <v>3.3000015398577017E-244</v>
      </c>
      <c r="V710" s="32">
        <f t="shared" si="178"/>
        <v>1.1509236184832121E-208</v>
      </c>
      <c r="W710" s="32">
        <f t="shared" si="178"/>
        <v>1.9032154761461705E-179</v>
      </c>
      <c r="X710" s="32">
        <f t="shared" si="178"/>
        <v>3.3689368515049646E-155</v>
      </c>
      <c r="Y710" s="32">
        <f t="shared" si="178"/>
        <v>6.6148475251240293E-135</v>
      </c>
      <c r="Z710" s="32">
        <f t="shared" si="178"/>
        <v>8.5438191943120341E-118</v>
      </c>
      <c r="AA710" s="32">
        <f t="shared" si="178"/>
        <v>2.8661733331559309E-103</v>
      </c>
      <c r="AB710" s="32">
        <f t="shared" si="178"/>
        <v>7.2967348728955318E-91</v>
      </c>
      <c r="AC710" s="32">
        <f t="shared" si="178"/>
        <v>3.2860169803321797E-80</v>
      </c>
      <c r="AD710" s="32">
        <f t="shared" si="178"/>
        <v>5.1393532489723961E-71</v>
      </c>
    </row>
    <row r="711" spans="2:30" x14ac:dyDescent="0.2">
      <c r="B711" s="7">
        <f t="shared" si="164"/>
        <v>1308083.3177508656</v>
      </c>
      <c r="C711" s="7">
        <f t="shared" si="165"/>
        <v>2000.0000006878897</v>
      </c>
      <c r="E711" s="7">
        <f t="shared" si="168"/>
        <v>69.500000000000327</v>
      </c>
      <c r="F711" s="32">
        <f t="shared" si="177"/>
        <v>0</v>
      </c>
      <c r="G711" s="32">
        <f t="shared" si="177"/>
        <v>0</v>
      </c>
      <c r="H711" s="32">
        <f t="shared" si="177"/>
        <v>0</v>
      </c>
      <c r="I711" s="32">
        <f t="shared" si="177"/>
        <v>0</v>
      </c>
      <c r="J711" s="32">
        <f t="shared" si="177"/>
        <v>0</v>
      </c>
      <c r="K711" s="32">
        <f t="shared" si="177"/>
        <v>0</v>
      </c>
      <c r="L711" s="32">
        <f t="shared" si="177"/>
        <v>0</v>
      </c>
      <c r="M711" s="32">
        <f t="shared" si="177"/>
        <v>0</v>
      </c>
      <c r="N711" s="32">
        <f t="shared" si="177"/>
        <v>0</v>
      </c>
      <c r="O711" s="32">
        <f t="shared" si="177"/>
        <v>0</v>
      </c>
      <c r="P711" s="32">
        <f t="shared" si="178"/>
        <v>0</v>
      </c>
      <c r="Q711" s="32">
        <f t="shared" si="178"/>
        <v>0</v>
      </c>
      <c r="R711" s="32">
        <f t="shared" si="178"/>
        <v>0</v>
      </c>
      <c r="S711" s="32">
        <f t="shared" si="178"/>
        <v>0</v>
      </c>
      <c r="T711" s="32">
        <f t="shared" si="178"/>
        <v>5.8389301432497602E-289</v>
      </c>
      <c r="U711" s="32">
        <f t="shared" si="178"/>
        <v>4.0902962618439045E-245</v>
      </c>
      <c r="V711" s="32">
        <f t="shared" si="178"/>
        <v>1.8743669332175992E-209</v>
      </c>
      <c r="W711" s="32">
        <f t="shared" si="178"/>
        <v>3.8890578939350681E-180</v>
      </c>
      <c r="X711" s="32">
        <f t="shared" si="178"/>
        <v>8.3284335397706001E-156</v>
      </c>
      <c r="Y711" s="32">
        <f t="shared" si="178"/>
        <v>1.9214243259233404E-135</v>
      </c>
      <c r="Z711" s="32">
        <f t="shared" si="178"/>
        <v>2.847862362184435E-118</v>
      </c>
      <c r="AA711" s="32">
        <f t="shared" si="178"/>
        <v>1.0753066813497469E-103</v>
      </c>
      <c r="AB711" s="32">
        <f t="shared" si="178"/>
        <v>3.0324022790372412E-91</v>
      </c>
      <c r="AC711" s="32">
        <f t="shared" si="178"/>
        <v>1.4927404921601629E-80</v>
      </c>
      <c r="AD711" s="32">
        <f t="shared" si="178"/>
        <v>2.5237029422356144E-71</v>
      </c>
    </row>
    <row r="712" spans="2:30" x14ac:dyDescent="0.2">
      <c r="B712" s="7">
        <f t="shared" si="164"/>
        <v>1313737.8487784478</v>
      </c>
      <c r="C712" s="7">
        <f t="shared" si="165"/>
        <v>2000.0000006878897</v>
      </c>
      <c r="E712" s="7">
        <f t="shared" si="168"/>
        <v>69.600000000000321</v>
      </c>
      <c r="F712" s="32">
        <f t="shared" si="177"/>
        <v>0</v>
      </c>
      <c r="G712" s="32">
        <f t="shared" si="177"/>
        <v>0</v>
      </c>
      <c r="H712" s="32">
        <f t="shared" si="177"/>
        <v>0</v>
      </c>
      <c r="I712" s="32">
        <f t="shared" si="177"/>
        <v>0</v>
      </c>
      <c r="J712" s="32">
        <f t="shared" si="177"/>
        <v>0</v>
      </c>
      <c r="K712" s="32">
        <f t="shared" si="177"/>
        <v>0</v>
      </c>
      <c r="L712" s="32">
        <f t="shared" si="177"/>
        <v>0</v>
      </c>
      <c r="M712" s="32">
        <f t="shared" si="177"/>
        <v>0</v>
      </c>
      <c r="N712" s="32">
        <f t="shared" si="177"/>
        <v>0</v>
      </c>
      <c r="O712" s="32">
        <f t="shared" si="177"/>
        <v>0</v>
      </c>
      <c r="P712" s="32">
        <f t="shared" si="178"/>
        <v>0</v>
      </c>
      <c r="Q712" s="32">
        <f t="shared" si="178"/>
        <v>0</v>
      </c>
      <c r="R712" s="32">
        <f t="shared" si="178"/>
        <v>0</v>
      </c>
      <c r="S712" s="32">
        <f t="shared" si="178"/>
        <v>0</v>
      </c>
      <c r="T712" s="32">
        <f t="shared" si="178"/>
        <v>5.1690464578612051E-290</v>
      </c>
      <c r="U712" s="32">
        <f t="shared" si="178"/>
        <v>5.050087758636406E-246</v>
      </c>
      <c r="V712" s="32">
        <f t="shared" si="178"/>
        <v>3.0420053709731685E-210</v>
      </c>
      <c r="W712" s="32">
        <f t="shared" si="178"/>
        <v>7.9224670372750784E-181</v>
      </c>
      <c r="X712" s="32">
        <f t="shared" si="178"/>
        <v>2.0531975937189512E-156</v>
      </c>
      <c r="Y712" s="32">
        <f t="shared" si="178"/>
        <v>5.5672534781068953E-136</v>
      </c>
      <c r="Z712" s="32">
        <f t="shared" si="178"/>
        <v>9.4711158288497553E-119</v>
      </c>
      <c r="AA712" s="32">
        <f t="shared" si="178"/>
        <v>4.0259180923368902E-104</v>
      </c>
      <c r="AB712" s="32">
        <f t="shared" si="178"/>
        <v>1.2578362010339438E-91</v>
      </c>
      <c r="AC712" s="32">
        <f t="shared" si="178"/>
        <v>6.7693168198731037E-81</v>
      </c>
      <c r="AD712" s="32">
        <f t="shared" si="178"/>
        <v>1.2372946279820808E-71</v>
      </c>
    </row>
    <row r="713" spans="2:30" x14ac:dyDescent="0.2">
      <c r="B713" s="7">
        <f t="shared" si="164"/>
        <v>1319408.651826551</v>
      </c>
      <c r="C713" s="7">
        <f t="shared" si="165"/>
        <v>2000.0000006878897</v>
      </c>
      <c r="E713" s="7">
        <f t="shared" si="168"/>
        <v>69.700000000000315</v>
      </c>
      <c r="F713" s="32">
        <f t="shared" si="177"/>
        <v>0</v>
      </c>
      <c r="G713" s="32">
        <f t="shared" si="177"/>
        <v>0</v>
      </c>
      <c r="H713" s="32">
        <f t="shared" si="177"/>
        <v>0</v>
      </c>
      <c r="I713" s="32">
        <f t="shared" si="177"/>
        <v>0</v>
      </c>
      <c r="J713" s="32">
        <f t="shared" si="177"/>
        <v>0</v>
      </c>
      <c r="K713" s="32">
        <f t="shared" si="177"/>
        <v>0</v>
      </c>
      <c r="L713" s="32">
        <f t="shared" si="177"/>
        <v>0</v>
      </c>
      <c r="M713" s="32">
        <f t="shared" si="177"/>
        <v>0</v>
      </c>
      <c r="N713" s="32">
        <f t="shared" si="177"/>
        <v>0</v>
      </c>
      <c r="O713" s="32">
        <f t="shared" si="177"/>
        <v>0</v>
      </c>
      <c r="P713" s="32">
        <f t="shared" si="178"/>
        <v>0</v>
      </c>
      <c r="Q713" s="32">
        <f t="shared" si="178"/>
        <v>0</v>
      </c>
      <c r="R713" s="32">
        <f t="shared" si="178"/>
        <v>0</v>
      </c>
      <c r="S713" s="32">
        <f t="shared" si="178"/>
        <v>0</v>
      </c>
      <c r="T713" s="32">
        <f t="shared" si="178"/>
        <v>4.5557238805016978E-291</v>
      </c>
      <c r="U713" s="32">
        <f t="shared" si="178"/>
        <v>6.2107868141966233E-247</v>
      </c>
      <c r="V713" s="32">
        <f t="shared" si="178"/>
        <v>4.9199715328290551E-211</v>
      </c>
      <c r="W713" s="32">
        <f t="shared" si="178"/>
        <v>1.6089259578537548E-181</v>
      </c>
      <c r="X713" s="32">
        <f t="shared" si="178"/>
        <v>5.0477186125323753E-157</v>
      </c>
      <c r="Y713" s="32">
        <f t="shared" si="178"/>
        <v>1.6090627078414672E-136</v>
      </c>
      <c r="Z713" s="32">
        <f t="shared" si="178"/>
        <v>3.1426680130877755E-119</v>
      </c>
      <c r="AA713" s="32">
        <f t="shared" si="178"/>
        <v>1.5041814303050559E-104</v>
      </c>
      <c r="AB713" s="32">
        <f t="shared" si="178"/>
        <v>5.2076332658044876E-92</v>
      </c>
      <c r="AC713" s="32">
        <f t="shared" si="178"/>
        <v>3.0644418449124831E-81</v>
      </c>
      <c r="AD713" s="32">
        <f t="shared" si="178"/>
        <v>6.0563804581125869E-72</v>
      </c>
    </row>
    <row r="714" spans="2:30" x14ac:dyDescent="0.2">
      <c r="B714" s="7">
        <f t="shared" si="164"/>
        <v>1325095.7502745152</v>
      </c>
      <c r="C714" s="7">
        <f t="shared" si="165"/>
        <v>2000.0000006878897</v>
      </c>
      <c r="E714" s="7">
        <f t="shared" si="168"/>
        <v>69.80000000000031</v>
      </c>
      <c r="F714" s="32">
        <f t="shared" si="177"/>
        <v>0</v>
      </c>
      <c r="G714" s="32">
        <f t="shared" si="177"/>
        <v>0</v>
      </c>
      <c r="H714" s="32">
        <f t="shared" si="177"/>
        <v>0</v>
      </c>
      <c r="I714" s="32">
        <f t="shared" si="177"/>
        <v>0</v>
      </c>
      <c r="J714" s="32">
        <f t="shared" si="177"/>
        <v>0</v>
      </c>
      <c r="K714" s="32">
        <f t="shared" si="177"/>
        <v>0</v>
      </c>
      <c r="L714" s="32">
        <f t="shared" si="177"/>
        <v>0</v>
      </c>
      <c r="M714" s="32">
        <f t="shared" si="177"/>
        <v>0</v>
      </c>
      <c r="N714" s="32">
        <f t="shared" si="177"/>
        <v>0</v>
      </c>
      <c r="O714" s="32">
        <f t="shared" si="177"/>
        <v>0</v>
      </c>
      <c r="P714" s="32">
        <f t="shared" si="178"/>
        <v>0</v>
      </c>
      <c r="Q714" s="32">
        <f t="shared" si="178"/>
        <v>0</v>
      </c>
      <c r="R714" s="32">
        <f t="shared" si="178"/>
        <v>0</v>
      </c>
      <c r="S714" s="32">
        <f t="shared" si="178"/>
        <v>0</v>
      </c>
      <c r="T714" s="32">
        <f t="shared" si="178"/>
        <v>3.9973682125876196E-292</v>
      </c>
      <c r="U714" s="32">
        <f t="shared" si="178"/>
        <v>7.6084791808470486E-248</v>
      </c>
      <c r="V714" s="32">
        <f t="shared" si="178"/>
        <v>7.9298040224128861E-212</v>
      </c>
      <c r="W714" s="32">
        <f t="shared" si="178"/>
        <v>3.2574012673664884E-182</v>
      </c>
      <c r="X714" s="32">
        <f t="shared" si="178"/>
        <v>1.2375321647045743E-157</v>
      </c>
      <c r="Y714" s="32">
        <f t="shared" si="178"/>
        <v>4.6389448317262609E-137</v>
      </c>
      <c r="Z714" s="32">
        <f t="shared" si="178"/>
        <v>1.0404256913049033E-119</v>
      </c>
      <c r="AA714" s="32">
        <f t="shared" si="178"/>
        <v>5.6083900243441834E-105</v>
      </c>
      <c r="AB714" s="32">
        <f t="shared" si="178"/>
        <v>2.1519675728365213E-92</v>
      </c>
      <c r="AC714" s="32">
        <f t="shared" si="178"/>
        <v>1.3848538538796536E-81</v>
      </c>
      <c r="AD714" s="32">
        <f t="shared" si="178"/>
        <v>2.9597722934733193E-72</v>
      </c>
    </row>
    <row r="715" spans="2:30" x14ac:dyDescent="0.2">
      <c r="B715" s="7">
        <f t="shared" si="164"/>
        <v>1330799.1675016796</v>
      </c>
      <c r="C715" s="7">
        <f t="shared" si="165"/>
        <v>2000.0000006878897</v>
      </c>
      <c r="E715" s="7">
        <f t="shared" si="168"/>
        <v>69.900000000000304</v>
      </c>
      <c r="F715" s="32">
        <f t="shared" si="177"/>
        <v>0</v>
      </c>
      <c r="G715" s="32">
        <f t="shared" si="177"/>
        <v>0</v>
      </c>
      <c r="H715" s="32">
        <f t="shared" si="177"/>
        <v>0</v>
      </c>
      <c r="I715" s="32">
        <f t="shared" si="177"/>
        <v>0</v>
      </c>
      <c r="J715" s="32">
        <f t="shared" si="177"/>
        <v>0</v>
      </c>
      <c r="K715" s="32">
        <f t="shared" si="177"/>
        <v>0</v>
      </c>
      <c r="L715" s="32">
        <f t="shared" si="177"/>
        <v>0</v>
      </c>
      <c r="M715" s="32">
        <f t="shared" si="177"/>
        <v>0</v>
      </c>
      <c r="N715" s="32">
        <f t="shared" si="177"/>
        <v>0</v>
      </c>
      <c r="O715" s="32">
        <f t="shared" si="177"/>
        <v>0</v>
      </c>
      <c r="P715" s="32">
        <f t="shared" si="178"/>
        <v>0</v>
      </c>
      <c r="Q715" s="32">
        <f t="shared" si="178"/>
        <v>0</v>
      </c>
      <c r="R715" s="32">
        <f t="shared" si="178"/>
        <v>0</v>
      </c>
      <c r="S715" s="32">
        <f t="shared" si="178"/>
        <v>0</v>
      </c>
      <c r="T715" s="32">
        <f t="shared" si="178"/>
        <v>3.491891313064987E-293</v>
      </c>
      <c r="U715" s="32">
        <f t="shared" si="178"/>
        <v>9.2843740288343077E-249</v>
      </c>
      <c r="V715" s="32">
        <f t="shared" si="178"/>
        <v>1.273677771713213E-212</v>
      </c>
      <c r="W715" s="32">
        <f t="shared" si="178"/>
        <v>6.5745502405765844E-183</v>
      </c>
      <c r="X715" s="32">
        <f t="shared" si="178"/>
        <v>3.0256230650164175E-158</v>
      </c>
      <c r="Y715" s="32">
        <f t="shared" si="178"/>
        <v>1.3340733532451443E-137</v>
      </c>
      <c r="Z715" s="32">
        <f t="shared" si="178"/>
        <v>3.4366779425055466E-120</v>
      </c>
      <c r="AA715" s="32">
        <f t="shared" si="178"/>
        <v>2.0867906915608602E-105</v>
      </c>
      <c r="AB715" s="32">
        <f t="shared" si="178"/>
        <v>8.8758525833250684E-93</v>
      </c>
      <c r="AC715" s="32">
        <f t="shared" si="178"/>
        <v>6.2474461357226912E-82</v>
      </c>
      <c r="AD715" s="32">
        <f t="shared" si="178"/>
        <v>1.4441376154620253E-72</v>
      </c>
    </row>
    <row r="716" spans="2:30" x14ac:dyDescent="0.2">
      <c r="B716" s="7">
        <f t="shared" si="164"/>
        <v>1336518.9268873846</v>
      </c>
      <c r="C716" s="7">
        <f t="shared" si="165"/>
        <v>2000.0000006878897</v>
      </c>
      <c r="E716" s="7">
        <f t="shared" si="168"/>
        <v>70.000000000000298</v>
      </c>
      <c r="F716" s="32">
        <f t="shared" ref="F716:O725" si="179">_xlfn.NORM.DIST($E716,F$3,F$5,FALSE)*WindSpeedStep</f>
        <v>0</v>
      </c>
      <c r="G716" s="32">
        <f t="shared" si="179"/>
        <v>0</v>
      </c>
      <c r="H716" s="32">
        <f t="shared" si="179"/>
        <v>0</v>
      </c>
      <c r="I716" s="32">
        <f t="shared" si="179"/>
        <v>0</v>
      </c>
      <c r="J716" s="32">
        <f t="shared" si="179"/>
        <v>0</v>
      </c>
      <c r="K716" s="32">
        <f t="shared" si="179"/>
        <v>0</v>
      </c>
      <c r="L716" s="32">
        <f t="shared" si="179"/>
        <v>0</v>
      </c>
      <c r="M716" s="32">
        <f t="shared" si="179"/>
        <v>0</v>
      </c>
      <c r="N716" s="32">
        <f t="shared" si="179"/>
        <v>0</v>
      </c>
      <c r="O716" s="32">
        <f t="shared" si="179"/>
        <v>0</v>
      </c>
      <c r="P716" s="32">
        <f t="shared" ref="P716:AD725" si="180">_xlfn.NORM.DIST($E716,P$3,P$5,FALSE)*WindSpeedStep</f>
        <v>0</v>
      </c>
      <c r="Q716" s="32">
        <f t="shared" si="180"/>
        <v>0</v>
      </c>
      <c r="R716" s="32">
        <f t="shared" si="180"/>
        <v>0</v>
      </c>
      <c r="S716" s="32">
        <f t="shared" si="180"/>
        <v>0</v>
      </c>
      <c r="T716" s="32">
        <f t="shared" si="180"/>
        <v>3.0368062384427848E-294</v>
      </c>
      <c r="U716" s="32">
        <f t="shared" si="180"/>
        <v>1.1285243564427256E-249</v>
      </c>
      <c r="V716" s="32">
        <f t="shared" si="180"/>
        <v>2.038702876799938E-213</v>
      </c>
      <c r="W716" s="32">
        <f t="shared" si="180"/>
        <v>1.3228799093161082E-183</v>
      </c>
      <c r="X716" s="32">
        <f t="shared" si="180"/>
        <v>7.3768358086291979E-159</v>
      </c>
      <c r="Y716" s="32">
        <f t="shared" si="180"/>
        <v>3.826964868195339E-138</v>
      </c>
      <c r="Z716" s="32">
        <f t="shared" si="180"/>
        <v>1.1326136948412757E-120</v>
      </c>
      <c r="AA716" s="32">
        <f t="shared" si="180"/>
        <v>7.7485826687060373E-106</v>
      </c>
      <c r="AB716" s="32">
        <f t="shared" si="180"/>
        <v>3.6539572814411885E-93</v>
      </c>
      <c r="AC716" s="32">
        <f t="shared" si="180"/>
        <v>2.8135012562562474E-82</v>
      </c>
      <c r="AD716" s="32">
        <f t="shared" si="180"/>
        <v>7.0349981703652187E-73</v>
      </c>
    </row>
    <row r="717" spans="2:30" x14ac:dyDescent="0.2">
      <c r="B717" s="7">
        <f t="shared" si="164"/>
        <v>1342255.0518109698</v>
      </c>
      <c r="C717" s="7">
        <f t="shared" si="165"/>
        <v>2000.0000006878897</v>
      </c>
      <c r="E717" s="7">
        <f t="shared" si="168"/>
        <v>70.100000000000293</v>
      </c>
      <c r="F717" s="32">
        <f t="shared" si="179"/>
        <v>0</v>
      </c>
      <c r="G717" s="32">
        <f t="shared" si="179"/>
        <v>0</v>
      </c>
      <c r="H717" s="32">
        <f t="shared" si="179"/>
        <v>0</v>
      </c>
      <c r="I717" s="32">
        <f t="shared" si="179"/>
        <v>0</v>
      </c>
      <c r="J717" s="32">
        <f t="shared" si="179"/>
        <v>0</v>
      </c>
      <c r="K717" s="32">
        <f t="shared" si="179"/>
        <v>0</v>
      </c>
      <c r="L717" s="32">
        <f t="shared" si="179"/>
        <v>0</v>
      </c>
      <c r="M717" s="32">
        <f t="shared" si="179"/>
        <v>0</v>
      </c>
      <c r="N717" s="32">
        <f t="shared" si="179"/>
        <v>0</v>
      </c>
      <c r="O717" s="32">
        <f t="shared" si="179"/>
        <v>0</v>
      </c>
      <c r="P717" s="32">
        <f t="shared" si="180"/>
        <v>0</v>
      </c>
      <c r="Q717" s="32">
        <f t="shared" si="180"/>
        <v>0</v>
      </c>
      <c r="R717" s="32">
        <f t="shared" si="180"/>
        <v>0</v>
      </c>
      <c r="S717" s="32">
        <f t="shared" si="180"/>
        <v>0</v>
      </c>
      <c r="T717" s="32">
        <f t="shared" si="180"/>
        <v>2.629318823156614E-295</v>
      </c>
      <c r="U717" s="32">
        <f t="shared" si="180"/>
        <v>1.3663840460187273E-250</v>
      </c>
      <c r="V717" s="32">
        <f t="shared" si="180"/>
        <v>3.251962679662321E-214</v>
      </c>
      <c r="W717" s="32">
        <f t="shared" si="180"/>
        <v>2.6535933988670195E-184</v>
      </c>
      <c r="X717" s="32">
        <f t="shared" si="180"/>
        <v>1.7935867225577811E-159</v>
      </c>
      <c r="Y717" s="32">
        <f t="shared" si="180"/>
        <v>1.0950740936532014E-138</v>
      </c>
      <c r="Z717" s="32">
        <f t="shared" si="180"/>
        <v>3.7242599507967963E-121</v>
      </c>
      <c r="AA717" s="32">
        <f t="shared" si="180"/>
        <v>2.8712324139940177E-106</v>
      </c>
      <c r="AB717" s="32">
        <f t="shared" si="180"/>
        <v>1.5013981565373117E-93</v>
      </c>
      <c r="AC717" s="32">
        <f t="shared" si="180"/>
        <v>1.2648462075566386E-82</v>
      </c>
      <c r="AD717" s="32">
        <f t="shared" si="180"/>
        <v>3.4215628845999149E-73</v>
      </c>
    </row>
    <row r="718" spans="2:30" x14ac:dyDescent="0.2">
      <c r="B718" s="7">
        <f t="shared" si="164"/>
        <v>1348007.5656517751</v>
      </c>
      <c r="C718" s="7">
        <f t="shared" si="165"/>
        <v>2000.0000006878897</v>
      </c>
      <c r="E718" s="7">
        <f t="shared" si="168"/>
        <v>70.200000000000287</v>
      </c>
      <c r="F718" s="32">
        <f t="shared" si="179"/>
        <v>0</v>
      </c>
      <c r="G718" s="32">
        <f t="shared" si="179"/>
        <v>0</v>
      </c>
      <c r="H718" s="32">
        <f t="shared" si="179"/>
        <v>0</v>
      </c>
      <c r="I718" s="32">
        <f t="shared" si="179"/>
        <v>0</v>
      </c>
      <c r="J718" s="32">
        <f t="shared" si="179"/>
        <v>0</v>
      </c>
      <c r="K718" s="32">
        <f t="shared" si="179"/>
        <v>0</v>
      </c>
      <c r="L718" s="32">
        <f t="shared" si="179"/>
        <v>0</v>
      </c>
      <c r="M718" s="32">
        <f t="shared" si="179"/>
        <v>0</v>
      </c>
      <c r="N718" s="32">
        <f t="shared" si="179"/>
        <v>0</v>
      </c>
      <c r="O718" s="32">
        <f t="shared" si="179"/>
        <v>0</v>
      </c>
      <c r="P718" s="32">
        <f t="shared" si="180"/>
        <v>0</v>
      </c>
      <c r="Q718" s="32">
        <f t="shared" si="180"/>
        <v>0</v>
      </c>
      <c r="R718" s="32">
        <f t="shared" si="180"/>
        <v>0</v>
      </c>
      <c r="S718" s="32">
        <f t="shared" si="180"/>
        <v>0</v>
      </c>
      <c r="T718" s="32">
        <f t="shared" si="180"/>
        <v>2.2664138758261088E-296</v>
      </c>
      <c r="U718" s="32">
        <f t="shared" si="180"/>
        <v>1.6479277443116342E-251</v>
      </c>
      <c r="V718" s="32">
        <f t="shared" si="180"/>
        <v>5.1693319445091229E-215</v>
      </c>
      <c r="W718" s="32">
        <f t="shared" si="180"/>
        <v>5.3064969677246202E-185</v>
      </c>
      <c r="X718" s="32">
        <f t="shared" si="180"/>
        <v>4.3488217950452934E-160</v>
      </c>
      <c r="Y718" s="32">
        <f t="shared" si="180"/>
        <v>3.1256964407861878E-139</v>
      </c>
      <c r="Z718" s="32">
        <f t="shared" si="180"/>
        <v>1.2218372755826316E-121</v>
      </c>
      <c r="AA718" s="32">
        <f t="shared" si="180"/>
        <v>1.0617374174736585E-106</v>
      </c>
      <c r="AB718" s="32">
        <f t="shared" si="180"/>
        <v>6.1575410859469154E-94</v>
      </c>
      <c r="AC718" s="32">
        <f t="shared" si="180"/>
        <v>5.676417744299071E-83</v>
      </c>
      <c r="AD718" s="32">
        <f t="shared" si="180"/>
        <v>1.6614611573717975E-73</v>
      </c>
    </row>
    <row r="719" spans="2:30" x14ac:dyDescent="0.2">
      <c r="B719" s="7">
        <f t="shared" si="164"/>
        <v>1353776.4917891403</v>
      </c>
      <c r="C719" s="7">
        <f t="shared" si="165"/>
        <v>2000.0000006878897</v>
      </c>
      <c r="E719" s="7">
        <f t="shared" si="168"/>
        <v>70.300000000000281</v>
      </c>
      <c r="F719" s="32">
        <f t="shared" si="179"/>
        <v>0</v>
      </c>
      <c r="G719" s="32">
        <f t="shared" si="179"/>
        <v>0</v>
      </c>
      <c r="H719" s="32">
        <f t="shared" si="179"/>
        <v>0</v>
      </c>
      <c r="I719" s="32">
        <f t="shared" si="179"/>
        <v>0</v>
      </c>
      <c r="J719" s="32">
        <f t="shared" si="179"/>
        <v>0</v>
      </c>
      <c r="K719" s="32">
        <f t="shared" si="179"/>
        <v>0</v>
      </c>
      <c r="L719" s="32">
        <f t="shared" si="179"/>
        <v>0</v>
      </c>
      <c r="M719" s="32">
        <f t="shared" si="179"/>
        <v>0</v>
      </c>
      <c r="N719" s="32">
        <f t="shared" si="179"/>
        <v>0</v>
      </c>
      <c r="O719" s="32">
        <f t="shared" si="179"/>
        <v>0</v>
      </c>
      <c r="P719" s="32">
        <f t="shared" si="180"/>
        <v>0</v>
      </c>
      <c r="Q719" s="32">
        <f t="shared" si="180"/>
        <v>0</v>
      </c>
      <c r="R719" s="32">
        <f t="shared" si="180"/>
        <v>0</v>
      </c>
      <c r="S719" s="32">
        <f t="shared" si="180"/>
        <v>0</v>
      </c>
      <c r="T719" s="32">
        <f t="shared" si="180"/>
        <v>1.9449345563088249E-297</v>
      </c>
      <c r="U719" s="32">
        <f t="shared" si="180"/>
        <v>1.9797351122189272E-252</v>
      </c>
      <c r="V719" s="32">
        <f t="shared" si="180"/>
        <v>8.1888051986786104E-216</v>
      </c>
      <c r="W719" s="32">
        <f t="shared" si="180"/>
        <v>1.0578913049386445E-185</v>
      </c>
      <c r="X719" s="32">
        <f t="shared" si="180"/>
        <v>1.0515206627160228E-160</v>
      </c>
      <c r="Y719" s="32">
        <f t="shared" si="180"/>
        <v>8.8994743429521932E-140</v>
      </c>
      <c r="Z719" s="32">
        <f t="shared" si="180"/>
        <v>3.9994655398462059E-122</v>
      </c>
      <c r="AA719" s="32">
        <f t="shared" si="180"/>
        <v>3.9180375597874392E-107</v>
      </c>
      <c r="AB719" s="32">
        <f t="shared" si="180"/>
        <v>2.5205643289211803E-94</v>
      </c>
      <c r="AC719" s="32">
        <f t="shared" si="180"/>
        <v>2.5430622524409253E-83</v>
      </c>
      <c r="AD719" s="32">
        <f t="shared" si="180"/>
        <v>8.0549154781648516E-74</v>
      </c>
    </row>
    <row r="720" spans="2:30" x14ac:dyDescent="0.2">
      <c r="B720" s="7">
        <f t="shared" ref="B720:B783" si="181">(0.5*Density*Area*POWER(E720,3)/1000)</f>
        <v>1359561.8536024054</v>
      </c>
      <c r="C720" s="7">
        <f t="shared" ref="C720:C783" si="182">IF($E720&lt;=C$9,0,IF($E720&lt;$C$7,$B720*C$10,C$8))</f>
        <v>2000.0000006878897</v>
      </c>
      <c r="E720" s="7">
        <f t="shared" si="168"/>
        <v>70.400000000000276</v>
      </c>
      <c r="F720" s="32">
        <f t="shared" si="179"/>
        <v>0</v>
      </c>
      <c r="G720" s="32">
        <f t="shared" si="179"/>
        <v>0</v>
      </c>
      <c r="H720" s="32">
        <f t="shared" si="179"/>
        <v>0</v>
      </c>
      <c r="I720" s="32">
        <f t="shared" si="179"/>
        <v>0</v>
      </c>
      <c r="J720" s="32">
        <f t="shared" si="179"/>
        <v>0</v>
      </c>
      <c r="K720" s="32">
        <f t="shared" si="179"/>
        <v>0</v>
      </c>
      <c r="L720" s="32">
        <f t="shared" si="179"/>
        <v>0</v>
      </c>
      <c r="M720" s="32">
        <f t="shared" si="179"/>
        <v>0</v>
      </c>
      <c r="N720" s="32">
        <f t="shared" si="179"/>
        <v>0</v>
      </c>
      <c r="O720" s="32">
        <f t="shared" si="179"/>
        <v>0</v>
      </c>
      <c r="P720" s="32">
        <f t="shared" si="180"/>
        <v>0</v>
      </c>
      <c r="Q720" s="32">
        <f t="shared" si="180"/>
        <v>0</v>
      </c>
      <c r="R720" s="32">
        <f t="shared" si="180"/>
        <v>0</v>
      </c>
      <c r="S720" s="32">
        <f t="shared" si="180"/>
        <v>0</v>
      </c>
      <c r="T720" s="32">
        <f t="shared" si="180"/>
        <v>1.6616538845290594E-298</v>
      </c>
      <c r="U720" s="32">
        <f t="shared" si="180"/>
        <v>2.3690790000443066E-253</v>
      </c>
      <c r="V720" s="32">
        <f t="shared" si="180"/>
        <v>1.2927183387369242E-216</v>
      </c>
      <c r="W720" s="32">
        <f t="shared" si="180"/>
        <v>2.102489132613163E-186</v>
      </c>
      <c r="X720" s="32">
        <f t="shared" si="180"/>
        <v>2.5354846102798128E-161</v>
      </c>
      <c r="Y720" s="32">
        <f t="shared" si="180"/>
        <v>2.5275291687613184E-140</v>
      </c>
      <c r="Z720" s="32">
        <f t="shared" si="180"/>
        <v>1.3061881915092857E-122</v>
      </c>
      <c r="AA720" s="32">
        <f t="shared" si="180"/>
        <v>1.4428552512802735E-107</v>
      </c>
      <c r="AB720" s="32">
        <f t="shared" si="180"/>
        <v>1.0298341298966248E-94</v>
      </c>
      <c r="AC720" s="32">
        <f t="shared" si="180"/>
        <v>1.1373277889614636E-83</v>
      </c>
      <c r="AD720" s="32">
        <f t="shared" si="180"/>
        <v>3.8988534529283674E-74</v>
      </c>
    </row>
    <row r="721" spans="2:30" x14ac:dyDescent="0.2">
      <c r="B721" s="7">
        <f t="shared" si="181"/>
        <v>1365363.6744709096</v>
      </c>
      <c r="C721" s="7">
        <f t="shared" si="182"/>
        <v>2000.0000006878897</v>
      </c>
      <c r="E721" s="7">
        <f t="shared" ref="E721:E784" si="183">E720+WindSpeedStep</f>
        <v>70.50000000000027</v>
      </c>
      <c r="F721" s="32">
        <f t="shared" si="179"/>
        <v>0</v>
      </c>
      <c r="G721" s="32">
        <f t="shared" si="179"/>
        <v>0</v>
      </c>
      <c r="H721" s="32">
        <f t="shared" si="179"/>
        <v>0</v>
      </c>
      <c r="I721" s="32">
        <f t="shared" si="179"/>
        <v>0</v>
      </c>
      <c r="J721" s="32">
        <f t="shared" si="179"/>
        <v>0</v>
      </c>
      <c r="K721" s="32">
        <f t="shared" si="179"/>
        <v>0</v>
      </c>
      <c r="L721" s="32">
        <f t="shared" si="179"/>
        <v>0</v>
      </c>
      <c r="M721" s="32">
        <f t="shared" si="179"/>
        <v>0</v>
      </c>
      <c r="N721" s="32">
        <f t="shared" si="179"/>
        <v>0</v>
      </c>
      <c r="O721" s="32">
        <f t="shared" si="179"/>
        <v>0</v>
      </c>
      <c r="P721" s="32">
        <f t="shared" si="180"/>
        <v>0</v>
      </c>
      <c r="Q721" s="32">
        <f t="shared" si="180"/>
        <v>0</v>
      </c>
      <c r="R721" s="32">
        <f t="shared" si="180"/>
        <v>0</v>
      </c>
      <c r="S721" s="32">
        <f t="shared" si="180"/>
        <v>0</v>
      </c>
      <c r="T721" s="32">
        <f t="shared" si="180"/>
        <v>1.4133377010070846E-299</v>
      </c>
      <c r="U721" s="32">
        <f t="shared" si="180"/>
        <v>2.8239404718556089E-254</v>
      </c>
      <c r="V721" s="32">
        <f t="shared" si="180"/>
        <v>2.0336889582652572E-217</v>
      </c>
      <c r="W721" s="32">
        <f t="shared" si="180"/>
        <v>4.1656814536580349E-187</v>
      </c>
      <c r="X721" s="32">
        <f t="shared" si="180"/>
        <v>6.0967882937151067E-162</v>
      </c>
      <c r="Y721" s="32">
        <f t="shared" si="180"/>
        <v>7.160482059115816E-141</v>
      </c>
      <c r="Z721" s="32">
        <f t="shared" si="180"/>
        <v>4.2562267074857813E-123</v>
      </c>
      <c r="AA721" s="32">
        <f t="shared" si="180"/>
        <v>5.3024872288556517E-108</v>
      </c>
      <c r="AB721" s="32">
        <f t="shared" si="180"/>
        <v>4.1996761618758041E-95</v>
      </c>
      <c r="AC721" s="32">
        <f t="shared" si="180"/>
        <v>5.077621523661793E-84</v>
      </c>
      <c r="AD721" s="32">
        <f t="shared" si="180"/>
        <v>1.8841608012322441E-74</v>
      </c>
    </row>
    <row r="722" spans="2:30" x14ac:dyDescent="0.2">
      <c r="B722" s="7">
        <f t="shared" si="181"/>
        <v>1371181.9777739937</v>
      </c>
      <c r="C722" s="7">
        <f t="shared" si="182"/>
        <v>2000.0000006878897</v>
      </c>
      <c r="E722" s="7">
        <f t="shared" si="183"/>
        <v>70.600000000000264</v>
      </c>
      <c r="F722" s="32">
        <f t="shared" si="179"/>
        <v>0</v>
      </c>
      <c r="G722" s="32">
        <f t="shared" si="179"/>
        <v>0</v>
      </c>
      <c r="H722" s="32">
        <f t="shared" si="179"/>
        <v>0</v>
      </c>
      <c r="I722" s="32">
        <f t="shared" si="179"/>
        <v>0</v>
      </c>
      <c r="J722" s="32">
        <f t="shared" si="179"/>
        <v>0</v>
      </c>
      <c r="K722" s="32">
        <f t="shared" si="179"/>
        <v>0</v>
      </c>
      <c r="L722" s="32">
        <f t="shared" si="179"/>
        <v>0</v>
      </c>
      <c r="M722" s="32">
        <f t="shared" si="179"/>
        <v>0</v>
      </c>
      <c r="N722" s="32">
        <f t="shared" si="179"/>
        <v>0</v>
      </c>
      <c r="O722" s="32">
        <f t="shared" si="179"/>
        <v>0</v>
      </c>
      <c r="P722" s="32">
        <f t="shared" si="180"/>
        <v>0</v>
      </c>
      <c r="Q722" s="32">
        <f t="shared" si="180"/>
        <v>0</v>
      </c>
      <c r="R722" s="32">
        <f t="shared" si="180"/>
        <v>0</v>
      </c>
      <c r="S722" s="32">
        <f t="shared" si="180"/>
        <v>0</v>
      </c>
      <c r="T722" s="32">
        <f t="shared" si="180"/>
        <v>1.196798739499099E-300</v>
      </c>
      <c r="U722" s="32">
        <f t="shared" si="180"/>
        <v>3.3530117038263053E-255</v>
      </c>
      <c r="V722" s="32">
        <f t="shared" si="180"/>
        <v>3.1883236632139012E-218</v>
      </c>
      <c r="W722" s="32">
        <f t="shared" si="180"/>
        <v>8.2280692596103965E-188</v>
      </c>
      <c r="X722" s="32">
        <f t="shared" si="180"/>
        <v>1.4619691852170669E-162</v>
      </c>
      <c r="Y722" s="32">
        <f t="shared" si="180"/>
        <v>2.0234972077026951E-141</v>
      </c>
      <c r="Z722" s="32">
        <f t="shared" si="180"/>
        <v>1.3837542161215596E-123</v>
      </c>
      <c r="AA722" s="32">
        <f t="shared" si="180"/>
        <v>1.9446399133108606E-108</v>
      </c>
      <c r="AB722" s="32">
        <f t="shared" si="180"/>
        <v>1.7093986354763672E-95</v>
      </c>
      <c r="AC722" s="32">
        <f t="shared" si="180"/>
        <v>2.262981577153829E-84</v>
      </c>
      <c r="AD722" s="32">
        <f t="shared" si="180"/>
        <v>9.0908427574139769E-75</v>
      </c>
    </row>
    <row r="723" spans="2:30" x14ac:dyDescent="0.2">
      <c r="B723" s="7">
        <f t="shared" si="181"/>
        <v>1377016.7868909966</v>
      </c>
      <c r="C723" s="7">
        <f t="shared" si="182"/>
        <v>2000.0000006878897</v>
      </c>
      <c r="E723" s="7">
        <f t="shared" si="183"/>
        <v>70.700000000000259</v>
      </c>
      <c r="F723" s="32">
        <f t="shared" si="179"/>
        <v>0</v>
      </c>
      <c r="G723" s="32">
        <f t="shared" si="179"/>
        <v>0</v>
      </c>
      <c r="H723" s="32">
        <f t="shared" si="179"/>
        <v>0</v>
      </c>
      <c r="I723" s="32">
        <f t="shared" si="179"/>
        <v>0</v>
      </c>
      <c r="J723" s="32">
        <f t="shared" si="179"/>
        <v>0</v>
      </c>
      <c r="K723" s="32">
        <f t="shared" si="179"/>
        <v>0</v>
      </c>
      <c r="L723" s="32">
        <f t="shared" si="179"/>
        <v>0</v>
      </c>
      <c r="M723" s="32">
        <f t="shared" si="179"/>
        <v>0</v>
      </c>
      <c r="N723" s="32">
        <f t="shared" si="179"/>
        <v>0</v>
      </c>
      <c r="O723" s="32">
        <f t="shared" si="179"/>
        <v>0</v>
      </c>
      <c r="P723" s="32">
        <f t="shared" si="180"/>
        <v>0</v>
      </c>
      <c r="Q723" s="32">
        <f t="shared" si="180"/>
        <v>0</v>
      </c>
      <c r="R723" s="32">
        <f t="shared" si="180"/>
        <v>0</v>
      </c>
      <c r="S723" s="32">
        <f t="shared" si="180"/>
        <v>0</v>
      </c>
      <c r="T723" s="32">
        <f t="shared" si="180"/>
        <v>1.0089417756205227E-301</v>
      </c>
      <c r="U723" s="32">
        <f t="shared" si="180"/>
        <v>3.9656843028171701E-256</v>
      </c>
      <c r="V723" s="32">
        <f t="shared" si="180"/>
        <v>4.9812406681557502E-219</v>
      </c>
      <c r="W723" s="32">
        <f t="shared" si="180"/>
        <v>1.6202029016061076E-188</v>
      </c>
      <c r="X723" s="32">
        <f t="shared" si="180"/>
        <v>3.4960069805598335E-163</v>
      </c>
      <c r="Y723" s="32">
        <f t="shared" si="180"/>
        <v>5.7039698560399603E-142</v>
      </c>
      <c r="Z723" s="32">
        <f t="shared" si="180"/>
        <v>4.4885737671310632E-124</v>
      </c>
      <c r="AA723" s="32">
        <f t="shared" si="180"/>
        <v>7.1170735959051003E-109</v>
      </c>
      <c r="AB723" s="32">
        <f t="shared" si="180"/>
        <v>6.9446430821672071E-96</v>
      </c>
      <c r="AC723" s="32">
        <f t="shared" si="180"/>
        <v>1.0068104789402625E-84</v>
      </c>
      <c r="AD723" s="32">
        <f t="shared" si="180"/>
        <v>4.3792068191833772E-75</v>
      </c>
    </row>
    <row r="724" spans="2:30" x14ac:dyDescent="0.2">
      <c r="B724" s="7">
        <f t="shared" si="181"/>
        <v>1382868.1252012588</v>
      </c>
      <c r="C724" s="7">
        <f t="shared" si="182"/>
        <v>2000.0000006878897</v>
      </c>
      <c r="E724" s="7">
        <f t="shared" si="183"/>
        <v>70.800000000000253</v>
      </c>
      <c r="F724" s="32">
        <f t="shared" si="179"/>
        <v>0</v>
      </c>
      <c r="G724" s="32">
        <f t="shared" si="179"/>
        <v>0</v>
      </c>
      <c r="H724" s="32">
        <f t="shared" si="179"/>
        <v>0</v>
      </c>
      <c r="I724" s="32">
        <f t="shared" si="179"/>
        <v>0</v>
      </c>
      <c r="J724" s="32">
        <f t="shared" si="179"/>
        <v>0</v>
      </c>
      <c r="K724" s="32">
        <f t="shared" si="179"/>
        <v>0</v>
      </c>
      <c r="L724" s="32">
        <f t="shared" si="179"/>
        <v>0</v>
      </c>
      <c r="M724" s="32">
        <f t="shared" si="179"/>
        <v>0</v>
      </c>
      <c r="N724" s="32">
        <f t="shared" si="179"/>
        <v>0</v>
      </c>
      <c r="O724" s="32">
        <f t="shared" si="179"/>
        <v>0</v>
      </c>
      <c r="P724" s="32">
        <f t="shared" si="180"/>
        <v>0</v>
      </c>
      <c r="Q724" s="32">
        <f t="shared" si="180"/>
        <v>0</v>
      </c>
      <c r="R724" s="32">
        <f t="shared" si="180"/>
        <v>0</v>
      </c>
      <c r="S724" s="32">
        <f t="shared" si="180"/>
        <v>0</v>
      </c>
      <c r="T724" s="32">
        <f t="shared" si="180"/>
        <v>8.4680007588186063E-303</v>
      </c>
      <c r="U724" s="32">
        <f t="shared" si="180"/>
        <v>4.6720205498092449E-257</v>
      </c>
      <c r="V724" s="32">
        <f t="shared" si="180"/>
        <v>7.7555017246405745E-220</v>
      </c>
      <c r="W724" s="32">
        <f t="shared" si="180"/>
        <v>3.1805370384443851E-189</v>
      </c>
      <c r="X724" s="32">
        <f t="shared" si="180"/>
        <v>8.3368758008376536E-164</v>
      </c>
      <c r="Y724" s="32">
        <f t="shared" si="180"/>
        <v>1.6038586760992258E-142</v>
      </c>
      <c r="Z724" s="32">
        <f t="shared" si="180"/>
        <v>1.4526901173827943E-124</v>
      </c>
      <c r="AA724" s="32">
        <f t="shared" si="180"/>
        <v>2.5993599045650934E-109</v>
      </c>
      <c r="AB724" s="32">
        <f t="shared" si="180"/>
        <v>2.8160187030832315E-96</v>
      </c>
      <c r="AC724" s="32">
        <f t="shared" si="180"/>
        <v>4.4715743086087477E-85</v>
      </c>
      <c r="AD724" s="32">
        <f t="shared" si="180"/>
        <v>2.1061625953034913E-75</v>
      </c>
    </row>
    <row r="725" spans="2:30" x14ac:dyDescent="0.2">
      <c r="B725" s="7">
        <f t="shared" si="181"/>
        <v>1388736.0160841199</v>
      </c>
      <c r="C725" s="7">
        <f t="shared" si="182"/>
        <v>2000.0000006878897</v>
      </c>
      <c r="E725" s="7">
        <f t="shared" si="183"/>
        <v>70.900000000000247</v>
      </c>
      <c r="F725" s="32">
        <f t="shared" si="179"/>
        <v>0</v>
      </c>
      <c r="G725" s="32">
        <f t="shared" si="179"/>
        <v>0</v>
      </c>
      <c r="H725" s="32">
        <f t="shared" si="179"/>
        <v>0</v>
      </c>
      <c r="I725" s="32">
        <f t="shared" si="179"/>
        <v>0</v>
      </c>
      <c r="J725" s="32">
        <f t="shared" si="179"/>
        <v>0</v>
      </c>
      <c r="K725" s="32">
        <f t="shared" si="179"/>
        <v>0</v>
      </c>
      <c r="L725" s="32">
        <f t="shared" si="179"/>
        <v>0</v>
      </c>
      <c r="M725" s="32">
        <f t="shared" si="179"/>
        <v>0</v>
      </c>
      <c r="N725" s="32">
        <f t="shared" si="179"/>
        <v>0</v>
      </c>
      <c r="O725" s="32">
        <f t="shared" si="179"/>
        <v>0</v>
      </c>
      <c r="P725" s="32">
        <f t="shared" si="180"/>
        <v>0</v>
      </c>
      <c r="Q725" s="32">
        <f t="shared" si="180"/>
        <v>0</v>
      </c>
      <c r="R725" s="32">
        <f t="shared" si="180"/>
        <v>0</v>
      </c>
      <c r="S725" s="32">
        <f t="shared" si="180"/>
        <v>0</v>
      </c>
      <c r="T725" s="32">
        <f t="shared" si="180"/>
        <v>7.0756358597094791E-304</v>
      </c>
      <c r="U725" s="32">
        <f t="shared" si="180"/>
        <v>5.4827051080229756E-258</v>
      </c>
      <c r="V725" s="32">
        <f t="shared" si="180"/>
        <v>1.2033155343294109E-220</v>
      </c>
      <c r="W725" s="32">
        <f t="shared" si="180"/>
        <v>6.2243082771221891E-190</v>
      </c>
      <c r="X725" s="32">
        <f t="shared" si="180"/>
        <v>1.9825828282079794E-164</v>
      </c>
      <c r="Y725" s="32">
        <f t="shared" si="180"/>
        <v>4.4985156706047355E-143</v>
      </c>
      <c r="Z725" s="32">
        <f t="shared" si="180"/>
        <v>4.6908635739234063E-125</v>
      </c>
      <c r="AA725" s="32">
        <f t="shared" si="180"/>
        <v>9.4740150825921412E-110</v>
      </c>
      <c r="AB725" s="32">
        <f t="shared" si="180"/>
        <v>1.1397252424808982E-96</v>
      </c>
      <c r="AC725" s="32">
        <f t="shared" si="180"/>
        <v>1.9825273802128091E-85</v>
      </c>
      <c r="AD725" s="32">
        <f t="shared" si="180"/>
        <v>1.0113313351636334E-75</v>
      </c>
    </row>
    <row r="726" spans="2:30" x14ac:dyDescent="0.2">
      <c r="B726" s="7">
        <f t="shared" si="181"/>
        <v>1394620.4829189198</v>
      </c>
      <c r="C726" s="7">
        <f t="shared" si="182"/>
        <v>2000.0000006878897</v>
      </c>
      <c r="E726" s="7">
        <f t="shared" si="183"/>
        <v>71.000000000000242</v>
      </c>
      <c r="F726" s="32">
        <f t="shared" ref="F726:O735" si="184">_xlfn.NORM.DIST($E726,F$3,F$5,FALSE)*WindSpeedStep</f>
        <v>0</v>
      </c>
      <c r="G726" s="32">
        <f t="shared" si="184"/>
        <v>0</v>
      </c>
      <c r="H726" s="32">
        <f t="shared" si="184"/>
        <v>0</v>
      </c>
      <c r="I726" s="32">
        <f t="shared" si="184"/>
        <v>0</v>
      </c>
      <c r="J726" s="32">
        <f t="shared" si="184"/>
        <v>0</v>
      </c>
      <c r="K726" s="32">
        <f t="shared" si="184"/>
        <v>0</v>
      </c>
      <c r="L726" s="32">
        <f t="shared" si="184"/>
        <v>0</v>
      </c>
      <c r="M726" s="32">
        <f t="shared" si="184"/>
        <v>0</v>
      </c>
      <c r="N726" s="32">
        <f t="shared" si="184"/>
        <v>0</v>
      </c>
      <c r="O726" s="32">
        <f t="shared" si="184"/>
        <v>0</v>
      </c>
      <c r="P726" s="32">
        <f t="shared" ref="P726:AD735" si="185">_xlfn.NORM.DIST($E726,P$3,P$5,FALSE)*WindSpeedStep</f>
        <v>0</v>
      </c>
      <c r="Q726" s="32">
        <f t="shared" si="185"/>
        <v>0</v>
      </c>
      <c r="R726" s="32">
        <f t="shared" si="185"/>
        <v>0</v>
      </c>
      <c r="S726" s="32">
        <f t="shared" si="185"/>
        <v>0</v>
      </c>
      <c r="T726" s="32">
        <f t="shared" si="185"/>
        <v>5.8859946447486118E-305</v>
      </c>
      <c r="U726" s="32">
        <f t="shared" si="185"/>
        <v>6.4089748606581842E-259</v>
      </c>
      <c r="V726" s="32">
        <f t="shared" si="185"/>
        <v>1.8605716481562907E-221</v>
      </c>
      <c r="W726" s="32">
        <f t="shared" si="185"/>
        <v>1.214342838465075E-190</v>
      </c>
      <c r="X726" s="32">
        <f t="shared" si="185"/>
        <v>4.7017151824443354E-165</v>
      </c>
      <c r="Y726" s="32">
        <f t="shared" si="185"/>
        <v>1.2585968525928393E-143</v>
      </c>
      <c r="Z726" s="32">
        <f t="shared" si="185"/>
        <v>1.5112900671499325E-125</v>
      </c>
      <c r="AA726" s="32">
        <f t="shared" si="185"/>
        <v>3.4459139269878797E-110</v>
      </c>
      <c r="AB726" s="32">
        <f t="shared" si="185"/>
        <v>4.6040902344607657E-97</v>
      </c>
      <c r="AC726" s="32">
        <f t="shared" si="185"/>
        <v>8.7745317991933087E-86</v>
      </c>
      <c r="AD726" s="32">
        <f t="shared" si="185"/>
        <v>4.8484191796227099E-76</v>
      </c>
    </row>
    <row r="727" spans="2:30" x14ac:dyDescent="0.2">
      <c r="B727" s="7">
        <f t="shared" si="181"/>
        <v>1400521.5490849982</v>
      </c>
      <c r="C727" s="7">
        <f t="shared" si="182"/>
        <v>2000.0000006878897</v>
      </c>
      <c r="E727" s="7">
        <f t="shared" si="183"/>
        <v>71.100000000000236</v>
      </c>
      <c r="F727" s="32">
        <f t="shared" si="184"/>
        <v>0</v>
      </c>
      <c r="G727" s="32">
        <f t="shared" si="184"/>
        <v>0</v>
      </c>
      <c r="H727" s="32">
        <f t="shared" si="184"/>
        <v>0</v>
      </c>
      <c r="I727" s="32">
        <f t="shared" si="184"/>
        <v>0</v>
      </c>
      <c r="J727" s="32">
        <f t="shared" si="184"/>
        <v>0</v>
      </c>
      <c r="K727" s="32">
        <f t="shared" si="184"/>
        <v>0</v>
      </c>
      <c r="L727" s="32">
        <f t="shared" si="184"/>
        <v>0</v>
      </c>
      <c r="M727" s="32">
        <f t="shared" si="184"/>
        <v>0</v>
      </c>
      <c r="N727" s="32">
        <f t="shared" si="184"/>
        <v>0</v>
      </c>
      <c r="O727" s="32">
        <f t="shared" si="184"/>
        <v>0</v>
      </c>
      <c r="P727" s="32">
        <f t="shared" si="185"/>
        <v>0</v>
      </c>
      <c r="Q727" s="32">
        <f t="shared" si="185"/>
        <v>0</v>
      </c>
      <c r="R727" s="32">
        <f t="shared" si="185"/>
        <v>0</v>
      </c>
      <c r="S727" s="32">
        <f t="shared" si="185"/>
        <v>0</v>
      </c>
      <c r="T727" s="32">
        <f t="shared" si="185"/>
        <v>4.8746568969749076E-306</v>
      </c>
      <c r="U727" s="32">
        <f t="shared" si="185"/>
        <v>7.4625247701965772E-260</v>
      </c>
      <c r="V727" s="32">
        <f t="shared" si="185"/>
        <v>2.8668866691138576E-222</v>
      </c>
      <c r="W727" s="32">
        <f t="shared" si="185"/>
        <v>2.3618435297283988E-191</v>
      </c>
      <c r="X727" s="32">
        <f t="shared" si="185"/>
        <v>1.111932085454491E-165</v>
      </c>
      <c r="Y727" s="32">
        <f t="shared" si="185"/>
        <v>3.5125159809314845E-144</v>
      </c>
      <c r="Z727" s="32">
        <f t="shared" si="185"/>
        <v>4.858006134092636E-126</v>
      </c>
      <c r="AA727" s="32">
        <f t="shared" si="185"/>
        <v>1.2507700580418246E-110</v>
      </c>
      <c r="AB727" s="32">
        <f t="shared" si="185"/>
        <v>1.856378430774999E-97</v>
      </c>
      <c r="AC727" s="32">
        <f t="shared" si="185"/>
        <v>3.8768118740878982E-86</v>
      </c>
      <c r="AD727" s="32">
        <f t="shared" si="185"/>
        <v>2.3206625097802568E-76</v>
      </c>
    </row>
    <row r="728" spans="2:30" x14ac:dyDescent="0.2">
      <c r="B728" s="7">
        <f t="shared" si="181"/>
        <v>1406439.2379616948</v>
      </c>
      <c r="C728" s="7">
        <f t="shared" si="182"/>
        <v>2000.0000006878897</v>
      </c>
      <c r="E728" s="7">
        <f t="shared" si="183"/>
        <v>71.20000000000023</v>
      </c>
      <c r="F728" s="32">
        <f t="shared" si="184"/>
        <v>0</v>
      </c>
      <c r="G728" s="32">
        <f t="shared" si="184"/>
        <v>0</v>
      </c>
      <c r="H728" s="32">
        <f t="shared" si="184"/>
        <v>0</v>
      </c>
      <c r="I728" s="32">
        <f t="shared" si="184"/>
        <v>0</v>
      </c>
      <c r="J728" s="32">
        <f t="shared" si="184"/>
        <v>0</v>
      </c>
      <c r="K728" s="32">
        <f t="shared" si="184"/>
        <v>0</v>
      </c>
      <c r="L728" s="32">
        <f t="shared" si="184"/>
        <v>0</v>
      </c>
      <c r="M728" s="32">
        <f t="shared" si="184"/>
        <v>0</v>
      </c>
      <c r="N728" s="32">
        <f t="shared" si="184"/>
        <v>0</v>
      </c>
      <c r="O728" s="32">
        <f t="shared" si="184"/>
        <v>0</v>
      </c>
      <c r="P728" s="32">
        <f t="shared" si="185"/>
        <v>0</v>
      </c>
      <c r="Q728" s="32">
        <f t="shared" si="185"/>
        <v>0</v>
      </c>
      <c r="R728" s="32">
        <f t="shared" si="185"/>
        <v>0</v>
      </c>
      <c r="S728" s="32">
        <f t="shared" si="185"/>
        <v>0</v>
      </c>
      <c r="T728" s="32">
        <f t="shared" si="185"/>
        <v>4.0191854563593603E-307</v>
      </c>
      <c r="U728" s="32">
        <f t="shared" si="185"/>
        <v>8.655387989569787E-261</v>
      </c>
      <c r="V728" s="32">
        <f t="shared" si="185"/>
        <v>4.4022216217632788E-223</v>
      </c>
      <c r="W728" s="32">
        <f t="shared" si="185"/>
        <v>4.5795258427677977E-192</v>
      </c>
      <c r="X728" s="32">
        <f t="shared" si="185"/>
        <v>2.6223893682041991E-166</v>
      </c>
      <c r="Y728" s="32">
        <f t="shared" si="185"/>
        <v>9.7783198750829664E-145</v>
      </c>
      <c r="Z728" s="32">
        <f t="shared" si="185"/>
        <v>1.5580575492088152E-126</v>
      </c>
      <c r="AA728" s="32">
        <f t="shared" si="185"/>
        <v>4.5305739592695751E-111</v>
      </c>
      <c r="AB728" s="32">
        <f t="shared" si="185"/>
        <v>7.4708192335995991E-98</v>
      </c>
      <c r="AC728" s="32">
        <f t="shared" si="185"/>
        <v>1.7099031731877725E-86</v>
      </c>
      <c r="AD728" s="32">
        <f t="shared" si="185"/>
        <v>1.1089933472450237E-76</v>
      </c>
    </row>
    <row r="729" spans="2:30" x14ac:dyDescent="0.2">
      <c r="B729" s="7">
        <f t="shared" si="181"/>
        <v>1412373.5729283497</v>
      </c>
      <c r="C729" s="7">
        <f t="shared" si="182"/>
        <v>2000.0000006878897</v>
      </c>
      <c r="E729" s="7">
        <f t="shared" si="183"/>
        <v>71.300000000000225</v>
      </c>
      <c r="F729" s="32">
        <f t="shared" si="184"/>
        <v>0</v>
      </c>
      <c r="G729" s="32">
        <f t="shared" si="184"/>
        <v>0</v>
      </c>
      <c r="H729" s="32">
        <f t="shared" si="184"/>
        <v>0</v>
      </c>
      <c r="I729" s="32">
        <f t="shared" si="184"/>
        <v>0</v>
      </c>
      <c r="J729" s="32">
        <f t="shared" si="184"/>
        <v>0</v>
      </c>
      <c r="K729" s="32">
        <f t="shared" si="184"/>
        <v>0</v>
      </c>
      <c r="L729" s="32">
        <f t="shared" si="184"/>
        <v>0</v>
      </c>
      <c r="M729" s="32">
        <f t="shared" si="184"/>
        <v>0</v>
      </c>
      <c r="N729" s="32">
        <f t="shared" si="184"/>
        <v>0</v>
      </c>
      <c r="O729" s="32">
        <f t="shared" si="184"/>
        <v>0</v>
      </c>
      <c r="P729" s="32">
        <f t="shared" si="185"/>
        <v>0</v>
      </c>
      <c r="Q729" s="32">
        <f t="shared" si="185"/>
        <v>0</v>
      </c>
      <c r="R729" s="32">
        <f t="shared" si="185"/>
        <v>0</v>
      </c>
      <c r="S729" s="32">
        <f t="shared" si="185"/>
        <v>0</v>
      </c>
      <c r="T729" s="32">
        <f t="shared" si="185"/>
        <v>3.2991483265448971E-308</v>
      </c>
      <c r="U729" s="32">
        <f t="shared" si="185"/>
        <v>9.9997889121960191E-262</v>
      </c>
      <c r="V729" s="32">
        <f t="shared" si="185"/>
        <v>6.7364413156248283E-224</v>
      </c>
      <c r="W729" s="32">
        <f t="shared" si="185"/>
        <v>8.8521648016393809E-193</v>
      </c>
      <c r="X729" s="32">
        <f t="shared" si="185"/>
        <v>6.1675553677200205E-167</v>
      </c>
      <c r="Y729" s="32">
        <f t="shared" si="185"/>
        <v>2.7153413620888106E-145</v>
      </c>
      <c r="Z729" s="32">
        <f t="shared" si="185"/>
        <v>4.9856769686259713E-127</v>
      </c>
      <c r="AA729" s="32">
        <f t="shared" si="185"/>
        <v>1.6376898976326161E-111</v>
      </c>
      <c r="AB729" s="32">
        <f t="shared" si="185"/>
        <v>3.0008823565709966E-98</v>
      </c>
      <c r="AC729" s="32">
        <f t="shared" si="185"/>
        <v>7.5286017804197318E-87</v>
      </c>
      <c r="AD729" s="32">
        <f t="shared" si="185"/>
        <v>5.2911615819089178E-77</v>
      </c>
    </row>
    <row r="730" spans="2:30" x14ac:dyDescent="0.2">
      <c r="B730" s="7">
        <f t="shared" si="181"/>
        <v>1418324.5773643025</v>
      </c>
      <c r="C730" s="7">
        <f t="shared" si="182"/>
        <v>2000.0000006878897</v>
      </c>
      <c r="E730" s="7">
        <f t="shared" si="183"/>
        <v>71.400000000000219</v>
      </c>
      <c r="F730" s="32">
        <f t="shared" si="184"/>
        <v>0</v>
      </c>
      <c r="G730" s="32">
        <f t="shared" si="184"/>
        <v>0</v>
      </c>
      <c r="H730" s="32">
        <f t="shared" si="184"/>
        <v>0</v>
      </c>
      <c r="I730" s="32">
        <f t="shared" si="184"/>
        <v>0</v>
      </c>
      <c r="J730" s="32">
        <f t="shared" si="184"/>
        <v>0</v>
      </c>
      <c r="K730" s="32">
        <f t="shared" si="184"/>
        <v>0</v>
      </c>
      <c r="L730" s="32">
        <f t="shared" si="184"/>
        <v>0</v>
      </c>
      <c r="M730" s="32">
        <f t="shared" si="184"/>
        <v>0</v>
      </c>
      <c r="N730" s="32">
        <f t="shared" si="184"/>
        <v>0</v>
      </c>
      <c r="O730" s="32">
        <f t="shared" si="184"/>
        <v>0</v>
      </c>
      <c r="P730" s="32">
        <f t="shared" si="185"/>
        <v>0</v>
      </c>
      <c r="Q730" s="32">
        <f t="shared" si="185"/>
        <v>0</v>
      </c>
      <c r="R730" s="32">
        <f t="shared" si="185"/>
        <v>0</v>
      </c>
      <c r="S730" s="32">
        <f t="shared" si="185"/>
        <v>0</v>
      </c>
      <c r="T730" s="32">
        <f t="shared" si="185"/>
        <v>0</v>
      </c>
      <c r="U730" s="32">
        <f t="shared" si="185"/>
        <v>1.1507968425493064E-262</v>
      </c>
      <c r="V730" s="32">
        <f t="shared" si="185"/>
        <v>1.0272742686774292E-224</v>
      </c>
      <c r="W730" s="32">
        <f t="shared" si="185"/>
        <v>1.7058390501117171E-193</v>
      </c>
      <c r="X730" s="32">
        <f t="shared" si="185"/>
        <v>1.4465248758597146E-167</v>
      </c>
      <c r="Y730" s="32">
        <f t="shared" si="185"/>
        <v>7.5214036066793319E-146</v>
      </c>
      <c r="Z730" s="32">
        <f t="shared" si="185"/>
        <v>1.5917687818029037E-127</v>
      </c>
      <c r="AA730" s="32">
        <f t="shared" si="185"/>
        <v>5.9076235481773543E-112</v>
      </c>
      <c r="AB730" s="32">
        <f t="shared" si="185"/>
        <v>1.2031194270677644E-98</v>
      </c>
      <c r="AC730" s="32">
        <f t="shared" si="185"/>
        <v>3.3090486360001095E-87</v>
      </c>
      <c r="AD730" s="32">
        <f t="shared" si="185"/>
        <v>2.5204508707074578E-77</v>
      </c>
    </row>
    <row r="731" spans="2:30" x14ac:dyDescent="0.2">
      <c r="B731" s="7">
        <f t="shared" si="181"/>
        <v>1424292.2746488936</v>
      </c>
      <c r="C731" s="7">
        <f t="shared" si="182"/>
        <v>2000.0000006878897</v>
      </c>
      <c r="E731" s="7">
        <f t="shared" si="183"/>
        <v>71.500000000000213</v>
      </c>
      <c r="F731" s="32">
        <f t="shared" si="184"/>
        <v>0</v>
      </c>
      <c r="G731" s="32">
        <f t="shared" si="184"/>
        <v>0</v>
      </c>
      <c r="H731" s="32">
        <f t="shared" si="184"/>
        <v>0</v>
      </c>
      <c r="I731" s="32">
        <f t="shared" si="184"/>
        <v>0</v>
      </c>
      <c r="J731" s="32">
        <f t="shared" si="184"/>
        <v>0</v>
      </c>
      <c r="K731" s="32">
        <f t="shared" si="184"/>
        <v>0</v>
      </c>
      <c r="L731" s="32">
        <f t="shared" si="184"/>
        <v>0</v>
      </c>
      <c r="M731" s="32">
        <f t="shared" si="184"/>
        <v>0</v>
      </c>
      <c r="N731" s="32">
        <f t="shared" si="184"/>
        <v>0</v>
      </c>
      <c r="O731" s="32">
        <f t="shared" si="184"/>
        <v>0</v>
      </c>
      <c r="P731" s="32">
        <f t="shared" si="185"/>
        <v>0</v>
      </c>
      <c r="Q731" s="32">
        <f t="shared" si="185"/>
        <v>0</v>
      </c>
      <c r="R731" s="32">
        <f t="shared" si="185"/>
        <v>0</v>
      </c>
      <c r="S731" s="32">
        <f t="shared" si="185"/>
        <v>0</v>
      </c>
      <c r="T731" s="32">
        <f t="shared" si="185"/>
        <v>0</v>
      </c>
      <c r="U731" s="32">
        <f t="shared" si="185"/>
        <v>1.3191981329664188E-263</v>
      </c>
      <c r="V731" s="32">
        <f t="shared" si="185"/>
        <v>1.5611316913263744E-225</v>
      </c>
      <c r="W731" s="32">
        <f t="shared" si="185"/>
        <v>3.2770736233627881E-194</v>
      </c>
      <c r="X731" s="32">
        <f t="shared" si="185"/>
        <v>3.3832627289071383E-168</v>
      </c>
      <c r="Y731" s="32">
        <f t="shared" si="185"/>
        <v>2.0782013215961076E-146</v>
      </c>
      <c r="Z731" s="32">
        <f t="shared" si="185"/>
        <v>5.0705028928844003E-128</v>
      </c>
      <c r="AA731" s="32">
        <f t="shared" si="185"/>
        <v>2.1266530987454279E-112</v>
      </c>
      <c r="AB731" s="32">
        <f t="shared" si="185"/>
        <v>4.8144594847970147E-99</v>
      </c>
      <c r="AC731" s="32">
        <f t="shared" si="185"/>
        <v>1.4519042993696216E-87</v>
      </c>
      <c r="AD731" s="32">
        <f t="shared" si="185"/>
        <v>1.1987001992672505E-77</v>
      </c>
    </row>
    <row r="732" spans="2:30" x14ac:dyDescent="0.2">
      <c r="B732" s="7">
        <f t="shared" si="181"/>
        <v>1430276.6881614618</v>
      </c>
      <c r="C732" s="7">
        <f t="shared" si="182"/>
        <v>2000.0000006878897</v>
      </c>
      <c r="E732" s="7">
        <f t="shared" si="183"/>
        <v>71.600000000000207</v>
      </c>
      <c r="F732" s="32">
        <f t="shared" si="184"/>
        <v>0</v>
      </c>
      <c r="G732" s="32">
        <f t="shared" si="184"/>
        <v>0</v>
      </c>
      <c r="H732" s="32">
        <f t="shared" si="184"/>
        <v>0</v>
      </c>
      <c r="I732" s="32">
        <f t="shared" si="184"/>
        <v>0</v>
      </c>
      <c r="J732" s="32">
        <f t="shared" si="184"/>
        <v>0</v>
      </c>
      <c r="K732" s="32">
        <f t="shared" si="184"/>
        <v>0</v>
      </c>
      <c r="L732" s="32">
        <f t="shared" si="184"/>
        <v>0</v>
      </c>
      <c r="M732" s="32">
        <f t="shared" si="184"/>
        <v>0</v>
      </c>
      <c r="N732" s="32">
        <f t="shared" si="184"/>
        <v>0</v>
      </c>
      <c r="O732" s="32">
        <f t="shared" si="184"/>
        <v>0</v>
      </c>
      <c r="P732" s="32">
        <f t="shared" si="185"/>
        <v>0</v>
      </c>
      <c r="Q732" s="32">
        <f t="shared" si="185"/>
        <v>0</v>
      </c>
      <c r="R732" s="32">
        <f t="shared" si="185"/>
        <v>0</v>
      </c>
      <c r="S732" s="32">
        <f t="shared" si="185"/>
        <v>0</v>
      </c>
      <c r="T732" s="32">
        <f t="shared" si="185"/>
        <v>0</v>
      </c>
      <c r="U732" s="32">
        <f t="shared" si="185"/>
        <v>1.5063466692899578E-264</v>
      </c>
      <c r="V732" s="32">
        <f t="shared" si="185"/>
        <v>2.3642310740138311E-226</v>
      </c>
      <c r="W732" s="32">
        <f t="shared" si="185"/>
        <v>6.2761588884019491E-195</v>
      </c>
      <c r="X732" s="32">
        <f t="shared" si="185"/>
        <v>7.8911901863898367E-169</v>
      </c>
      <c r="Y732" s="32">
        <f t="shared" si="185"/>
        <v>5.7278363745995807E-147</v>
      </c>
      <c r="Z732" s="32">
        <f t="shared" si="185"/>
        <v>1.6115259081768343E-128</v>
      </c>
      <c r="AA732" s="32">
        <f t="shared" si="185"/>
        <v>7.6398211344529999E-113</v>
      </c>
      <c r="AB732" s="32">
        <f t="shared" si="185"/>
        <v>1.922938348893848E-99</v>
      </c>
      <c r="AC732" s="32">
        <f t="shared" si="185"/>
        <v>6.3594396260984737E-88</v>
      </c>
      <c r="AD732" s="32">
        <f t="shared" si="185"/>
        <v>5.6917792413904952E-78</v>
      </c>
    </row>
    <row r="733" spans="2:30" x14ac:dyDescent="0.2">
      <c r="B733" s="7">
        <f t="shared" si="181"/>
        <v>1436277.8412813477</v>
      </c>
      <c r="C733" s="7">
        <f t="shared" si="182"/>
        <v>2000.0000006878897</v>
      </c>
      <c r="E733" s="7">
        <f t="shared" si="183"/>
        <v>71.700000000000202</v>
      </c>
      <c r="F733" s="32">
        <f t="shared" si="184"/>
        <v>0</v>
      </c>
      <c r="G733" s="32">
        <f t="shared" si="184"/>
        <v>0</v>
      </c>
      <c r="H733" s="32">
        <f t="shared" si="184"/>
        <v>0</v>
      </c>
      <c r="I733" s="32">
        <f t="shared" si="184"/>
        <v>0</v>
      </c>
      <c r="J733" s="32">
        <f t="shared" si="184"/>
        <v>0</v>
      </c>
      <c r="K733" s="32">
        <f t="shared" si="184"/>
        <v>0</v>
      </c>
      <c r="L733" s="32">
        <f t="shared" si="184"/>
        <v>0</v>
      </c>
      <c r="M733" s="32">
        <f t="shared" si="184"/>
        <v>0</v>
      </c>
      <c r="N733" s="32">
        <f t="shared" si="184"/>
        <v>0</v>
      </c>
      <c r="O733" s="32">
        <f t="shared" si="184"/>
        <v>0</v>
      </c>
      <c r="P733" s="32">
        <f t="shared" si="185"/>
        <v>0</v>
      </c>
      <c r="Q733" s="32">
        <f t="shared" si="185"/>
        <v>0</v>
      </c>
      <c r="R733" s="32">
        <f t="shared" si="185"/>
        <v>0</v>
      </c>
      <c r="S733" s="32">
        <f t="shared" si="185"/>
        <v>0</v>
      </c>
      <c r="T733" s="32">
        <f t="shared" si="185"/>
        <v>0</v>
      </c>
      <c r="U733" s="32">
        <f t="shared" si="185"/>
        <v>1.7133392823359403E-265</v>
      </c>
      <c r="V733" s="32">
        <f t="shared" si="185"/>
        <v>3.5681044007810435E-227</v>
      </c>
      <c r="W733" s="32">
        <f t="shared" si="185"/>
        <v>1.1982880987106269E-195</v>
      </c>
      <c r="X733" s="32">
        <f t="shared" si="185"/>
        <v>1.8354656645687259E-169</v>
      </c>
      <c r="Y733" s="32">
        <f t="shared" si="185"/>
        <v>1.5747363530292664E-147</v>
      </c>
      <c r="Z733" s="32">
        <f t="shared" si="185"/>
        <v>5.1102100809243529E-129</v>
      </c>
      <c r="AA733" s="32">
        <f t="shared" si="185"/>
        <v>2.7388763495999055E-113</v>
      </c>
      <c r="AB733" s="32">
        <f t="shared" si="185"/>
        <v>7.6658834540834609E-100</v>
      </c>
      <c r="AC733" s="32">
        <f t="shared" si="185"/>
        <v>2.7806461254438311E-88</v>
      </c>
      <c r="AD733" s="32">
        <f t="shared" si="185"/>
        <v>2.6983025644129117E-78</v>
      </c>
    </row>
    <row r="734" spans="2:30" x14ac:dyDescent="0.2">
      <c r="B734" s="7">
        <f t="shared" si="181"/>
        <v>1442295.7573878909</v>
      </c>
      <c r="C734" s="7">
        <f t="shared" si="182"/>
        <v>2000.0000006878897</v>
      </c>
      <c r="E734" s="7">
        <f t="shared" si="183"/>
        <v>71.800000000000196</v>
      </c>
      <c r="F734" s="32">
        <f t="shared" si="184"/>
        <v>0</v>
      </c>
      <c r="G734" s="32">
        <f t="shared" si="184"/>
        <v>0</v>
      </c>
      <c r="H734" s="32">
        <f t="shared" si="184"/>
        <v>0</v>
      </c>
      <c r="I734" s="32">
        <f t="shared" si="184"/>
        <v>0</v>
      </c>
      <c r="J734" s="32">
        <f t="shared" si="184"/>
        <v>0</v>
      </c>
      <c r="K734" s="32">
        <f t="shared" si="184"/>
        <v>0</v>
      </c>
      <c r="L734" s="32">
        <f t="shared" si="184"/>
        <v>0</v>
      </c>
      <c r="M734" s="32">
        <f t="shared" si="184"/>
        <v>0</v>
      </c>
      <c r="N734" s="32">
        <f t="shared" si="184"/>
        <v>0</v>
      </c>
      <c r="O734" s="32">
        <f t="shared" si="184"/>
        <v>0</v>
      </c>
      <c r="P734" s="32">
        <f t="shared" si="185"/>
        <v>0</v>
      </c>
      <c r="Q734" s="32">
        <f t="shared" si="185"/>
        <v>0</v>
      </c>
      <c r="R734" s="32">
        <f t="shared" si="185"/>
        <v>0</v>
      </c>
      <c r="S734" s="32">
        <f t="shared" si="185"/>
        <v>0</v>
      </c>
      <c r="T734" s="32">
        <f t="shared" si="185"/>
        <v>0</v>
      </c>
      <c r="U734" s="32">
        <f t="shared" si="185"/>
        <v>1.9411779527881249E-266</v>
      </c>
      <c r="V734" s="32">
        <f t="shared" si="185"/>
        <v>5.3663925252839099E-228</v>
      </c>
      <c r="W734" s="32">
        <f t="shared" si="185"/>
        <v>2.2808049514847448E-196</v>
      </c>
      <c r="X734" s="32">
        <f t="shared" si="185"/>
        <v>4.2574248146803438E-170</v>
      </c>
      <c r="Y734" s="32">
        <f t="shared" si="185"/>
        <v>4.318564072416031E-148</v>
      </c>
      <c r="Z734" s="32">
        <f t="shared" si="185"/>
        <v>1.6167967295347615E-129</v>
      </c>
      <c r="AA734" s="32">
        <f t="shared" si="185"/>
        <v>9.7986074232721954E-114</v>
      </c>
      <c r="AB734" s="32">
        <f t="shared" si="185"/>
        <v>3.0502686519950044E-100</v>
      </c>
      <c r="AC734" s="32">
        <f t="shared" si="185"/>
        <v>1.2137202923064761E-88</v>
      </c>
      <c r="AD734" s="32">
        <f t="shared" si="185"/>
        <v>1.2771396072413213E-78</v>
      </c>
    </row>
    <row r="735" spans="2:30" x14ac:dyDescent="0.2">
      <c r="B735" s="7">
        <f t="shared" si="181"/>
        <v>1448330.4598604315</v>
      </c>
      <c r="C735" s="7">
        <f t="shared" si="182"/>
        <v>2000.0000006878897</v>
      </c>
      <c r="E735" s="7">
        <f t="shared" si="183"/>
        <v>71.90000000000019</v>
      </c>
      <c r="F735" s="32">
        <f t="shared" si="184"/>
        <v>0</v>
      </c>
      <c r="G735" s="32">
        <f t="shared" si="184"/>
        <v>0</v>
      </c>
      <c r="H735" s="32">
        <f t="shared" si="184"/>
        <v>0</v>
      </c>
      <c r="I735" s="32">
        <f t="shared" si="184"/>
        <v>0</v>
      </c>
      <c r="J735" s="32">
        <f t="shared" si="184"/>
        <v>0</v>
      </c>
      <c r="K735" s="32">
        <f t="shared" si="184"/>
        <v>0</v>
      </c>
      <c r="L735" s="32">
        <f t="shared" si="184"/>
        <v>0</v>
      </c>
      <c r="M735" s="32">
        <f t="shared" si="184"/>
        <v>0</v>
      </c>
      <c r="N735" s="32">
        <f t="shared" si="184"/>
        <v>0</v>
      </c>
      <c r="O735" s="32">
        <f t="shared" si="184"/>
        <v>0</v>
      </c>
      <c r="P735" s="32">
        <f t="shared" si="185"/>
        <v>0</v>
      </c>
      <c r="Q735" s="32">
        <f t="shared" si="185"/>
        <v>0</v>
      </c>
      <c r="R735" s="32">
        <f t="shared" si="185"/>
        <v>0</v>
      </c>
      <c r="S735" s="32">
        <f t="shared" si="185"/>
        <v>0</v>
      </c>
      <c r="T735" s="32">
        <f t="shared" si="185"/>
        <v>0</v>
      </c>
      <c r="U735" s="32">
        <f t="shared" si="185"/>
        <v>2.1907401372830992E-267</v>
      </c>
      <c r="V735" s="32">
        <f t="shared" si="185"/>
        <v>8.0431203998821397E-229</v>
      </c>
      <c r="W735" s="32">
        <f t="shared" si="185"/>
        <v>4.3278742473247025E-197</v>
      </c>
      <c r="X735" s="32">
        <f t="shared" si="185"/>
        <v>9.8479237604624618E-171</v>
      </c>
      <c r="Y735" s="32">
        <f t="shared" si="185"/>
        <v>1.1813678432809354E-148</v>
      </c>
      <c r="Z735" s="32">
        <f t="shared" si="185"/>
        <v>5.1037253446423543E-130</v>
      </c>
      <c r="AA735" s="32">
        <f t="shared" si="185"/>
        <v>3.4983156095024327E-114</v>
      </c>
      <c r="AB735" s="32">
        <f t="shared" si="185"/>
        <v>1.2114151427287888E-100</v>
      </c>
      <c r="AC735" s="32">
        <f t="shared" si="185"/>
        <v>5.2885610238655175E-89</v>
      </c>
      <c r="AD735" s="32">
        <f t="shared" si="185"/>
        <v>6.0351939312373929E-79</v>
      </c>
    </row>
    <row r="736" spans="2:30" x14ac:dyDescent="0.2">
      <c r="B736" s="7">
        <f t="shared" si="181"/>
        <v>1454381.9720783092</v>
      </c>
      <c r="C736" s="7">
        <f t="shared" si="182"/>
        <v>2000.0000006878897</v>
      </c>
      <c r="E736" s="7">
        <f t="shared" si="183"/>
        <v>72.000000000000185</v>
      </c>
      <c r="F736" s="32">
        <f t="shared" ref="F736:O745" si="186">_xlfn.NORM.DIST($E736,F$3,F$5,FALSE)*WindSpeedStep</f>
        <v>0</v>
      </c>
      <c r="G736" s="32">
        <f t="shared" si="186"/>
        <v>0</v>
      </c>
      <c r="H736" s="32">
        <f t="shared" si="186"/>
        <v>0</v>
      </c>
      <c r="I736" s="32">
        <f t="shared" si="186"/>
        <v>0</v>
      </c>
      <c r="J736" s="32">
        <f t="shared" si="186"/>
        <v>0</v>
      </c>
      <c r="K736" s="32">
        <f t="shared" si="186"/>
        <v>0</v>
      </c>
      <c r="L736" s="32">
        <f t="shared" si="186"/>
        <v>0</v>
      </c>
      <c r="M736" s="32">
        <f t="shared" si="186"/>
        <v>0</v>
      </c>
      <c r="N736" s="32">
        <f t="shared" si="186"/>
        <v>0</v>
      </c>
      <c r="O736" s="32">
        <f t="shared" si="186"/>
        <v>0</v>
      </c>
      <c r="P736" s="32">
        <f t="shared" ref="P736:AD745" si="187">_xlfn.NORM.DIST($E736,P$3,P$5,FALSE)*WindSpeedStep</f>
        <v>0</v>
      </c>
      <c r="Q736" s="32">
        <f t="shared" si="187"/>
        <v>0</v>
      </c>
      <c r="R736" s="32">
        <f t="shared" si="187"/>
        <v>0</v>
      </c>
      <c r="S736" s="32">
        <f t="shared" si="187"/>
        <v>0</v>
      </c>
      <c r="T736" s="32">
        <f t="shared" si="187"/>
        <v>0</v>
      </c>
      <c r="U736" s="32">
        <f t="shared" si="187"/>
        <v>2.4627476732002163E-268</v>
      </c>
      <c r="V736" s="32">
        <f t="shared" si="187"/>
        <v>1.2013345144982445E-229</v>
      </c>
      <c r="W736" s="32">
        <f t="shared" si="187"/>
        <v>8.1869229715223573E-198</v>
      </c>
      <c r="X736" s="32">
        <f t="shared" si="187"/>
        <v>2.2716391069176485E-171</v>
      </c>
      <c r="Y736" s="32">
        <f t="shared" si="187"/>
        <v>3.2236299856912304E-149</v>
      </c>
      <c r="Z736" s="32">
        <f t="shared" si="187"/>
        <v>1.6074385263448317E-130</v>
      </c>
      <c r="AA736" s="32">
        <f t="shared" si="187"/>
        <v>1.2463967702136599E-114</v>
      </c>
      <c r="AB736" s="32">
        <f t="shared" si="187"/>
        <v>4.8020528127634749E-101</v>
      </c>
      <c r="AC736" s="32">
        <f t="shared" si="187"/>
        <v>2.3003951508965017E-89</v>
      </c>
      <c r="AD736" s="32">
        <f t="shared" si="187"/>
        <v>2.8474048156915531E-79</v>
      </c>
    </row>
    <row r="737" spans="2:30" x14ac:dyDescent="0.2">
      <c r="B737" s="7">
        <f t="shared" si="181"/>
        <v>1460450.3174208633</v>
      </c>
      <c r="C737" s="7">
        <f t="shared" si="182"/>
        <v>2000.0000006878897</v>
      </c>
      <c r="E737" s="7">
        <f t="shared" si="183"/>
        <v>72.100000000000179</v>
      </c>
      <c r="F737" s="32">
        <f t="shared" si="186"/>
        <v>0</v>
      </c>
      <c r="G737" s="32">
        <f t="shared" si="186"/>
        <v>0</v>
      </c>
      <c r="H737" s="32">
        <f t="shared" si="186"/>
        <v>0</v>
      </c>
      <c r="I737" s="32">
        <f t="shared" si="186"/>
        <v>0</v>
      </c>
      <c r="J737" s="32">
        <f t="shared" si="186"/>
        <v>0</v>
      </c>
      <c r="K737" s="32">
        <f t="shared" si="186"/>
        <v>0</v>
      </c>
      <c r="L737" s="32">
        <f t="shared" si="186"/>
        <v>0</v>
      </c>
      <c r="M737" s="32">
        <f t="shared" si="186"/>
        <v>0</v>
      </c>
      <c r="N737" s="32">
        <f t="shared" si="186"/>
        <v>0</v>
      </c>
      <c r="O737" s="32">
        <f t="shared" si="186"/>
        <v>0</v>
      </c>
      <c r="P737" s="32">
        <f t="shared" si="187"/>
        <v>0</v>
      </c>
      <c r="Q737" s="32">
        <f t="shared" si="187"/>
        <v>0</v>
      </c>
      <c r="R737" s="32">
        <f t="shared" si="187"/>
        <v>0</v>
      </c>
      <c r="S737" s="32">
        <f t="shared" si="187"/>
        <v>0</v>
      </c>
      <c r="T737" s="32">
        <f t="shared" si="187"/>
        <v>0</v>
      </c>
      <c r="U737" s="32">
        <f t="shared" si="187"/>
        <v>2.7577348464335306E-269</v>
      </c>
      <c r="V737" s="32">
        <f t="shared" si="187"/>
        <v>1.7881361790412144E-230</v>
      </c>
      <c r="W737" s="32">
        <f t="shared" si="187"/>
        <v>1.5439255710683568E-198</v>
      </c>
      <c r="X737" s="32">
        <f t="shared" si="187"/>
        <v>5.2255374383587888E-172</v>
      </c>
      <c r="Y737" s="32">
        <f t="shared" si="187"/>
        <v>8.7744416907838451E-150</v>
      </c>
      <c r="Z737" s="32">
        <f t="shared" si="187"/>
        <v>5.0512243312480795E-131</v>
      </c>
      <c r="AA737" s="32">
        <f t="shared" si="187"/>
        <v>4.4315569963072076E-115</v>
      </c>
      <c r="AB737" s="32">
        <f t="shared" si="187"/>
        <v>1.8999400324244758E-101</v>
      </c>
      <c r="AC737" s="32">
        <f t="shared" si="187"/>
        <v>9.9888015152592748E-90</v>
      </c>
      <c r="AD737" s="32">
        <f t="shared" si="187"/>
        <v>1.3412580119709092E-79</v>
      </c>
    </row>
    <row r="738" spans="2:30" x14ac:dyDescent="0.2">
      <c r="B738" s="7">
        <f t="shared" si="181"/>
        <v>1466535.519267434</v>
      </c>
      <c r="C738" s="7">
        <f t="shared" si="182"/>
        <v>2000.0000006878897</v>
      </c>
      <c r="E738" s="7">
        <f t="shared" si="183"/>
        <v>72.200000000000173</v>
      </c>
      <c r="F738" s="32">
        <f t="shared" si="186"/>
        <v>0</v>
      </c>
      <c r="G738" s="32">
        <f t="shared" si="186"/>
        <v>0</v>
      </c>
      <c r="H738" s="32">
        <f t="shared" si="186"/>
        <v>0</v>
      </c>
      <c r="I738" s="32">
        <f t="shared" si="186"/>
        <v>0</v>
      </c>
      <c r="J738" s="32">
        <f t="shared" si="186"/>
        <v>0</v>
      </c>
      <c r="K738" s="32">
        <f t="shared" si="186"/>
        <v>0</v>
      </c>
      <c r="L738" s="32">
        <f t="shared" si="186"/>
        <v>0</v>
      </c>
      <c r="M738" s="32">
        <f t="shared" si="186"/>
        <v>0</v>
      </c>
      <c r="N738" s="32">
        <f t="shared" si="186"/>
        <v>0</v>
      </c>
      <c r="O738" s="32">
        <f t="shared" si="186"/>
        <v>0</v>
      </c>
      <c r="P738" s="32">
        <f t="shared" si="187"/>
        <v>0</v>
      </c>
      <c r="Q738" s="32">
        <f t="shared" si="187"/>
        <v>0</v>
      </c>
      <c r="R738" s="32">
        <f t="shared" si="187"/>
        <v>0</v>
      </c>
      <c r="S738" s="32">
        <f t="shared" si="187"/>
        <v>0</v>
      </c>
      <c r="T738" s="32">
        <f t="shared" si="187"/>
        <v>0</v>
      </c>
      <c r="U738" s="32">
        <f t="shared" si="187"/>
        <v>3.076016306844274E-270</v>
      </c>
      <c r="V738" s="32">
        <f t="shared" si="187"/>
        <v>2.6523722582624587E-231</v>
      </c>
      <c r="W738" s="32">
        <f t="shared" si="187"/>
        <v>2.9026294755236231E-199</v>
      </c>
      <c r="X738" s="32">
        <f t="shared" si="187"/>
        <v>1.1987249888057709E-172</v>
      </c>
      <c r="Y738" s="32">
        <f t="shared" si="187"/>
        <v>2.382363691067306E-150</v>
      </c>
      <c r="Z738" s="32">
        <f t="shared" si="187"/>
        <v>1.5837044797244833E-131</v>
      </c>
      <c r="AA738" s="32">
        <f t="shared" si="187"/>
        <v>1.572385611636152E-115</v>
      </c>
      <c r="AB738" s="32">
        <f t="shared" si="187"/>
        <v>7.5029470667620988E-102</v>
      </c>
      <c r="AC738" s="32">
        <f t="shared" si="187"/>
        <v>4.3298249633174658E-90</v>
      </c>
      <c r="AD738" s="32">
        <f t="shared" si="187"/>
        <v>6.3078385951604145E-80</v>
      </c>
    </row>
    <row r="739" spans="2:30" x14ac:dyDescent="0.2">
      <c r="B739" s="7">
        <f t="shared" si="181"/>
        <v>1472637.6009973618</v>
      </c>
      <c r="C739" s="7">
        <f t="shared" si="182"/>
        <v>2000.0000006878897</v>
      </c>
      <c r="E739" s="7">
        <f t="shared" si="183"/>
        <v>72.300000000000168</v>
      </c>
      <c r="F739" s="32">
        <f t="shared" si="186"/>
        <v>0</v>
      </c>
      <c r="G739" s="32">
        <f t="shared" si="186"/>
        <v>0</v>
      </c>
      <c r="H739" s="32">
        <f t="shared" si="186"/>
        <v>0</v>
      </c>
      <c r="I739" s="32">
        <f t="shared" si="186"/>
        <v>0</v>
      </c>
      <c r="J739" s="32">
        <f t="shared" si="186"/>
        <v>0</v>
      </c>
      <c r="K739" s="32">
        <f t="shared" si="186"/>
        <v>0</v>
      </c>
      <c r="L739" s="32">
        <f t="shared" si="186"/>
        <v>0</v>
      </c>
      <c r="M739" s="32">
        <f t="shared" si="186"/>
        <v>0</v>
      </c>
      <c r="N739" s="32">
        <f t="shared" si="186"/>
        <v>0</v>
      </c>
      <c r="O739" s="32">
        <f t="shared" si="186"/>
        <v>0</v>
      </c>
      <c r="P739" s="32">
        <f t="shared" si="187"/>
        <v>0</v>
      </c>
      <c r="Q739" s="32">
        <f t="shared" si="187"/>
        <v>0</v>
      </c>
      <c r="R739" s="32">
        <f t="shared" si="187"/>
        <v>0</v>
      </c>
      <c r="S739" s="32">
        <f t="shared" si="187"/>
        <v>0</v>
      </c>
      <c r="T739" s="32">
        <f t="shared" si="187"/>
        <v>0</v>
      </c>
      <c r="U739" s="32">
        <f t="shared" si="187"/>
        <v>3.4176556068368853E-271</v>
      </c>
      <c r="V739" s="32">
        <f t="shared" si="187"/>
        <v>3.9207180712260354E-232</v>
      </c>
      <c r="W739" s="32">
        <f t="shared" si="187"/>
        <v>5.4402195516714909E-200</v>
      </c>
      <c r="X739" s="32">
        <f t="shared" si="187"/>
        <v>2.742237857918326E-173</v>
      </c>
      <c r="Y739" s="32">
        <f t="shared" si="187"/>
        <v>6.4522456650740203E-151</v>
      </c>
      <c r="Z739" s="32">
        <f t="shared" si="187"/>
        <v>4.9541236177563159E-132</v>
      </c>
      <c r="AA739" s="32">
        <f t="shared" si="187"/>
        <v>5.5675545411544939E-116</v>
      </c>
      <c r="AB739" s="32">
        <f t="shared" si="187"/>
        <v>2.957351177512302E-102</v>
      </c>
      <c r="AC739" s="32">
        <f t="shared" si="187"/>
        <v>1.8735846216457686E-90</v>
      </c>
      <c r="AD739" s="32">
        <f t="shared" si="187"/>
        <v>2.9617878265184248E-80</v>
      </c>
    </row>
    <row r="740" spans="2:30" x14ac:dyDescent="0.2">
      <c r="B740" s="7">
        <f t="shared" si="181"/>
        <v>1478756.5859899856</v>
      </c>
      <c r="C740" s="7">
        <f t="shared" si="182"/>
        <v>2000.0000006878897</v>
      </c>
      <c r="E740" s="7">
        <f t="shared" si="183"/>
        <v>72.400000000000162</v>
      </c>
      <c r="F740" s="32">
        <f t="shared" si="186"/>
        <v>0</v>
      </c>
      <c r="G740" s="32">
        <f t="shared" si="186"/>
        <v>0</v>
      </c>
      <c r="H740" s="32">
        <f t="shared" si="186"/>
        <v>0</v>
      </c>
      <c r="I740" s="32">
        <f t="shared" si="186"/>
        <v>0</v>
      </c>
      <c r="J740" s="32">
        <f t="shared" si="186"/>
        <v>0</v>
      </c>
      <c r="K740" s="32">
        <f t="shared" si="186"/>
        <v>0</v>
      </c>
      <c r="L740" s="32">
        <f t="shared" si="186"/>
        <v>0</v>
      </c>
      <c r="M740" s="32">
        <f t="shared" si="186"/>
        <v>0</v>
      </c>
      <c r="N740" s="32">
        <f t="shared" si="186"/>
        <v>0</v>
      </c>
      <c r="O740" s="32">
        <f t="shared" si="186"/>
        <v>0</v>
      </c>
      <c r="P740" s="32">
        <f t="shared" si="187"/>
        <v>0</v>
      </c>
      <c r="Q740" s="32">
        <f t="shared" si="187"/>
        <v>0</v>
      </c>
      <c r="R740" s="32">
        <f t="shared" si="187"/>
        <v>0</v>
      </c>
      <c r="S740" s="32">
        <f t="shared" si="187"/>
        <v>0</v>
      </c>
      <c r="T740" s="32">
        <f t="shared" si="187"/>
        <v>0</v>
      </c>
      <c r="U740" s="32">
        <f t="shared" si="187"/>
        <v>3.7824352148482826E-272</v>
      </c>
      <c r="V740" s="32">
        <f t="shared" si="187"/>
        <v>5.7755587094954457E-233</v>
      </c>
      <c r="W740" s="32">
        <f t="shared" si="187"/>
        <v>1.0164846803707781E-200</v>
      </c>
      <c r="X740" s="32">
        <f t="shared" si="187"/>
        <v>6.2558691138989851E-174</v>
      </c>
      <c r="Y740" s="32">
        <f t="shared" si="187"/>
        <v>1.7431228314501117E-151</v>
      </c>
      <c r="Z740" s="32">
        <f t="shared" si="187"/>
        <v>1.5462322896335232E-132</v>
      </c>
      <c r="AA740" s="32">
        <f t="shared" si="187"/>
        <v>1.9673090809768766E-116</v>
      </c>
      <c r="AB740" s="32">
        <f t="shared" si="187"/>
        <v>1.1634639808651487E-102</v>
      </c>
      <c r="AC740" s="32">
        <f t="shared" si="187"/>
        <v>8.0932378257555459E-91</v>
      </c>
      <c r="AD740" s="32">
        <f t="shared" si="187"/>
        <v>1.3884570317062519E-80</v>
      </c>
    </row>
    <row r="741" spans="2:30" x14ac:dyDescent="0.2">
      <c r="B741" s="7">
        <f t="shared" si="181"/>
        <v>1484892.4976246455</v>
      </c>
      <c r="C741" s="7">
        <f t="shared" si="182"/>
        <v>2000.0000006878897</v>
      </c>
      <c r="E741" s="7">
        <f t="shared" si="183"/>
        <v>72.500000000000156</v>
      </c>
      <c r="F741" s="32">
        <f t="shared" si="186"/>
        <v>0</v>
      </c>
      <c r="G741" s="32">
        <f t="shared" si="186"/>
        <v>0</v>
      </c>
      <c r="H741" s="32">
        <f t="shared" si="186"/>
        <v>0</v>
      </c>
      <c r="I741" s="32">
        <f t="shared" si="186"/>
        <v>0</v>
      </c>
      <c r="J741" s="32">
        <f t="shared" si="186"/>
        <v>0</v>
      </c>
      <c r="K741" s="32">
        <f t="shared" si="186"/>
        <v>0</v>
      </c>
      <c r="L741" s="32">
        <f t="shared" si="186"/>
        <v>0</v>
      </c>
      <c r="M741" s="32">
        <f t="shared" si="186"/>
        <v>0</v>
      </c>
      <c r="N741" s="32">
        <f t="shared" si="186"/>
        <v>0</v>
      </c>
      <c r="O741" s="32">
        <f t="shared" si="186"/>
        <v>0</v>
      </c>
      <c r="P741" s="32">
        <f t="shared" si="187"/>
        <v>0</v>
      </c>
      <c r="Q741" s="32">
        <f t="shared" si="187"/>
        <v>0</v>
      </c>
      <c r="R741" s="32">
        <f t="shared" si="187"/>
        <v>0</v>
      </c>
      <c r="S741" s="32">
        <f t="shared" si="187"/>
        <v>0</v>
      </c>
      <c r="T741" s="32">
        <f t="shared" si="187"/>
        <v>0</v>
      </c>
      <c r="U741" s="32">
        <f t="shared" si="187"/>
        <v>4.1698289130635424E-273</v>
      </c>
      <c r="V741" s="32">
        <f t="shared" si="187"/>
        <v>8.4785120605321718E-234</v>
      </c>
      <c r="W741" s="32">
        <f t="shared" si="187"/>
        <v>1.8934107275428727E-201</v>
      </c>
      <c r="X741" s="32">
        <f t="shared" si="187"/>
        <v>1.4232039930507315E-174</v>
      </c>
      <c r="Y741" s="32">
        <f t="shared" si="187"/>
        <v>4.697419560833777E-152</v>
      </c>
      <c r="Z741" s="32">
        <f t="shared" si="187"/>
        <v>4.8150171991277469E-133</v>
      </c>
      <c r="AA741" s="32">
        <f t="shared" si="187"/>
        <v>6.9371871415494057E-117</v>
      </c>
      <c r="AB741" s="32">
        <f t="shared" si="187"/>
        <v>4.5685882028300021E-103</v>
      </c>
      <c r="AC741" s="32">
        <f t="shared" si="187"/>
        <v>3.48993476250873E-91</v>
      </c>
      <c r="AD741" s="32">
        <f t="shared" si="187"/>
        <v>6.4985441470864898E-81</v>
      </c>
    </row>
    <row r="742" spans="2:30" x14ac:dyDescent="0.2">
      <c r="B742" s="7">
        <f t="shared" si="181"/>
        <v>1491045.3592806817</v>
      </c>
      <c r="C742" s="7">
        <f t="shared" si="182"/>
        <v>2000.0000006878897</v>
      </c>
      <c r="E742" s="7">
        <f t="shared" si="183"/>
        <v>72.600000000000151</v>
      </c>
      <c r="F742" s="32">
        <f t="shared" si="186"/>
        <v>0</v>
      </c>
      <c r="G742" s="32">
        <f t="shared" si="186"/>
        <v>0</v>
      </c>
      <c r="H742" s="32">
        <f t="shared" si="186"/>
        <v>0</v>
      </c>
      <c r="I742" s="32">
        <f t="shared" si="186"/>
        <v>0</v>
      </c>
      <c r="J742" s="32">
        <f t="shared" si="186"/>
        <v>0</v>
      </c>
      <c r="K742" s="32">
        <f t="shared" si="186"/>
        <v>0</v>
      </c>
      <c r="L742" s="32">
        <f t="shared" si="186"/>
        <v>0</v>
      </c>
      <c r="M742" s="32">
        <f t="shared" si="186"/>
        <v>0</v>
      </c>
      <c r="N742" s="32">
        <f t="shared" si="186"/>
        <v>0</v>
      </c>
      <c r="O742" s="32">
        <f t="shared" si="186"/>
        <v>0</v>
      </c>
      <c r="P742" s="32">
        <f t="shared" si="187"/>
        <v>0</v>
      </c>
      <c r="Q742" s="32">
        <f t="shared" si="187"/>
        <v>0</v>
      </c>
      <c r="R742" s="32">
        <f t="shared" si="187"/>
        <v>0</v>
      </c>
      <c r="S742" s="32">
        <f t="shared" si="187"/>
        <v>0</v>
      </c>
      <c r="T742" s="32">
        <f t="shared" si="187"/>
        <v>0</v>
      </c>
      <c r="U742" s="32">
        <f t="shared" si="187"/>
        <v>4.5789775228697229E-274</v>
      </c>
      <c r="V742" s="32">
        <f t="shared" si="187"/>
        <v>1.2403450922850832E-234</v>
      </c>
      <c r="W742" s="32">
        <f t="shared" si="187"/>
        <v>3.515996337438711E-202</v>
      </c>
      <c r="X742" s="32">
        <f t="shared" si="187"/>
        <v>3.2288184154562648E-175</v>
      </c>
      <c r="Y742" s="32">
        <f t="shared" si="187"/>
        <v>1.2627139439112409E-152</v>
      </c>
      <c r="Z742" s="32">
        <f t="shared" si="187"/>
        <v>1.4960157040699365E-133</v>
      </c>
      <c r="AA742" s="32">
        <f t="shared" si="187"/>
        <v>2.4411638022783408E-117</v>
      </c>
      <c r="AB742" s="32">
        <f t="shared" si="187"/>
        <v>1.7905650888793541E-103</v>
      </c>
      <c r="AC742" s="32">
        <f t="shared" si="187"/>
        <v>1.5023057565513245E-91</v>
      </c>
      <c r="AD742" s="32">
        <f t="shared" si="187"/>
        <v>3.0367205735657686E-81</v>
      </c>
    </row>
    <row r="743" spans="2:30" x14ac:dyDescent="0.2">
      <c r="B743" s="7">
        <f t="shared" si="181"/>
        <v>1497215.1943374332</v>
      </c>
      <c r="C743" s="7">
        <f t="shared" si="182"/>
        <v>2000.0000006878897</v>
      </c>
      <c r="E743" s="7">
        <f t="shared" si="183"/>
        <v>72.700000000000145</v>
      </c>
      <c r="F743" s="32">
        <f t="shared" si="186"/>
        <v>0</v>
      </c>
      <c r="G743" s="32">
        <f t="shared" si="186"/>
        <v>0</v>
      </c>
      <c r="H743" s="32">
        <f t="shared" si="186"/>
        <v>0</v>
      </c>
      <c r="I743" s="32">
        <f t="shared" si="186"/>
        <v>0</v>
      </c>
      <c r="J743" s="32">
        <f t="shared" si="186"/>
        <v>0</v>
      </c>
      <c r="K743" s="32">
        <f t="shared" si="186"/>
        <v>0</v>
      </c>
      <c r="L743" s="32">
        <f t="shared" si="186"/>
        <v>0</v>
      </c>
      <c r="M743" s="32">
        <f t="shared" si="186"/>
        <v>0</v>
      </c>
      <c r="N743" s="32">
        <f t="shared" si="186"/>
        <v>0</v>
      </c>
      <c r="O743" s="32">
        <f t="shared" si="186"/>
        <v>0</v>
      </c>
      <c r="P743" s="32">
        <f t="shared" si="187"/>
        <v>0</v>
      </c>
      <c r="Q743" s="32">
        <f t="shared" si="187"/>
        <v>0</v>
      </c>
      <c r="R743" s="32">
        <f t="shared" si="187"/>
        <v>0</v>
      </c>
      <c r="S743" s="32">
        <f t="shared" si="187"/>
        <v>0</v>
      </c>
      <c r="T743" s="32">
        <f t="shared" si="187"/>
        <v>0</v>
      </c>
      <c r="U743" s="32">
        <f t="shared" si="187"/>
        <v>5.0086689087275848E-275</v>
      </c>
      <c r="V743" s="32">
        <f t="shared" si="187"/>
        <v>1.8082674877486424E-235</v>
      </c>
      <c r="W743" s="32">
        <f t="shared" si="187"/>
        <v>6.5089596539618455E-203</v>
      </c>
      <c r="X743" s="32">
        <f t="shared" si="187"/>
        <v>7.3049468049163374E-176</v>
      </c>
      <c r="Y743" s="32">
        <f t="shared" si="187"/>
        <v>3.3858277843523867E-153</v>
      </c>
      <c r="Z743" s="32">
        <f t="shared" si="187"/>
        <v>4.6375613446605425E-134</v>
      </c>
      <c r="AA743" s="32">
        <f t="shared" si="187"/>
        <v>8.5726112552455786E-118</v>
      </c>
      <c r="AB743" s="32">
        <f t="shared" si="187"/>
        <v>7.0045016001900739E-104</v>
      </c>
      <c r="AC743" s="32">
        <f t="shared" si="187"/>
        <v>6.4557301795408539E-92</v>
      </c>
      <c r="AD743" s="32">
        <f t="shared" si="187"/>
        <v>1.4167679338678807E-81</v>
      </c>
    </row>
    <row r="744" spans="2:30" x14ac:dyDescent="0.2">
      <c r="B744" s="7">
        <f t="shared" si="181"/>
        <v>1503402.0261742403</v>
      </c>
      <c r="C744" s="7">
        <f t="shared" si="182"/>
        <v>2000.0000006878897</v>
      </c>
      <c r="E744" s="7">
        <f t="shared" si="183"/>
        <v>72.800000000000139</v>
      </c>
      <c r="F744" s="32">
        <f t="shared" si="186"/>
        <v>0</v>
      </c>
      <c r="G744" s="32">
        <f t="shared" si="186"/>
        <v>0</v>
      </c>
      <c r="H744" s="32">
        <f t="shared" si="186"/>
        <v>0</v>
      </c>
      <c r="I744" s="32">
        <f t="shared" si="186"/>
        <v>0</v>
      </c>
      <c r="J744" s="32">
        <f t="shared" si="186"/>
        <v>0</v>
      </c>
      <c r="K744" s="32">
        <f t="shared" si="186"/>
        <v>0</v>
      </c>
      <c r="L744" s="32">
        <f t="shared" si="186"/>
        <v>0</v>
      </c>
      <c r="M744" s="32">
        <f t="shared" si="186"/>
        <v>0</v>
      </c>
      <c r="N744" s="32">
        <f t="shared" si="186"/>
        <v>0</v>
      </c>
      <c r="O744" s="32">
        <f t="shared" si="186"/>
        <v>0</v>
      </c>
      <c r="P744" s="32">
        <f t="shared" si="187"/>
        <v>0</v>
      </c>
      <c r="Q744" s="32">
        <f t="shared" si="187"/>
        <v>0</v>
      </c>
      <c r="R744" s="32">
        <f t="shared" si="187"/>
        <v>0</v>
      </c>
      <c r="S744" s="32">
        <f t="shared" si="187"/>
        <v>0</v>
      </c>
      <c r="T744" s="32">
        <f t="shared" si="187"/>
        <v>0</v>
      </c>
      <c r="U744" s="32">
        <f t="shared" si="187"/>
        <v>5.4573231878710683E-276</v>
      </c>
      <c r="V744" s="32">
        <f t="shared" si="187"/>
        <v>2.6271209397148364E-236</v>
      </c>
      <c r="W744" s="32">
        <f t="shared" si="187"/>
        <v>1.2012525706220596E-203</v>
      </c>
      <c r="X744" s="32">
        <f t="shared" si="187"/>
        <v>1.6481148104173814E-176</v>
      </c>
      <c r="Y744" s="32">
        <f t="shared" si="187"/>
        <v>9.0560542715182428E-154</v>
      </c>
      <c r="Z744" s="32">
        <f t="shared" si="187"/>
        <v>1.4343607334665606E-134</v>
      </c>
      <c r="AA744" s="32">
        <f t="shared" si="187"/>
        <v>3.0042220954827542E-118</v>
      </c>
      <c r="AB744" s="32">
        <f t="shared" si="187"/>
        <v>2.7349122244045644E-104</v>
      </c>
      <c r="AC744" s="32">
        <f t="shared" si="187"/>
        <v>2.7693536944620129E-92</v>
      </c>
      <c r="AD744" s="32">
        <f t="shared" si="187"/>
        <v>6.5992979188209352E-82</v>
      </c>
    </row>
    <row r="745" spans="2:30" x14ac:dyDescent="0.2">
      <c r="B745" s="7">
        <f t="shared" si="181"/>
        <v>1509605.8781704432</v>
      </c>
      <c r="C745" s="7">
        <f t="shared" si="182"/>
        <v>2000.0000006878897</v>
      </c>
      <c r="E745" s="7">
        <f t="shared" si="183"/>
        <v>72.900000000000134</v>
      </c>
      <c r="F745" s="32">
        <f t="shared" si="186"/>
        <v>0</v>
      </c>
      <c r="G745" s="32">
        <f t="shared" si="186"/>
        <v>0</v>
      </c>
      <c r="H745" s="32">
        <f t="shared" si="186"/>
        <v>0</v>
      </c>
      <c r="I745" s="32">
        <f t="shared" si="186"/>
        <v>0</v>
      </c>
      <c r="J745" s="32">
        <f t="shared" si="186"/>
        <v>0</v>
      </c>
      <c r="K745" s="32">
        <f t="shared" si="186"/>
        <v>0</v>
      </c>
      <c r="L745" s="32">
        <f t="shared" si="186"/>
        <v>0</v>
      </c>
      <c r="M745" s="32">
        <f t="shared" si="186"/>
        <v>0</v>
      </c>
      <c r="N745" s="32">
        <f t="shared" si="186"/>
        <v>0</v>
      </c>
      <c r="O745" s="32">
        <f t="shared" si="186"/>
        <v>0</v>
      </c>
      <c r="P745" s="32">
        <f t="shared" si="187"/>
        <v>0</v>
      </c>
      <c r="Q745" s="32">
        <f t="shared" si="187"/>
        <v>0</v>
      </c>
      <c r="R745" s="32">
        <f t="shared" si="187"/>
        <v>0</v>
      </c>
      <c r="S745" s="32">
        <f t="shared" si="187"/>
        <v>0</v>
      </c>
      <c r="T745" s="32">
        <f t="shared" si="187"/>
        <v>0</v>
      </c>
      <c r="U745" s="32">
        <f t="shared" si="187"/>
        <v>5.9229840174495609E-277</v>
      </c>
      <c r="V745" s="32">
        <f t="shared" si="187"/>
        <v>3.8035988649823276E-237</v>
      </c>
      <c r="W745" s="32">
        <f t="shared" si="187"/>
        <v>2.2101241262628191E-204</v>
      </c>
      <c r="X745" s="32">
        <f t="shared" si="187"/>
        <v>3.7081290042099184E-177</v>
      </c>
      <c r="Y745" s="32">
        <f t="shared" si="187"/>
        <v>2.4161696919071654E-154</v>
      </c>
      <c r="Z745" s="32">
        <f t="shared" si="187"/>
        <v>4.4263149563554332E-135</v>
      </c>
      <c r="AA745" s="32">
        <f t="shared" si="187"/>
        <v>1.0506392933539964E-118</v>
      </c>
      <c r="AB745" s="32">
        <f t="shared" si="187"/>
        <v>1.0658315541755528E-104</v>
      </c>
      <c r="AC745" s="32">
        <f t="shared" si="187"/>
        <v>1.1859257484334639E-92</v>
      </c>
      <c r="AD745" s="32">
        <f t="shared" si="187"/>
        <v>3.0690352685376462E-82</v>
      </c>
    </row>
    <row r="746" spans="2:30" x14ac:dyDescent="0.2">
      <c r="B746" s="7">
        <f t="shared" si="181"/>
        <v>1515826.7737053814</v>
      </c>
      <c r="C746" s="7">
        <f t="shared" si="182"/>
        <v>2000.0000006878897</v>
      </c>
      <c r="E746" s="7">
        <f t="shared" si="183"/>
        <v>73.000000000000128</v>
      </c>
      <c r="F746" s="32">
        <f t="shared" ref="F746:O755" si="188">_xlfn.NORM.DIST($E746,F$3,F$5,FALSE)*WindSpeedStep</f>
        <v>0</v>
      </c>
      <c r="G746" s="32">
        <f t="shared" si="188"/>
        <v>0</v>
      </c>
      <c r="H746" s="32">
        <f t="shared" si="188"/>
        <v>0</v>
      </c>
      <c r="I746" s="32">
        <f t="shared" si="188"/>
        <v>0</v>
      </c>
      <c r="J746" s="32">
        <f t="shared" si="188"/>
        <v>0</v>
      </c>
      <c r="K746" s="32">
        <f t="shared" si="188"/>
        <v>0</v>
      </c>
      <c r="L746" s="32">
        <f t="shared" si="188"/>
        <v>0</v>
      </c>
      <c r="M746" s="32">
        <f t="shared" si="188"/>
        <v>0</v>
      </c>
      <c r="N746" s="32">
        <f t="shared" si="188"/>
        <v>0</v>
      </c>
      <c r="O746" s="32">
        <f t="shared" si="188"/>
        <v>0</v>
      </c>
      <c r="P746" s="32">
        <f t="shared" ref="P746:AD755" si="189">_xlfn.NORM.DIST($E746,P$3,P$5,FALSE)*WindSpeedStep</f>
        <v>0</v>
      </c>
      <c r="Q746" s="32">
        <f t="shared" si="189"/>
        <v>0</v>
      </c>
      <c r="R746" s="32">
        <f t="shared" si="189"/>
        <v>0</v>
      </c>
      <c r="S746" s="32">
        <f t="shared" si="189"/>
        <v>0</v>
      </c>
      <c r="T746" s="32">
        <f t="shared" si="189"/>
        <v>0</v>
      </c>
      <c r="U746" s="32">
        <f t="shared" si="189"/>
        <v>6.403316740942485E-278</v>
      </c>
      <c r="V746" s="32">
        <f t="shared" si="189"/>
        <v>5.4879052322666705E-238</v>
      </c>
      <c r="W746" s="32">
        <f t="shared" si="189"/>
        <v>4.0537651599021559E-205</v>
      </c>
      <c r="X746" s="32">
        <f t="shared" si="189"/>
        <v>8.319920479848126E-178</v>
      </c>
      <c r="Y746" s="32">
        <f t="shared" si="189"/>
        <v>6.4302833703458803E-155</v>
      </c>
      <c r="Z746" s="32">
        <f t="shared" si="189"/>
        <v>1.362829242786919E-135</v>
      </c>
      <c r="AA746" s="32">
        <f t="shared" si="189"/>
        <v>3.6667216236610897E-119</v>
      </c>
      <c r="AB746" s="32">
        <f t="shared" si="189"/>
        <v>4.1458423346829724E-105</v>
      </c>
      <c r="AC746" s="32">
        <f t="shared" si="189"/>
        <v>5.0697038111430448E-93</v>
      </c>
      <c r="AD746" s="32">
        <f t="shared" si="189"/>
        <v>1.4249878215991108E-82</v>
      </c>
    </row>
    <row r="747" spans="2:30" x14ac:dyDescent="0.2">
      <c r="B747" s="7">
        <f t="shared" si="181"/>
        <v>1522064.7361583945</v>
      </c>
      <c r="C747" s="7">
        <f t="shared" si="182"/>
        <v>2000.0000006878897</v>
      </c>
      <c r="E747" s="7">
        <f t="shared" si="183"/>
        <v>73.100000000000122</v>
      </c>
      <c r="F747" s="32">
        <f t="shared" si="188"/>
        <v>0</v>
      </c>
      <c r="G747" s="32">
        <f t="shared" si="188"/>
        <v>0</v>
      </c>
      <c r="H747" s="32">
        <f t="shared" si="188"/>
        <v>0</v>
      </c>
      <c r="I747" s="32">
        <f t="shared" si="188"/>
        <v>0</v>
      </c>
      <c r="J747" s="32">
        <f t="shared" si="188"/>
        <v>0</v>
      </c>
      <c r="K747" s="32">
        <f t="shared" si="188"/>
        <v>0</v>
      </c>
      <c r="L747" s="32">
        <f t="shared" si="188"/>
        <v>0</v>
      </c>
      <c r="M747" s="32">
        <f t="shared" si="188"/>
        <v>0</v>
      </c>
      <c r="N747" s="32">
        <f t="shared" si="188"/>
        <v>0</v>
      </c>
      <c r="O747" s="32">
        <f t="shared" si="188"/>
        <v>0</v>
      </c>
      <c r="P747" s="32">
        <f t="shared" si="189"/>
        <v>0</v>
      </c>
      <c r="Q747" s="32">
        <f t="shared" si="189"/>
        <v>0</v>
      </c>
      <c r="R747" s="32">
        <f t="shared" si="189"/>
        <v>0</v>
      </c>
      <c r="S747" s="32">
        <f t="shared" si="189"/>
        <v>0</v>
      </c>
      <c r="T747" s="32">
        <f t="shared" si="189"/>
        <v>0</v>
      </c>
      <c r="U747" s="32">
        <f t="shared" si="189"/>
        <v>6.8956140522341833E-279</v>
      </c>
      <c r="V747" s="32">
        <f t="shared" si="189"/>
        <v>7.89070392556608E-239</v>
      </c>
      <c r="W747" s="32">
        <f t="shared" si="189"/>
        <v>7.4124212274222329E-206</v>
      </c>
      <c r="X747" s="32">
        <f t="shared" si="189"/>
        <v>1.8615747702290702E-178</v>
      </c>
      <c r="Y747" s="32">
        <f t="shared" si="189"/>
        <v>1.7070531969310893E-155</v>
      </c>
      <c r="Z747" s="32">
        <f t="shared" si="189"/>
        <v>4.1865451555559999E-136</v>
      </c>
      <c r="AA747" s="32">
        <f t="shared" si="189"/>
        <v>1.2770412849575874E-119</v>
      </c>
      <c r="AB747" s="32">
        <f t="shared" si="189"/>
        <v>1.609592789596807E-105</v>
      </c>
      <c r="AC747" s="32">
        <f t="shared" si="189"/>
        <v>2.1634840233058611E-93</v>
      </c>
      <c r="AD747" s="32">
        <f t="shared" si="189"/>
        <v>6.6058020440251995E-83</v>
      </c>
    </row>
    <row r="748" spans="2:30" x14ac:dyDescent="0.2">
      <c r="B748" s="7">
        <f t="shared" si="181"/>
        <v>1528319.7889088225</v>
      </c>
      <c r="C748" s="7">
        <f t="shared" si="182"/>
        <v>2000.0000006878897</v>
      </c>
      <c r="E748" s="7">
        <f t="shared" si="183"/>
        <v>73.200000000000117</v>
      </c>
      <c r="F748" s="32">
        <f t="shared" si="188"/>
        <v>0</v>
      </c>
      <c r="G748" s="32">
        <f t="shared" si="188"/>
        <v>0</v>
      </c>
      <c r="H748" s="32">
        <f t="shared" si="188"/>
        <v>0</v>
      </c>
      <c r="I748" s="32">
        <f t="shared" si="188"/>
        <v>0</v>
      </c>
      <c r="J748" s="32">
        <f t="shared" si="188"/>
        <v>0</v>
      </c>
      <c r="K748" s="32">
        <f t="shared" si="188"/>
        <v>0</v>
      </c>
      <c r="L748" s="32">
        <f t="shared" si="188"/>
        <v>0</v>
      </c>
      <c r="M748" s="32">
        <f t="shared" si="188"/>
        <v>0</v>
      </c>
      <c r="N748" s="32">
        <f t="shared" si="188"/>
        <v>0</v>
      </c>
      <c r="O748" s="32">
        <f t="shared" si="188"/>
        <v>0</v>
      </c>
      <c r="P748" s="32">
        <f t="shared" si="189"/>
        <v>0</v>
      </c>
      <c r="Q748" s="32">
        <f t="shared" si="189"/>
        <v>0</v>
      </c>
      <c r="R748" s="32">
        <f t="shared" si="189"/>
        <v>0</v>
      </c>
      <c r="S748" s="32">
        <f t="shared" si="189"/>
        <v>0</v>
      </c>
      <c r="T748" s="32">
        <f t="shared" si="189"/>
        <v>0</v>
      </c>
      <c r="U748" s="32">
        <f t="shared" si="189"/>
        <v>7.3968096797103984E-280</v>
      </c>
      <c r="V748" s="32">
        <f t="shared" si="189"/>
        <v>1.1306342674905888E-239</v>
      </c>
      <c r="W748" s="32">
        <f t="shared" si="189"/>
        <v>1.3512048061416899E-206</v>
      </c>
      <c r="X748" s="32">
        <f t="shared" si="189"/>
        <v>4.1537347660955959E-179</v>
      </c>
      <c r="Y748" s="32">
        <f t="shared" si="189"/>
        <v>4.5204145322371034E-156</v>
      </c>
      <c r="Z748" s="32">
        <f t="shared" si="189"/>
        <v>1.2831733198887833E-136</v>
      </c>
      <c r="AA748" s="32">
        <f t="shared" si="189"/>
        <v>4.4384837365811196E-120</v>
      </c>
      <c r="AB748" s="32">
        <f t="shared" si="189"/>
        <v>6.2373236704389199E-106</v>
      </c>
      <c r="AC748" s="32">
        <f t="shared" si="189"/>
        <v>9.2166015842020647E-94</v>
      </c>
      <c r="AD748" s="32">
        <f t="shared" si="189"/>
        <v>3.0573494886446738E-83</v>
      </c>
    </row>
    <row r="749" spans="2:30" x14ac:dyDescent="0.2">
      <c r="B749" s="7">
        <f t="shared" si="181"/>
        <v>1534591.9553360057</v>
      </c>
      <c r="C749" s="7">
        <f t="shared" si="182"/>
        <v>2000.0000006878897</v>
      </c>
      <c r="E749" s="7">
        <f t="shared" si="183"/>
        <v>73.300000000000111</v>
      </c>
      <c r="F749" s="32">
        <f t="shared" si="188"/>
        <v>0</v>
      </c>
      <c r="G749" s="32">
        <f t="shared" si="188"/>
        <v>0</v>
      </c>
      <c r="H749" s="32">
        <f t="shared" si="188"/>
        <v>0</v>
      </c>
      <c r="I749" s="32">
        <f t="shared" si="188"/>
        <v>0</v>
      </c>
      <c r="J749" s="32">
        <f t="shared" si="188"/>
        <v>0</v>
      </c>
      <c r="K749" s="32">
        <f t="shared" si="188"/>
        <v>0</v>
      </c>
      <c r="L749" s="32">
        <f t="shared" si="188"/>
        <v>0</v>
      </c>
      <c r="M749" s="32">
        <f t="shared" si="188"/>
        <v>0</v>
      </c>
      <c r="N749" s="32">
        <f t="shared" si="188"/>
        <v>0</v>
      </c>
      <c r="O749" s="32">
        <f t="shared" si="188"/>
        <v>0</v>
      </c>
      <c r="P749" s="32">
        <f t="shared" si="189"/>
        <v>0</v>
      </c>
      <c r="Q749" s="32">
        <f t="shared" si="189"/>
        <v>0</v>
      </c>
      <c r="R749" s="32">
        <f t="shared" si="189"/>
        <v>0</v>
      </c>
      <c r="S749" s="32">
        <f t="shared" si="189"/>
        <v>0</v>
      </c>
      <c r="T749" s="32">
        <f t="shared" si="189"/>
        <v>0</v>
      </c>
      <c r="U749" s="32">
        <f t="shared" si="189"/>
        <v>7.9035004073843084E-281</v>
      </c>
      <c r="V749" s="32">
        <f t="shared" si="189"/>
        <v>1.61445442926633E-240</v>
      </c>
      <c r="W749" s="32">
        <f t="shared" si="189"/>
        <v>2.4555108444085857E-207</v>
      </c>
      <c r="X749" s="32">
        <f t="shared" si="189"/>
        <v>9.2425967809105128E-180</v>
      </c>
      <c r="Y749" s="32">
        <f t="shared" si="189"/>
        <v>1.1940533554887604E-156</v>
      </c>
      <c r="Z749" s="32">
        <f t="shared" si="189"/>
        <v>3.9240096574150374E-137</v>
      </c>
      <c r="AA749" s="32">
        <f t="shared" si="189"/>
        <v>1.5394550956666045E-120</v>
      </c>
      <c r="AB749" s="32">
        <f t="shared" si="189"/>
        <v>2.41245694965267E-106</v>
      </c>
      <c r="AC749" s="32">
        <f t="shared" si="189"/>
        <v>3.9195296355218003E-94</v>
      </c>
      <c r="AD749" s="32">
        <f t="shared" si="189"/>
        <v>1.4127644114010144E-83</v>
      </c>
    </row>
    <row r="750" spans="2:30" x14ac:dyDescent="0.2">
      <c r="B750" s="7">
        <f t="shared" si="181"/>
        <v>1540881.2588192832</v>
      </c>
      <c r="C750" s="7">
        <f t="shared" si="182"/>
        <v>2000.0000006878897</v>
      </c>
      <c r="E750" s="7">
        <f t="shared" si="183"/>
        <v>73.400000000000105</v>
      </c>
      <c r="F750" s="32">
        <f t="shared" si="188"/>
        <v>0</v>
      </c>
      <c r="G750" s="32">
        <f t="shared" si="188"/>
        <v>0</v>
      </c>
      <c r="H750" s="32">
        <f t="shared" si="188"/>
        <v>0</v>
      </c>
      <c r="I750" s="32">
        <f t="shared" si="188"/>
        <v>0</v>
      </c>
      <c r="J750" s="32">
        <f t="shared" si="188"/>
        <v>0</v>
      </c>
      <c r="K750" s="32">
        <f t="shared" si="188"/>
        <v>0</v>
      </c>
      <c r="L750" s="32">
        <f t="shared" si="188"/>
        <v>0</v>
      </c>
      <c r="M750" s="32">
        <f t="shared" si="188"/>
        <v>0</v>
      </c>
      <c r="N750" s="32">
        <f t="shared" si="188"/>
        <v>0</v>
      </c>
      <c r="O750" s="32">
        <f t="shared" si="188"/>
        <v>0</v>
      </c>
      <c r="P750" s="32">
        <f t="shared" si="189"/>
        <v>0</v>
      </c>
      <c r="Q750" s="32">
        <f t="shared" si="189"/>
        <v>0</v>
      </c>
      <c r="R750" s="32">
        <f t="shared" si="189"/>
        <v>0</v>
      </c>
      <c r="S750" s="32">
        <f t="shared" si="189"/>
        <v>0</v>
      </c>
      <c r="T750" s="32">
        <f t="shared" si="189"/>
        <v>0</v>
      </c>
      <c r="U750" s="32">
        <f t="shared" si="189"/>
        <v>8.411976539248215E-282</v>
      </c>
      <c r="V750" s="32">
        <f t="shared" si="189"/>
        <v>2.2973474810075479E-241</v>
      </c>
      <c r="W750" s="32">
        <f t="shared" si="189"/>
        <v>4.4485872885245193E-208</v>
      </c>
      <c r="X750" s="32">
        <f t="shared" si="189"/>
        <v>2.0509081947210557E-180</v>
      </c>
      <c r="Y750" s="32">
        <f t="shared" si="189"/>
        <v>3.1461792914614429E-157</v>
      </c>
      <c r="Z750" s="32">
        <f t="shared" si="189"/>
        <v>1.19726426249614E-137</v>
      </c>
      <c r="AA750" s="32">
        <f t="shared" si="189"/>
        <v>5.3284649754632169E-121</v>
      </c>
      <c r="AB750" s="32">
        <f t="shared" si="189"/>
        <v>9.3132206053523584E-107</v>
      </c>
      <c r="AC750" s="32">
        <f t="shared" si="189"/>
        <v>1.6639608630675399E-94</v>
      </c>
      <c r="AD750" s="32">
        <f t="shared" si="189"/>
        <v>6.5177775640797906E-84</v>
      </c>
    </row>
    <row r="751" spans="2:30" x14ac:dyDescent="0.2">
      <c r="B751" s="7">
        <f t="shared" si="181"/>
        <v>1547187.7227379952</v>
      </c>
      <c r="C751" s="7">
        <f t="shared" si="182"/>
        <v>2000.0000006878897</v>
      </c>
      <c r="E751" s="7">
        <f t="shared" si="183"/>
        <v>73.500000000000099</v>
      </c>
      <c r="F751" s="32">
        <f t="shared" si="188"/>
        <v>0</v>
      </c>
      <c r="G751" s="32">
        <f t="shared" si="188"/>
        <v>0</v>
      </c>
      <c r="H751" s="32">
        <f t="shared" si="188"/>
        <v>0</v>
      </c>
      <c r="I751" s="32">
        <f t="shared" si="188"/>
        <v>0</v>
      </c>
      <c r="J751" s="32">
        <f t="shared" si="188"/>
        <v>0</v>
      </c>
      <c r="K751" s="32">
        <f t="shared" si="188"/>
        <v>0</v>
      </c>
      <c r="L751" s="32">
        <f t="shared" si="188"/>
        <v>0</v>
      </c>
      <c r="M751" s="32">
        <f t="shared" si="188"/>
        <v>0</v>
      </c>
      <c r="N751" s="32">
        <f t="shared" si="188"/>
        <v>0</v>
      </c>
      <c r="O751" s="32">
        <f t="shared" si="188"/>
        <v>0</v>
      </c>
      <c r="P751" s="32">
        <f t="shared" si="189"/>
        <v>0</v>
      </c>
      <c r="Q751" s="32">
        <f t="shared" si="189"/>
        <v>0</v>
      </c>
      <c r="R751" s="32">
        <f t="shared" si="189"/>
        <v>0</v>
      </c>
      <c r="S751" s="32">
        <f t="shared" si="189"/>
        <v>0</v>
      </c>
      <c r="T751" s="32">
        <f t="shared" si="189"/>
        <v>0</v>
      </c>
      <c r="U751" s="32">
        <f t="shared" si="189"/>
        <v>8.9182606828638602E-283</v>
      </c>
      <c r="V751" s="32">
        <f t="shared" si="189"/>
        <v>3.2578031375963464E-242</v>
      </c>
      <c r="W751" s="32">
        <f t="shared" si="189"/>
        <v>8.0345574704305115E-209</v>
      </c>
      <c r="X751" s="32">
        <f t="shared" si="189"/>
        <v>4.5383229999654747E-181</v>
      </c>
      <c r="Y751" s="32">
        <f t="shared" si="189"/>
        <v>8.2690852005701034E-158</v>
      </c>
      <c r="Z751" s="32">
        <f t="shared" si="189"/>
        <v>3.6447284459098526E-138</v>
      </c>
      <c r="AA751" s="32">
        <f t="shared" si="189"/>
        <v>1.8405172949602713E-121</v>
      </c>
      <c r="AB751" s="32">
        <f t="shared" si="189"/>
        <v>3.588551936328925E-107</v>
      </c>
      <c r="AC751" s="32">
        <f t="shared" si="189"/>
        <v>7.0517722688242256E-95</v>
      </c>
      <c r="AD751" s="32">
        <f t="shared" si="189"/>
        <v>3.0021642745796328E-84</v>
      </c>
    </row>
    <row r="752" spans="2:30" x14ac:dyDescent="0.2">
      <c r="B752" s="7">
        <f t="shared" si="181"/>
        <v>1553511.3704714812</v>
      </c>
      <c r="C752" s="7">
        <f t="shared" si="182"/>
        <v>2000.0000006878897</v>
      </c>
      <c r="E752" s="7">
        <f t="shared" si="183"/>
        <v>73.600000000000094</v>
      </c>
      <c r="F752" s="32">
        <f t="shared" si="188"/>
        <v>0</v>
      </c>
      <c r="G752" s="32">
        <f t="shared" si="188"/>
        <v>0</v>
      </c>
      <c r="H752" s="32">
        <f t="shared" si="188"/>
        <v>0</v>
      </c>
      <c r="I752" s="32">
        <f t="shared" si="188"/>
        <v>0</v>
      </c>
      <c r="J752" s="32">
        <f t="shared" si="188"/>
        <v>0</v>
      </c>
      <c r="K752" s="32">
        <f t="shared" si="188"/>
        <v>0</v>
      </c>
      <c r="L752" s="32">
        <f t="shared" si="188"/>
        <v>0</v>
      </c>
      <c r="M752" s="32">
        <f t="shared" si="188"/>
        <v>0</v>
      </c>
      <c r="N752" s="32">
        <f t="shared" si="188"/>
        <v>0</v>
      </c>
      <c r="O752" s="32">
        <f t="shared" si="188"/>
        <v>0</v>
      </c>
      <c r="P752" s="32">
        <f t="shared" si="189"/>
        <v>0</v>
      </c>
      <c r="Q752" s="32">
        <f t="shared" si="189"/>
        <v>0</v>
      </c>
      <c r="R752" s="32">
        <f t="shared" si="189"/>
        <v>0</v>
      </c>
      <c r="S752" s="32">
        <f t="shared" si="189"/>
        <v>0</v>
      </c>
      <c r="T752" s="32">
        <f t="shared" si="189"/>
        <v>0</v>
      </c>
      <c r="U752" s="32">
        <f t="shared" si="189"/>
        <v>9.4181544851081931E-284</v>
      </c>
      <c r="V752" s="32">
        <f t="shared" si="189"/>
        <v>4.6038401580365218E-243</v>
      </c>
      <c r="W752" s="32">
        <f t="shared" si="189"/>
        <v>1.4466430719387709E-209</v>
      </c>
      <c r="X752" s="32">
        <f t="shared" si="189"/>
        <v>1.0014783197760407E-181</v>
      </c>
      <c r="Y752" s="32">
        <f t="shared" si="189"/>
        <v>2.1679323653560925E-158</v>
      </c>
      <c r="Z752" s="32">
        <f t="shared" si="189"/>
        <v>1.1070201821206108E-138</v>
      </c>
      <c r="AA752" s="32">
        <f t="shared" si="189"/>
        <v>6.3442514475681682E-122</v>
      </c>
      <c r="AB752" s="32">
        <f t="shared" si="189"/>
        <v>1.3801224142706764E-107</v>
      </c>
      <c r="AC752" s="32">
        <f t="shared" si="189"/>
        <v>2.9833174373008404E-95</v>
      </c>
      <c r="AD752" s="32">
        <f t="shared" si="189"/>
        <v>1.3806210765923821E-84</v>
      </c>
    </row>
    <row r="753" spans="2:30" x14ac:dyDescent="0.2">
      <c r="B753" s="7">
        <f t="shared" si="181"/>
        <v>1559852.2253990816</v>
      </c>
      <c r="C753" s="7">
        <f t="shared" si="182"/>
        <v>2000.0000006878897</v>
      </c>
      <c r="E753" s="7">
        <f t="shared" si="183"/>
        <v>73.700000000000088</v>
      </c>
      <c r="F753" s="32">
        <f t="shared" si="188"/>
        <v>0</v>
      </c>
      <c r="G753" s="32">
        <f t="shared" si="188"/>
        <v>0</v>
      </c>
      <c r="H753" s="32">
        <f t="shared" si="188"/>
        <v>0</v>
      </c>
      <c r="I753" s="32">
        <f t="shared" si="188"/>
        <v>0</v>
      </c>
      <c r="J753" s="32">
        <f t="shared" si="188"/>
        <v>0</v>
      </c>
      <c r="K753" s="32">
        <f t="shared" si="188"/>
        <v>0</v>
      </c>
      <c r="L753" s="32">
        <f t="shared" si="188"/>
        <v>0</v>
      </c>
      <c r="M753" s="32">
        <f t="shared" si="188"/>
        <v>0</v>
      </c>
      <c r="N753" s="32">
        <f t="shared" si="188"/>
        <v>0</v>
      </c>
      <c r="O753" s="32">
        <f t="shared" si="188"/>
        <v>0</v>
      </c>
      <c r="P753" s="32">
        <f t="shared" si="189"/>
        <v>0</v>
      </c>
      <c r="Q753" s="32">
        <f t="shared" si="189"/>
        <v>0</v>
      </c>
      <c r="R753" s="32">
        <f t="shared" si="189"/>
        <v>0</v>
      </c>
      <c r="S753" s="32">
        <f t="shared" si="189"/>
        <v>0</v>
      </c>
      <c r="T753" s="32">
        <f t="shared" si="189"/>
        <v>0</v>
      </c>
      <c r="U753" s="32">
        <f t="shared" si="189"/>
        <v>9.9072927053099622E-285</v>
      </c>
      <c r="V753" s="32">
        <f t="shared" si="189"/>
        <v>6.4835503427849803E-244</v>
      </c>
      <c r="W753" s="32">
        <f t="shared" si="189"/>
        <v>2.5966917993495413E-210</v>
      </c>
      <c r="X753" s="32">
        <f t="shared" si="189"/>
        <v>2.2038633878130526E-182</v>
      </c>
      <c r="Y753" s="32">
        <f t="shared" si="189"/>
        <v>5.6695456332160669E-159</v>
      </c>
      <c r="Z753" s="32">
        <f t="shared" si="189"/>
        <v>3.3547572962523802E-139</v>
      </c>
      <c r="AA753" s="32">
        <f t="shared" si="189"/>
        <v>2.1823458117738702E-122</v>
      </c>
      <c r="AB753" s="32">
        <f t="shared" si="189"/>
        <v>5.2977933007496148E-108</v>
      </c>
      <c r="AC753" s="32">
        <f t="shared" si="189"/>
        <v>1.259930736799995E-95</v>
      </c>
      <c r="AD753" s="32">
        <f t="shared" si="189"/>
        <v>6.3389842737102723E-85</v>
      </c>
    </row>
    <row r="754" spans="2:30" x14ac:dyDescent="0.2">
      <c r="B754" s="7">
        <f t="shared" si="181"/>
        <v>1566210.3109001359</v>
      </c>
      <c r="C754" s="7">
        <f t="shared" si="182"/>
        <v>2000.0000006878897</v>
      </c>
      <c r="E754" s="7">
        <f t="shared" si="183"/>
        <v>73.800000000000082</v>
      </c>
      <c r="F754" s="32">
        <f t="shared" si="188"/>
        <v>0</v>
      </c>
      <c r="G754" s="32">
        <f t="shared" si="188"/>
        <v>0</v>
      </c>
      <c r="H754" s="32">
        <f t="shared" si="188"/>
        <v>0</v>
      </c>
      <c r="I754" s="32">
        <f t="shared" si="188"/>
        <v>0</v>
      </c>
      <c r="J754" s="32">
        <f t="shared" si="188"/>
        <v>0</v>
      </c>
      <c r="K754" s="32">
        <f t="shared" si="188"/>
        <v>0</v>
      </c>
      <c r="L754" s="32">
        <f t="shared" si="188"/>
        <v>0</v>
      </c>
      <c r="M754" s="32">
        <f t="shared" si="188"/>
        <v>0</v>
      </c>
      <c r="N754" s="32">
        <f t="shared" si="188"/>
        <v>0</v>
      </c>
      <c r="O754" s="32">
        <f t="shared" si="188"/>
        <v>0</v>
      </c>
      <c r="P754" s="32">
        <f t="shared" si="189"/>
        <v>0</v>
      </c>
      <c r="Q754" s="32">
        <f t="shared" si="189"/>
        <v>0</v>
      </c>
      <c r="R754" s="32">
        <f t="shared" si="189"/>
        <v>0</v>
      </c>
      <c r="S754" s="32">
        <f t="shared" si="189"/>
        <v>0</v>
      </c>
      <c r="T754" s="32">
        <f t="shared" si="189"/>
        <v>0</v>
      </c>
      <c r="U754" s="32">
        <f t="shared" si="189"/>
        <v>1.0381203766908389E-285</v>
      </c>
      <c r="V754" s="32">
        <f t="shared" si="189"/>
        <v>9.0991911563607926E-245</v>
      </c>
      <c r="W754" s="32">
        <f t="shared" si="189"/>
        <v>4.6466397810247644E-211</v>
      </c>
      <c r="X754" s="32">
        <f t="shared" si="189"/>
        <v>4.8364283301661371E-183</v>
      </c>
      <c r="Y754" s="32">
        <f t="shared" si="189"/>
        <v>1.4789893446787969E-159</v>
      </c>
      <c r="Z754" s="32">
        <f t="shared" si="189"/>
        <v>1.0143360922581834E-139</v>
      </c>
      <c r="AA754" s="32">
        <f t="shared" si="189"/>
        <v>7.4915114707661675E-123</v>
      </c>
      <c r="AB754" s="32">
        <f t="shared" si="189"/>
        <v>2.0297915389839508E-108</v>
      </c>
      <c r="AC754" s="32">
        <f t="shared" si="189"/>
        <v>5.311777706486946E-96</v>
      </c>
      <c r="AD754" s="32">
        <f t="shared" si="189"/>
        <v>2.9058284966383101E-85</v>
      </c>
    </row>
    <row r="755" spans="2:30" x14ac:dyDescent="0.2">
      <c r="B755" s="7">
        <f t="shared" si="181"/>
        <v>1572585.650353984</v>
      </c>
      <c r="C755" s="7">
        <f t="shared" si="182"/>
        <v>2000.0000006878897</v>
      </c>
      <c r="E755" s="7">
        <f t="shared" si="183"/>
        <v>73.900000000000077</v>
      </c>
      <c r="F755" s="32">
        <f t="shared" si="188"/>
        <v>0</v>
      </c>
      <c r="G755" s="32">
        <f t="shared" si="188"/>
        <v>0</v>
      </c>
      <c r="H755" s="32">
        <f t="shared" si="188"/>
        <v>0</v>
      </c>
      <c r="I755" s="32">
        <f t="shared" si="188"/>
        <v>0</v>
      </c>
      <c r="J755" s="32">
        <f t="shared" si="188"/>
        <v>0</v>
      </c>
      <c r="K755" s="32">
        <f t="shared" si="188"/>
        <v>0</v>
      </c>
      <c r="L755" s="32">
        <f t="shared" si="188"/>
        <v>0</v>
      </c>
      <c r="M755" s="32">
        <f t="shared" si="188"/>
        <v>0</v>
      </c>
      <c r="N755" s="32">
        <f t="shared" si="188"/>
        <v>0</v>
      </c>
      <c r="O755" s="32">
        <f t="shared" si="188"/>
        <v>0</v>
      </c>
      <c r="P755" s="32">
        <f t="shared" si="189"/>
        <v>0</v>
      </c>
      <c r="Q755" s="32">
        <f t="shared" si="189"/>
        <v>0</v>
      </c>
      <c r="R755" s="32">
        <f t="shared" si="189"/>
        <v>0</v>
      </c>
      <c r="S755" s="32">
        <f t="shared" si="189"/>
        <v>0</v>
      </c>
      <c r="T755" s="32">
        <f t="shared" si="189"/>
        <v>0</v>
      </c>
      <c r="U755" s="32">
        <f t="shared" si="189"/>
        <v>1.0835375697751221E-286</v>
      </c>
      <c r="V755" s="32">
        <f t="shared" si="189"/>
        <v>1.2725942047936541E-245</v>
      </c>
      <c r="W755" s="32">
        <f t="shared" si="189"/>
        <v>8.2892872762494178E-212</v>
      </c>
      <c r="X755" s="32">
        <f t="shared" si="189"/>
        <v>1.0584291957971085E-183</v>
      </c>
      <c r="Y755" s="32">
        <f t="shared" si="189"/>
        <v>3.8485408339384111E-160</v>
      </c>
      <c r="Z755" s="32">
        <f t="shared" si="189"/>
        <v>3.0599748493488657E-140</v>
      </c>
      <c r="AA755" s="32">
        <f t="shared" si="189"/>
        <v>2.5663626469490362E-123</v>
      </c>
      <c r="AB755" s="32">
        <f t="shared" si="189"/>
        <v>7.7622369046780658E-109</v>
      </c>
      <c r="AC755" s="32">
        <f t="shared" si="189"/>
        <v>2.2355229325346612E-96</v>
      </c>
      <c r="AD755" s="32">
        <f t="shared" si="189"/>
        <v>1.3299196759940321E-85</v>
      </c>
    </row>
    <row r="756" spans="2:30" x14ac:dyDescent="0.2">
      <c r="B756" s="7">
        <f t="shared" si="181"/>
        <v>1578978.2671399657</v>
      </c>
      <c r="C756" s="7">
        <f t="shared" si="182"/>
        <v>2000.0000006878897</v>
      </c>
      <c r="E756" s="7">
        <f t="shared" si="183"/>
        <v>74.000000000000071</v>
      </c>
      <c r="F756" s="32">
        <f t="shared" ref="F756:O765" si="190">_xlfn.NORM.DIST($E756,F$3,F$5,FALSE)*WindSpeedStep</f>
        <v>0</v>
      </c>
      <c r="G756" s="32">
        <f t="shared" si="190"/>
        <v>0</v>
      </c>
      <c r="H756" s="32">
        <f t="shared" si="190"/>
        <v>0</v>
      </c>
      <c r="I756" s="32">
        <f t="shared" si="190"/>
        <v>0</v>
      </c>
      <c r="J756" s="32">
        <f t="shared" si="190"/>
        <v>0</v>
      </c>
      <c r="K756" s="32">
        <f t="shared" si="190"/>
        <v>0</v>
      </c>
      <c r="L756" s="32">
        <f t="shared" si="190"/>
        <v>0</v>
      </c>
      <c r="M756" s="32">
        <f t="shared" si="190"/>
        <v>0</v>
      </c>
      <c r="N756" s="32">
        <f t="shared" si="190"/>
        <v>0</v>
      </c>
      <c r="O756" s="32">
        <f t="shared" si="190"/>
        <v>0</v>
      </c>
      <c r="P756" s="32">
        <f t="shared" ref="P756:AD765" si="191">_xlfn.NORM.DIST($E756,P$3,P$5,FALSE)*WindSpeedStep</f>
        <v>0</v>
      </c>
      <c r="Q756" s="32">
        <f t="shared" si="191"/>
        <v>0</v>
      </c>
      <c r="R756" s="32">
        <f t="shared" si="191"/>
        <v>0</v>
      </c>
      <c r="S756" s="32">
        <f t="shared" si="191"/>
        <v>0</v>
      </c>
      <c r="T756" s="32">
        <f t="shared" si="191"/>
        <v>0</v>
      </c>
      <c r="U756" s="32">
        <f t="shared" si="191"/>
        <v>1.126532615975861E-287</v>
      </c>
      <c r="V756" s="32">
        <f t="shared" si="191"/>
        <v>1.7736762245003479E-246</v>
      </c>
      <c r="W756" s="32">
        <f t="shared" si="191"/>
        <v>1.4741950907923968E-212</v>
      </c>
      <c r="X756" s="32">
        <f t="shared" si="191"/>
        <v>2.30991412023409E-184</v>
      </c>
      <c r="Y756" s="32">
        <f t="shared" si="191"/>
        <v>9.9894462958317449E-161</v>
      </c>
      <c r="Z756" s="32">
        <f t="shared" si="191"/>
        <v>9.2101995587461511E-141</v>
      </c>
      <c r="AA756" s="32">
        <f t="shared" si="191"/>
        <v>8.7734276621093481E-124</v>
      </c>
      <c r="AB756" s="32">
        <f t="shared" si="191"/>
        <v>2.9627934527876207E-109</v>
      </c>
      <c r="AC756" s="32">
        <f t="shared" si="191"/>
        <v>9.3921362309582583E-97</v>
      </c>
      <c r="AD756" s="32">
        <f t="shared" si="191"/>
        <v>6.0769543391811962E-86</v>
      </c>
    </row>
    <row r="757" spans="2:30" x14ac:dyDescent="0.2">
      <c r="B757" s="7">
        <f t="shared" si="181"/>
        <v>1585388.1846374203</v>
      </c>
      <c r="C757" s="7">
        <f t="shared" si="182"/>
        <v>2000.0000006878897</v>
      </c>
      <c r="E757" s="7">
        <f t="shared" si="183"/>
        <v>74.100000000000065</v>
      </c>
      <c r="F757" s="32">
        <f t="shared" si="190"/>
        <v>0</v>
      </c>
      <c r="G757" s="32">
        <f t="shared" si="190"/>
        <v>0</v>
      </c>
      <c r="H757" s="32">
        <f t="shared" si="190"/>
        <v>0</v>
      </c>
      <c r="I757" s="32">
        <f t="shared" si="190"/>
        <v>0</v>
      </c>
      <c r="J757" s="32">
        <f t="shared" si="190"/>
        <v>0</v>
      </c>
      <c r="K757" s="32">
        <f t="shared" si="190"/>
        <v>0</v>
      </c>
      <c r="L757" s="32">
        <f t="shared" si="190"/>
        <v>0</v>
      </c>
      <c r="M757" s="32">
        <f t="shared" si="190"/>
        <v>0</v>
      </c>
      <c r="N757" s="32">
        <f t="shared" si="190"/>
        <v>0</v>
      </c>
      <c r="O757" s="32">
        <f t="shared" si="190"/>
        <v>0</v>
      </c>
      <c r="P757" s="32">
        <f t="shared" si="191"/>
        <v>0</v>
      </c>
      <c r="Q757" s="32">
        <f t="shared" si="191"/>
        <v>0</v>
      </c>
      <c r="R757" s="32">
        <f t="shared" si="191"/>
        <v>0</v>
      </c>
      <c r="S757" s="32">
        <f t="shared" si="191"/>
        <v>0</v>
      </c>
      <c r="T757" s="32">
        <f t="shared" si="191"/>
        <v>0</v>
      </c>
      <c r="U757" s="32">
        <f t="shared" si="191"/>
        <v>1.1666675090145308E-288</v>
      </c>
      <c r="V757" s="32">
        <f t="shared" si="191"/>
        <v>2.4635194685267561E-247</v>
      </c>
      <c r="W757" s="32">
        <f t="shared" si="191"/>
        <v>2.613679401771637E-213</v>
      </c>
      <c r="X757" s="32">
        <f t="shared" si="191"/>
        <v>5.0272076536527119E-185</v>
      </c>
      <c r="Y757" s="32">
        <f t="shared" si="191"/>
        <v>2.5864316004472746E-161</v>
      </c>
      <c r="Z757" s="32">
        <f t="shared" si="191"/>
        <v>2.7658933412274248E-141</v>
      </c>
      <c r="AA757" s="32">
        <f t="shared" si="191"/>
        <v>2.9931140877931055E-124</v>
      </c>
      <c r="AB757" s="32">
        <f t="shared" si="191"/>
        <v>1.1287425234244176E-109</v>
      </c>
      <c r="AC757" s="32">
        <f t="shared" si="191"/>
        <v>3.9390877338534571E-97</v>
      </c>
      <c r="AD757" s="32">
        <f t="shared" si="191"/>
        <v>2.7723730201127962E-86</v>
      </c>
    </row>
    <row r="758" spans="2:30" x14ac:dyDescent="0.2">
      <c r="B758" s="7">
        <f t="shared" si="181"/>
        <v>1591815.4262256888</v>
      </c>
      <c r="C758" s="7">
        <f t="shared" si="182"/>
        <v>2000.0000006878897</v>
      </c>
      <c r="E758" s="7">
        <f t="shared" si="183"/>
        <v>74.20000000000006</v>
      </c>
      <c r="F758" s="32">
        <f t="shared" si="190"/>
        <v>0</v>
      </c>
      <c r="G758" s="32">
        <f t="shared" si="190"/>
        <v>0</v>
      </c>
      <c r="H758" s="32">
        <f t="shared" si="190"/>
        <v>0</v>
      </c>
      <c r="I758" s="32">
        <f t="shared" si="190"/>
        <v>0</v>
      </c>
      <c r="J758" s="32">
        <f t="shared" si="190"/>
        <v>0</v>
      </c>
      <c r="K758" s="32">
        <f t="shared" si="190"/>
        <v>0</v>
      </c>
      <c r="L758" s="32">
        <f t="shared" si="190"/>
        <v>0</v>
      </c>
      <c r="M758" s="32">
        <f t="shared" si="190"/>
        <v>0</v>
      </c>
      <c r="N758" s="32">
        <f t="shared" si="190"/>
        <v>0</v>
      </c>
      <c r="O758" s="32">
        <f t="shared" si="190"/>
        <v>0</v>
      </c>
      <c r="P758" s="32">
        <f t="shared" si="191"/>
        <v>0</v>
      </c>
      <c r="Q758" s="32">
        <f t="shared" si="191"/>
        <v>0</v>
      </c>
      <c r="R758" s="32">
        <f t="shared" si="191"/>
        <v>0</v>
      </c>
      <c r="S758" s="32">
        <f t="shared" si="191"/>
        <v>0</v>
      </c>
      <c r="T758" s="32">
        <f t="shared" si="191"/>
        <v>0</v>
      </c>
      <c r="U758" s="32">
        <f t="shared" si="191"/>
        <v>1.2035218336046319E-289</v>
      </c>
      <c r="V758" s="32">
        <f t="shared" si="191"/>
        <v>3.4098470885998909E-248</v>
      </c>
      <c r="W758" s="32">
        <f t="shared" si="191"/>
        <v>4.6196519313017445E-214</v>
      </c>
      <c r="X758" s="32">
        <f t="shared" si="191"/>
        <v>1.0910754492415626E-185</v>
      </c>
      <c r="Y758" s="32">
        <f t="shared" si="191"/>
        <v>6.6799750885051241E-162</v>
      </c>
      <c r="Z758" s="32">
        <f t="shared" si="191"/>
        <v>8.2873756041067521E-142</v>
      </c>
      <c r="AA758" s="32">
        <f t="shared" si="191"/>
        <v>1.0190135051689994E-124</v>
      </c>
      <c r="AB758" s="32">
        <f t="shared" si="191"/>
        <v>4.2920762078458395E-110</v>
      </c>
      <c r="AC758" s="32">
        <f t="shared" si="191"/>
        <v>1.649198536824673E-97</v>
      </c>
      <c r="AD758" s="32">
        <f t="shared" si="191"/>
        <v>1.2627648463003416E-86</v>
      </c>
    </row>
    <row r="759" spans="2:30" x14ac:dyDescent="0.2">
      <c r="B759" s="7">
        <f t="shared" si="181"/>
        <v>1598260.0152841101</v>
      </c>
      <c r="C759" s="7">
        <f t="shared" si="182"/>
        <v>2000.0000006878897</v>
      </c>
      <c r="E759" s="7">
        <f t="shared" si="183"/>
        <v>74.300000000000054</v>
      </c>
      <c r="F759" s="32">
        <f t="shared" si="190"/>
        <v>0</v>
      </c>
      <c r="G759" s="32">
        <f t="shared" si="190"/>
        <v>0</v>
      </c>
      <c r="H759" s="32">
        <f t="shared" si="190"/>
        <v>0</v>
      </c>
      <c r="I759" s="32">
        <f t="shared" si="190"/>
        <v>0</v>
      </c>
      <c r="J759" s="32">
        <f t="shared" si="190"/>
        <v>0</v>
      </c>
      <c r="K759" s="32">
        <f t="shared" si="190"/>
        <v>0</v>
      </c>
      <c r="L759" s="32">
        <f t="shared" si="190"/>
        <v>0</v>
      </c>
      <c r="M759" s="32">
        <f t="shared" si="190"/>
        <v>0</v>
      </c>
      <c r="N759" s="32">
        <f t="shared" si="190"/>
        <v>0</v>
      </c>
      <c r="O759" s="32">
        <f t="shared" si="190"/>
        <v>0</v>
      </c>
      <c r="P759" s="32">
        <f t="shared" si="191"/>
        <v>0</v>
      </c>
      <c r="Q759" s="32">
        <f t="shared" si="191"/>
        <v>0</v>
      </c>
      <c r="R759" s="32">
        <f t="shared" si="191"/>
        <v>0</v>
      </c>
      <c r="S759" s="32">
        <f t="shared" si="191"/>
        <v>0</v>
      </c>
      <c r="T759" s="32">
        <f t="shared" si="191"/>
        <v>0</v>
      </c>
      <c r="U759" s="32">
        <f t="shared" si="191"/>
        <v>1.2367000569647494E-290</v>
      </c>
      <c r="V759" s="32">
        <f t="shared" si="191"/>
        <v>4.7033907421156174E-249</v>
      </c>
      <c r="W759" s="32">
        <f t="shared" si="191"/>
        <v>8.140025759713128E-215</v>
      </c>
      <c r="X759" s="32">
        <f t="shared" si="191"/>
        <v>2.361455200441921E-186</v>
      </c>
      <c r="Y759" s="32">
        <f t="shared" si="191"/>
        <v>1.7209289948060484E-162</v>
      </c>
      <c r="Z759" s="32">
        <f t="shared" si="191"/>
        <v>2.4775009040835541E-142</v>
      </c>
      <c r="AA759" s="32">
        <f t="shared" si="191"/>
        <v>3.462097592395123E-125</v>
      </c>
      <c r="AB759" s="32">
        <f t="shared" si="191"/>
        <v>1.6289921434429055E-110</v>
      </c>
      <c r="AC759" s="32">
        <f t="shared" si="191"/>
        <v>6.8928090004036272E-98</v>
      </c>
      <c r="AD759" s="32">
        <f t="shared" si="191"/>
        <v>5.7424659862831554E-87</v>
      </c>
    </row>
    <row r="760" spans="2:30" x14ac:dyDescent="0.2">
      <c r="B760" s="7">
        <f t="shared" si="181"/>
        <v>1604721.9751920241</v>
      </c>
      <c r="C760" s="7">
        <f t="shared" si="182"/>
        <v>2000.0000006878897</v>
      </c>
      <c r="E760" s="7">
        <f t="shared" si="183"/>
        <v>74.400000000000048</v>
      </c>
      <c r="F760" s="32">
        <f t="shared" si="190"/>
        <v>0</v>
      </c>
      <c r="G760" s="32">
        <f t="shared" si="190"/>
        <v>0</v>
      </c>
      <c r="H760" s="32">
        <f t="shared" si="190"/>
        <v>0</v>
      </c>
      <c r="I760" s="32">
        <f t="shared" si="190"/>
        <v>0</v>
      </c>
      <c r="J760" s="32">
        <f t="shared" si="190"/>
        <v>0</v>
      </c>
      <c r="K760" s="32">
        <f t="shared" si="190"/>
        <v>0</v>
      </c>
      <c r="L760" s="32">
        <f t="shared" si="190"/>
        <v>0</v>
      </c>
      <c r="M760" s="32">
        <f t="shared" si="190"/>
        <v>0</v>
      </c>
      <c r="N760" s="32">
        <f t="shared" si="190"/>
        <v>0</v>
      </c>
      <c r="O760" s="32">
        <f t="shared" si="190"/>
        <v>0</v>
      </c>
      <c r="P760" s="32">
        <f t="shared" si="191"/>
        <v>0</v>
      </c>
      <c r="Q760" s="32">
        <f t="shared" si="191"/>
        <v>0</v>
      </c>
      <c r="R760" s="32">
        <f t="shared" si="191"/>
        <v>0</v>
      </c>
      <c r="S760" s="32">
        <f t="shared" si="191"/>
        <v>0</v>
      </c>
      <c r="T760" s="32">
        <f t="shared" si="191"/>
        <v>0</v>
      </c>
      <c r="U760" s="32">
        <f t="shared" si="191"/>
        <v>1.2658385726310463E-291</v>
      </c>
      <c r="V760" s="32">
        <f t="shared" si="191"/>
        <v>6.4652372577401336E-250</v>
      </c>
      <c r="W760" s="32">
        <f t="shared" si="191"/>
        <v>1.4298875627446439E-215</v>
      </c>
      <c r="X760" s="32">
        <f t="shared" si="191"/>
        <v>5.0968471115320965E-187</v>
      </c>
      <c r="Y760" s="32">
        <f t="shared" si="191"/>
        <v>4.4224743682298795E-163</v>
      </c>
      <c r="Z760" s="32">
        <f t="shared" si="191"/>
        <v>7.3896832956266084E-143</v>
      </c>
      <c r="AA760" s="32">
        <f t="shared" si="191"/>
        <v>1.1738196338081692E-125</v>
      </c>
      <c r="AB760" s="32">
        <f t="shared" si="191"/>
        <v>6.1709152569459165E-111</v>
      </c>
      <c r="AC760" s="32">
        <f t="shared" si="191"/>
        <v>2.8758455917186123E-98</v>
      </c>
      <c r="AD760" s="32">
        <f t="shared" si="191"/>
        <v>2.6072309838034764E-87</v>
      </c>
    </row>
    <row r="761" spans="2:30" x14ac:dyDescent="0.2">
      <c r="B761" s="7">
        <f t="shared" si="181"/>
        <v>1611201.3293287712</v>
      </c>
      <c r="C761" s="7">
        <f t="shared" si="182"/>
        <v>2000.0000006878897</v>
      </c>
      <c r="E761" s="7">
        <f t="shared" si="183"/>
        <v>74.500000000000043</v>
      </c>
      <c r="F761" s="32">
        <f t="shared" si="190"/>
        <v>0</v>
      </c>
      <c r="G761" s="32">
        <f t="shared" si="190"/>
        <v>0</v>
      </c>
      <c r="H761" s="32">
        <f t="shared" si="190"/>
        <v>0</v>
      </c>
      <c r="I761" s="32">
        <f t="shared" si="190"/>
        <v>0</v>
      </c>
      <c r="J761" s="32">
        <f t="shared" si="190"/>
        <v>0</v>
      </c>
      <c r="K761" s="32">
        <f t="shared" si="190"/>
        <v>0</v>
      </c>
      <c r="L761" s="32">
        <f t="shared" si="190"/>
        <v>0</v>
      </c>
      <c r="M761" s="32">
        <f t="shared" si="190"/>
        <v>0</v>
      </c>
      <c r="N761" s="32">
        <f t="shared" si="190"/>
        <v>0</v>
      </c>
      <c r="O761" s="32">
        <f t="shared" si="190"/>
        <v>0</v>
      </c>
      <c r="P761" s="32">
        <f t="shared" si="191"/>
        <v>0</v>
      </c>
      <c r="Q761" s="32">
        <f t="shared" si="191"/>
        <v>0</v>
      </c>
      <c r="R761" s="32">
        <f t="shared" si="191"/>
        <v>0</v>
      </c>
      <c r="S761" s="32">
        <f t="shared" si="191"/>
        <v>0</v>
      </c>
      <c r="T761" s="32">
        <f t="shared" si="191"/>
        <v>0</v>
      </c>
      <c r="U761" s="32">
        <f t="shared" si="191"/>
        <v>1.2906123217996669E-292</v>
      </c>
      <c r="V761" s="32">
        <f t="shared" si="191"/>
        <v>8.8563572102586737E-251</v>
      </c>
      <c r="W761" s="32">
        <f t="shared" si="191"/>
        <v>2.5040187872527486E-216</v>
      </c>
      <c r="X761" s="32">
        <f t="shared" si="191"/>
        <v>1.0970349657944724E-187</v>
      </c>
      <c r="Y761" s="32">
        <f t="shared" si="191"/>
        <v>1.1336577491814119E-163</v>
      </c>
      <c r="Z761" s="32">
        <f t="shared" si="191"/>
        <v>2.1991407978531586E-143</v>
      </c>
      <c r="AA761" s="32">
        <f t="shared" si="191"/>
        <v>3.971605745222043E-126</v>
      </c>
      <c r="AB761" s="32">
        <f t="shared" si="191"/>
        <v>2.3332388686821657E-111</v>
      </c>
      <c r="AC761" s="32">
        <f t="shared" si="191"/>
        <v>1.1977906014509612E-98</v>
      </c>
      <c r="AD761" s="32">
        <f t="shared" si="191"/>
        <v>1.1818591298632128E-87</v>
      </c>
    </row>
    <row r="762" spans="2:30" x14ac:dyDescent="0.2">
      <c r="B762" s="7">
        <f t="shared" si="181"/>
        <v>1617698.1010736907</v>
      </c>
      <c r="C762" s="7">
        <f t="shared" si="182"/>
        <v>2000.0000006878897</v>
      </c>
      <c r="E762" s="7">
        <f t="shared" si="183"/>
        <v>74.600000000000037</v>
      </c>
      <c r="F762" s="32">
        <f t="shared" si="190"/>
        <v>0</v>
      </c>
      <c r="G762" s="32">
        <f t="shared" si="190"/>
        <v>0</v>
      </c>
      <c r="H762" s="32">
        <f t="shared" si="190"/>
        <v>0</v>
      </c>
      <c r="I762" s="32">
        <f t="shared" si="190"/>
        <v>0</v>
      </c>
      <c r="J762" s="32">
        <f t="shared" si="190"/>
        <v>0</v>
      </c>
      <c r="K762" s="32">
        <f t="shared" si="190"/>
        <v>0</v>
      </c>
      <c r="L762" s="32">
        <f t="shared" si="190"/>
        <v>0</v>
      </c>
      <c r="M762" s="32">
        <f t="shared" si="190"/>
        <v>0</v>
      </c>
      <c r="N762" s="32">
        <f t="shared" si="190"/>
        <v>0</v>
      </c>
      <c r="O762" s="32">
        <f t="shared" si="190"/>
        <v>0</v>
      </c>
      <c r="P762" s="32">
        <f t="shared" si="191"/>
        <v>0</v>
      </c>
      <c r="Q762" s="32">
        <f t="shared" si="191"/>
        <v>0</v>
      </c>
      <c r="R762" s="32">
        <f t="shared" si="191"/>
        <v>0</v>
      </c>
      <c r="S762" s="32">
        <f t="shared" si="191"/>
        <v>0</v>
      </c>
      <c r="T762" s="32">
        <f t="shared" si="191"/>
        <v>0</v>
      </c>
      <c r="U762" s="32">
        <f t="shared" si="191"/>
        <v>1.3107408239165402E-293</v>
      </c>
      <c r="V762" s="32">
        <f t="shared" si="191"/>
        <v>1.2089909051942283E-251</v>
      </c>
      <c r="W762" s="32">
        <f t="shared" si="191"/>
        <v>4.3715239519122887E-217</v>
      </c>
      <c r="X762" s="32">
        <f t="shared" si="191"/>
        <v>2.3547038935953709E-188</v>
      </c>
      <c r="Y762" s="32">
        <f t="shared" si="191"/>
        <v>2.8987640145530506E-164</v>
      </c>
      <c r="Z762" s="32">
        <f t="shared" si="191"/>
        <v>6.5297334055949068E-144</v>
      </c>
      <c r="AA762" s="32">
        <f t="shared" si="191"/>
        <v>1.34101485407119E-126</v>
      </c>
      <c r="AB762" s="32">
        <f t="shared" si="191"/>
        <v>8.8053748767551716E-112</v>
      </c>
      <c r="AC762" s="32">
        <f t="shared" si="191"/>
        <v>4.9801480556031211E-99</v>
      </c>
      <c r="AD762" s="32">
        <f t="shared" si="191"/>
        <v>5.3488084977479219E-88</v>
      </c>
    </row>
    <row r="763" spans="2:30" x14ac:dyDescent="0.2">
      <c r="B763" s="7">
        <f t="shared" si="181"/>
        <v>1624212.3138061226</v>
      </c>
      <c r="C763" s="7">
        <f t="shared" si="182"/>
        <v>2000.0000006878897</v>
      </c>
      <c r="E763" s="7">
        <f t="shared" si="183"/>
        <v>74.700000000000031</v>
      </c>
      <c r="F763" s="32">
        <f t="shared" si="190"/>
        <v>0</v>
      </c>
      <c r="G763" s="32">
        <f t="shared" si="190"/>
        <v>0</v>
      </c>
      <c r="H763" s="32">
        <f t="shared" si="190"/>
        <v>0</v>
      </c>
      <c r="I763" s="32">
        <f t="shared" si="190"/>
        <v>0</v>
      </c>
      <c r="J763" s="32">
        <f t="shared" si="190"/>
        <v>0</v>
      </c>
      <c r="K763" s="32">
        <f t="shared" si="190"/>
        <v>0</v>
      </c>
      <c r="L763" s="32">
        <f t="shared" si="190"/>
        <v>0</v>
      </c>
      <c r="M763" s="32">
        <f t="shared" si="190"/>
        <v>0</v>
      </c>
      <c r="N763" s="32">
        <f t="shared" si="190"/>
        <v>0</v>
      </c>
      <c r="O763" s="32">
        <f t="shared" si="190"/>
        <v>0</v>
      </c>
      <c r="P763" s="32">
        <f t="shared" si="191"/>
        <v>0</v>
      </c>
      <c r="Q763" s="32">
        <f t="shared" si="191"/>
        <v>0</v>
      </c>
      <c r="R763" s="32">
        <f t="shared" si="191"/>
        <v>0</v>
      </c>
      <c r="S763" s="32">
        <f t="shared" si="191"/>
        <v>0</v>
      </c>
      <c r="T763" s="32">
        <f t="shared" si="191"/>
        <v>0</v>
      </c>
      <c r="U763" s="32">
        <f t="shared" si="191"/>
        <v>1.3259934602381454E-294</v>
      </c>
      <c r="V763" s="32">
        <f t="shared" si="191"/>
        <v>1.6447056851895505E-252</v>
      </c>
      <c r="W763" s="32">
        <f t="shared" si="191"/>
        <v>7.6083017115499398E-218</v>
      </c>
      <c r="X763" s="32">
        <f t="shared" si="191"/>
        <v>5.0402154582184175E-189</v>
      </c>
      <c r="Y763" s="32">
        <f t="shared" si="191"/>
        <v>7.3936353128391221E-165</v>
      </c>
      <c r="Z763" s="32">
        <f t="shared" si="191"/>
        <v>1.9344302300703935E-144</v>
      </c>
      <c r="AA763" s="32">
        <f t="shared" si="191"/>
        <v>4.5185983976374457E-127</v>
      </c>
      <c r="AB763" s="32">
        <f t="shared" si="191"/>
        <v>3.316771287867671E-112</v>
      </c>
      <c r="AC763" s="32">
        <f t="shared" si="191"/>
        <v>2.0670435359391592E-99</v>
      </c>
      <c r="AD763" s="32">
        <f t="shared" si="191"/>
        <v>2.4168712345683847E-88</v>
      </c>
    </row>
    <row r="764" spans="2:30" x14ac:dyDescent="0.2">
      <c r="B764" s="7">
        <f t="shared" si="181"/>
        <v>1630743.9909054067</v>
      </c>
      <c r="C764" s="7">
        <f t="shared" si="182"/>
        <v>2000.0000006878897</v>
      </c>
      <c r="E764" s="7">
        <f t="shared" si="183"/>
        <v>74.800000000000026</v>
      </c>
      <c r="F764" s="32">
        <f t="shared" si="190"/>
        <v>0</v>
      </c>
      <c r="G764" s="32">
        <f t="shared" si="190"/>
        <v>0</v>
      </c>
      <c r="H764" s="32">
        <f t="shared" si="190"/>
        <v>0</v>
      </c>
      <c r="I764" s="32">
        <f t="shared" si="190"/>
        <v>0</v>
      </c>
      <c r="J764" s="32">
        <f t="shared" si="190"/>
        <v>0</v>
      </c>
      <c r="K764" s="32">
        <f t="shared" si="190"/>
        <v>0</v>
      </c>
      <c r="L764" s="32">
        <f t="shared" si="190"/>
        <v>0</v>
      </c>
      <c r="M764" s="32">
        <f t="shared" si="190"/>
        <v>0</v>
      </c>
      <c r="N764" s="32">
        <f t="shared" si="190"/>
        <v>0</v>
      </c>
      <c r="O764" s="32">
        <f t="shared" si="190"/>
        <v>0</v>
      </c>
      <c r="P764" s="32">
        <f t="shared" si="191"/>
        <v>0</v>
      </c>
      <c r="Q764" s="32">
        <f t="shared" si="191"/>
        <v>0</v>
      </c>
      <c r="R764" s="32">
        <f t="shared" si="191"/>
        <v>0</v>
      </c>
      <c r="S764" s="32">
        <f t="shared" si="191"/>
        <v>0</v>
      </c>
      <c r="T764" s="32">
        <f t="shared" si="191"/>
        <v>0</v>
      </c>
      <c r="U764" s="32">
        <f t="shared" si="191"/>
        <v>1.336193871251104E-295</v>
      </c>
      <c r="V764" s="32">
        <f t="shared" si="191"/>
        <v>2.2297214118183204E-253</v>
      </c>
      <c r="W764" s="32">
        <f t="shared" si="191"/>
        <v>1.3200858491577443E-218</v>
      </c>
      <c r="X764" s="32">
        <f t="shared" si="191"/>
        <v>1.0758677025677682E-189</v>
      </c>
      <c r="Y764" s="32">
        <f t="shared" si="191"/>
        <v>1.8811241255287578E-165</v>
      </c>
      <c r="Z764" s="32">
        <f t="shared" si="191"/>
        <v>5.7177596534578914E-145</v>
      </c>
      <c r="AA764" s="32">
        <f t="shared" si="191"/>
        <v>1.5194156553607717E-127</v>
      </c>
      <c r="AB764" s="32">
        <f t="shared" si="191"/>
        <v>1.246987866527727E-112</v>
      </c>
      <c r="AC764" s="32">
        <f t="shared" si="191"/>
        <v>8.5645196470454114E-100</v>
      </c>
      <c r="AD764" s="32">
        <f t="shared" si="191"/>
        <v>1.0903228285836188E-88</v>
      </c>
    </row>
    <row r="765" spans="2:30" x14ac:dyDescent="0.2">
      <c r="B765" s="7">
        <f t="shared" si="181"/>
        <v>1637293.1557508828</v>
      </c>
      <c r="C765" s="7">
        <f t="shared" si="182"/>
        <v>2000.0000006878897</v>
      </c>
      <c r="E765" s="7">
        <f t="shared" si="183"/>
        <v>74.90000000000002</v>
      </c>
      <c r="F765" s="32">
        <f t="shared" si="190"/>
        <v>0</v>
      </c>
      <c r="G765" s="32">
        <f t="shared" si="190"/>
        <v>0</v>
      </c>
      <c r="H765" s="32">
        <f t="shared" si="190"/>
        <v>0</v>
      </c>
      <c r="I765" s="32">
        <f t="shared" si="190"/>
        <v>0</v>
      </c>
      <c r="J765" s="32">
        <f t="shared" si="190"/>
        <v>0</v>
      </c>
      <c r="K765" s="32">
        <f t="shared" si="190"/>
        <v>0</v>
      </c>
      <c r="L765" s="32">
        <f t="shared" si="190"/>
        <v>0</v>
      </c>
      <c r="M765" s="32">
        <f t="shared" si="190"/>
        <v>0</v>
      </c>
      <c r="N765" s="32">
        <f t="shared" si="190"/>
        <v>0</v>
      </c>
      <c r="O765" s="32">
        <f t="shared" si="190"/>
        <v>0</v>
      </c>
      <c r="P765" s="32">
        <f t="shared" si="191"/>
        <v>0</v>
      </c>
      <c r="Q765" s="32">
        <f t="shared" si="191"/>
        <v>0</v>
      </c>
      <c r="R765" s="32">
        <f t="shared" si="191"/>
        <v>0</v>
      </c>
      <c r="S765" s="32">
        <f t="shared" si="191"/>
        <v>0</v>
      </c>
      <c r="T765" s="32">
        <f t="shared" si="191"/>
        <v>0</v>
      </c>
      <c r="U765" s="32">
        <f t="shared" si="191"/>
        <v>1.3412233507405818E-296</v>
      </c>
      <c r="V765" s="32">
        <f t="shared" si="191"/>
        <v>3.0123835408186776E-254</v>
      </c>
      <c r="W765" s="32">
        <f t="shared" si="191"/>
        <v>2.283369573506251E-219</v>
      </c>
      <c r="X765" s="32">
        <f t="shared" si="191"/>
        <v>2.2901588487528975E-190</v>
      </c>
      <c r="Y765" s="32">
        <f t="shared" si="191"/>
        <v>4.7740959695167952E-166</v>
      </c>
      <c r="Z765" s="32">
        <f t="shared" si="191"/>
        <v>1.6862187975470655E-145</v>
      </c>
      <c r="AA765" s="32">
        <f t="shared" si="191"/>
        <v>5.0986141520642736E-128</v>
      </c>
      <c r="AB765" s="32">
        <f t="shared" si="191"/>
        <v>4.679376154768157E-113</v>
      </c>
      <c r="AC765" s="32">
        <f t="shared" si="191"/>
        <v>3.5424392621626378E-100</v>
      </c>
      <c r="AD765" s="32">
        <f t="shared" si="191"/>
        <v>4.9109083190661676E-89</v>
      </c>
    </row>
    <row r="766" spans="2:30" x14ac:dyDescent="0.2">
      <c r="B766" s="7">
        <f t="shared" si="181"/>
        <v>1643859.8317218907</v>
      </c>
      <c r="C766" s="7">
        <f t="shared" si="182"/>
        <v>2000.0000006878897</v>
      </c>
      <c r="E766" s="7">
        <f t="shared" si="183"/>
        <v>75.000000000000014</v>
      </c>
      <c r="F766" s="32">
        <f t="shared" ref="F766:O775" si="192">_xlfn.NORM.DIST($E766,F$3,F$5,FALSE)*WindSpeedStep</f>
        <v>0</v>
      </c>
      <c r="G766" s="32">
        <f t="shared" si="192"/>
        <v>0</v>
      </c>
      <c r="H766" s="32">
        <f t="shared" si="192"/>
        <v>0</v>
      </c>
      <c r="I766" s="32">
        <f t="shared" si="192"/>
        <v>0</v>
      </c>
      <c r="J766" s="32">
        <f t="shared" si="192"/>
        <v>0</v>
      </c>
      <c r="K766" s="32">
        <f t="shared" si="192"/>
        <v>0</v>
      </c>
      <c r="L766" s="32">
        <f t="shared" si="192"/>
        <v>0</v>
      </c>
      <c r="M766" s="32">
        <f t="shared" si="192"/>
        <v>0</v>
      </c>
      <c r="N766" s="32">
        <f t="shared" si="192"/>
        <v>0</v>
      </c>
      <c r="O766" s="32">
        <f t="shared" si="192"/>
        <v>0</v>
      </c>
      <c r="P766" s="32">
        <f t="shared" ref="P766:AD775" si="193">_xlfn.NORM.DIST($E766,P$3,P$5,FALSE)*WindSpeedStep</f>
        <v>0</v>
      </c>
      <c r="Q766" s="32">
        <f t="shared" si="193"/>
        <v>0</v>
      </c>
      <c r="R766" s="32">
        <f t="shared" si="193"/>
        <v>0</v>
      </c>
      <c r="S766" s="32">
        <f t="shared" si="193"/>
        <v>0</v>
      </c>
      <c r="T766" s="32">
        <f t="shared" si="193"/>
        <v>0</v>
      </c>
      <c r="U766" s="32">
        <f t="shared" si="193"/>
        <v>1.3410231451722666E-297</v>
      </c>
      <c r="V766" s="32">
        <f t="shared" si="193"/>
        <v>4.0557126616687676E-255</v>
      </c>
      <c r="W766" s="32">
        <f t="shared" si="193"/>
        <v>3.9374026447375919E-220</v>
      </c>
      <c r="X766" s="32">
        <f t="shared" si="193"/>
        <v>4.8614890436969963E-191</v>
      </c>
      <c r="Y766" s="32">
        <f t="shared" si="193"/>
        <v>1.2085902893095693E-166</v>
      </c>
      <c r="Z766" s="32">
        <f t="shared" si="193"/>
        <v>4.9615476002197301E-146</v>
      </c>
      <c r="AA766" s="32">
        <f t="shared" si="193"/>
        <v>1.7073808052738055E-128</v>
      </c>
      <c r="AB766" s="32">
        <f t="shared" si="193"/>
        <v>1.7526399829402098E-113</v>
      </c>
      <c r="AC766" s="32">
        <f t="shared" si="193"/>
        <v>1.4626749777187707E-100</v>
      </c>
      <c r="AD766" s="32">
        <f t="shared" si="193"/>
        <v>2.2083793448635919E-89</v>
      </c>
    </row>
    <row r="767" spans="2:30" x14ac:dyDescent="0.2">
      <c r="B767" s="7">
        <f t="shared" si="181"/>
        <v>1650444.0421977702</v>
      </c>
      <c r="C767" s="7">
        <f t="shared" si="182"/>
        <v>2000.0000006878897</v>
      </c>
      <c r="E767" s="7">
        <f t="shared" si="183"/>
        <v>75.100000000000009</v>
      </c>
      <c r="F767" s="32">
        <f t="shared" si="192"/>
        <v>0</v>
      </c>
      <c r="G767" s="32">
        <f t="shared" si="192"/>
        <v>0</v>
      </c>
      <c r="H767" s="32">
        <f t="shared" si="192"/>
        <v>0</v>
      </c>
      <c r="I767" s="32">
        <f t="shared" si="192"/>
        <v>0</v>
      </c>
      <c r="J767" s="32">
        <f t="shared" si="192"/>
        <v>0</v>
      </c>
      <c r="K767" s="32">
        <f t="shared" si="192"/>
        <v>0</v>
      </c>
      <c r="L767" s="32">
        <f t="shared" si="192"/>
        <v>0</v>
      </c>
      <c r="M767" s="32">
        <f t="shared" si="192"/>
        <v>0</v>
      </c>
      <c r="N767" s="32">
        <f t="shared" si="192"/>
        <v>0</v>
      </c>
      <c r="O767" s="32">
        <f t="shared" si="192"/>
        <v>0</v>
      </c>
      <c r="P767" s="32">
        <f t="shared" si="193"/>
        <v>0</v>
      </c>
      <c r="Q767" s="32">
        <f t="shared" si="193"/>
        <v>0</v>
      </c>
      <c r="R767" s="32">
        <f t="shared" si="193"/>
        <v>0</v>
      </c>
      <c r="S767" s="32">
        <f t="shared" si="193"/>
        <v>0</v>
      </c>
      <c r="T767" s="32">
        <f t="shared" si="193"/>
        <v>0</v>
      </c>
      <c r="U767" s="32">
        <f t="shared" si="193"/>
        <v>1.3355955961250964E-298</v>
      </c>
      <c r="V767" s="32">
        <f t="shared" si="193"/>
        <v>5.4415339376783444E-256</v>
      </c>
      <c r="W767" s="32">
        <f t="shared" si="193"/>
        <v>6.7686651934500761E-221</v>
      </c>
      <c r="X767" s="32">
        <f t="shared" si="193"/>
        <v>1.0291293974539953E-191</v>
      </c>
      <c r="Y767" s="32">
        <f t="shared" si="193"/>
        <v>3.051977445268064E-167</v>
      </c>
      <c r="Z767" s="32">
        <f t="shared" si="193"/>
        <v>1.456584229004045E-146</v>
      </c>
      <c r="AA767" s="32">
        <f t="shared" si="193"/>
        <v>5.7057316159812356E-129</v>
      </c>
      <c r="AB767" s="32">
        <f t="shared" si="193"/>
        <v>6.5520393923990155E-114</v>
      </c>
      <c r="AC767" s="32">
        <f t="shared" si="193"/>
        <v>6.0289164815436868E-101</v>
      </c>
      <c r="AD767" s="32">
        <f t="shared" si="193"/>
        <v>9.9149528981053566E-90</v>
      </c>
    </row>
    <row r="768" spans="2:30" x14ac:dyDescent="0.2">
      <c r="B768" s="7">
        <f t="shared" si="181"/>
        <v>1657045.8105578618</v>
      </c>
      <c r="C768" s="7">
        <f t="shared" si="182"/>
        <v>2000.0000006878897</v>
      </c>
      <c r="E768" s="7">
        <f t="shared" si="183"/>
        <v>75.2</v>
      </c>
      <c r="F768" s="32">
        <f t="shared" si="192"/>
        <v>0</v>
      </c>
      <c r="G768" s="32">
        <f t="shared" si="192"/>
        <v>0</v>
      </c>
      <c r="H768" s="32">
        <f t="shared" si="192"/>
        <v>0</v>
      </c>
      <c r="I768" s="32">
        <f t="shared" si="192"/>
        <v>0</v>
      </c>
      <c r="J768" s="32">
        <f t="shared" si="192"/>
        <v>0</v>
      </c>
      <c r="K768" s="32">
        <f t="shared" si="192"/>
        <v>0</v>
      </c>
      <c r="L768" s="32">
        <f t="shared" si="192"/>
        <v>0</v>
      </c>
      <c r="M768" s="32">
        <f t="shared" si="192"/>
        <v>0</v>
      </c>
      <c r="N768" s="32">
        <f t="shared" si="192"/>
        <v>0</v>
      </c>
      <c r="O768" s="32">
        <f t="shared" si="192"/>
        <v>0</v>
      </c>
      <c r="P768" s="32">
        <f t="shared" si="193"/>
        <v>0</v>
      </c>
      <c r="Q768" s="32">
        <f t="shared" si="193"/>
        <v>0</v>
      </c>
      <c r="R768" s="32">
        <f t="shared" si="193"/>
        <v>0</v>
      </c>
      <c r="S768" s="32">
        <f t="shared" si="193"/>
        <v>0</v>
      </c>
      <c r="T768" s="32">
        <f t="shared" si="193"/>
        <v>0</v>
      </c>
      <c r="U768" s="32">
        <f t="shared" si="193"/>
        <v>1.3250040947028785E-299</v>
      </c>
      <c r="V768" s="32">
        <f t="shared" si="193"/>
        <v>7.2756660440182866E-257</v>
      </c>
      <c r="W768" s="32">
        <f t="shared" si="193"/>
        <v>1.1599942099340287E-221</v>
      </c>
      <c r="X768" s="32">
        <f t="shared" si="193"/>
        <v>2.1725392192298133E-192</v>
      </c>
      <c r="Y768" s="32">
        <f t="shared" si="193"/>
        <v>7.6877243484188082E-168</v>
      </c>
      <c r="Z768" s="32">
        <f t="shared" si="193"/>
        <v>4.2664754378893653E-147</v>
      </c>
      <c r="AA768" s="32">
        <f t="shared" si="193"/>
        <v>1.9028080580645041E-129</v>
      </c>
      <c r="AB768" s="32">
        <f t="shared" si="193"/>
        <v>2.4447773431052742E-114</v>
      </c>
      <c r="AC768" s="32">
        <f t="shared" si="193"/>
        <v>2.4807141273200108E-101</v>
      </c>
      <c r="AD768" s="32">
        <f t="shared" si="193"/>
        <v>4.444396154100025E-90</v>
      </c>
    </row>
    <row r="769" spans="2:30" x14ac:dyDescent="0.2">
      <c r="B769" s="7">
        <f t="shared" si="181"/>
        <v>1663665.160181504</v>
      </c>
      <c r="C769" s="7">
        <f t="shared" si="182"/>
        <v>2000.0000006878897</v>
      </c>
      <c r="E769" s="7">
        <f t="shared" si="183"/>
        <v>75.3</v>
      </c>
      <c r="F769" s="32">
        <f t="shared" si="192"/>
        <v>0</v>
      </c>
      <c r="G769" s="32">
        <f t="shared" si="192"/>
        <v>0</v>
      </c>
      <c r="H769" s="32">
        <f t="shared" si="192"/>
        <v>0</v>
      </c>
      <c r="I769" s="32">
        <f t="shared" si="192"/>
        <v>0</v>
      </c>
      <c r="J769" s="32">
        <f t="shared" si="192"/>
        <v>0</v>
      </c>
      <c r="K769" s="32">
        <f t="shared" si="192"/>
        <v>0</v>
      </c>
      <c r="L769" s="32">
        <f t="shared" si="192"/>
        <v>0</v>
      </c>
      <c r="M769" s="32">
        <f t="shared" si="192"/>
        <v>0</v>
      </c>
      <c r="N769" s="32">
        <f t="shared" si="192"/>
        <v>0</v>
      </c>
      <c r="O769" s="32">
        <f t="shared" si="192"/>
        <v>0</v>
      </c>
      <c r="P769" s="32">
        <f t="shared" si="193"/>
        <v>0</v>
      </c>
      <c r="Q769" s="32">
        <f t="shared" si="193"/>
        <v>0</v>
      </c>
      <c r="R769" s="32">
        <f t="shared" si="193"/>
        <v>0</v>
      </c>
      <c r="S769" s="32">
        <f t="shared" si="193"/>
        <v>0</v>
      </c>
      <c r="T769" s="32">
        <f t="shared" si="193"/>
        <v>0</v>
      </c>
      <c r="U769" s="32">
        <f t="shared" si="193"/>
        <v>1.3093718491776234E-300</v>
      </c>
      <c r="V769" s="32">
        <f t="shared" si="193"/>
        <v>9.6944108658654986E-258</v>
      </c>
      <c r="W769" s="32">
        <f t="shared" si="193"/>
        <v>1.9818382003144611E-222</v>
      </c>
      <c r="X769" s="32">
        <f t="shared" si="193"/>
        <v>4.5736427059536336E-193</v>
      </c>
      <c r="Y769" s="32">
        <f t="shared" si="193"/>
        <v>1.9316504950478908E-168</v>
      </c>
      <c r="Z769" s="32">
        <f t="shared" si="193"/>
        <v>1.2468611731726309E-147</v>
      </c>
      <c r="AA769" s="32">
        <f t="shared" si="193"/>
        <v>6.3325892821853152E-130</v>
      </c>
      <c r="AB769" s="32">
        <f t="shared" si="193"/>
        <v>9.1050251933294629E-115</v>
      </c>
      <c r="AC769" s="32">
        <f t="shared" si="193"/>
        <v>1.0189671628520955E-101</v>
      </c>
      <c r="AD769" s="32">
        <f t="shared" si="193"/>
        <v>1.9890238910556548E-90</v>
      </c>
    </row>
    <row r="770" spans="2:30" x14ac:dyDescent="0.2">
      <c r="B770" s="7">
        <f t="shared" si="181"/>
        <v>1670302.1144480382</v>
      </c>
      <c r="C770" s="7">
        <f t="shared" si="182"/>
        <v>2000.0000006878897</v>
      </c>
      <c r="E770" s="7">
        <f t="shared" si="183"/>
        <v>75.399999999999991</v>
      </c>
      <c r="F770" s="32">
        <f t="shared" si="192"/>
        <v>0</v>
      </c>
      <c r="G770" s="32">
        <f t="shared" si="192"/>
        <v>0</v>
      </c>
      <c r="H770" s="32">
        <f t="shared" si="192"/>
        <v>0</v>
      </c>
      <c r="I770" s="32">
        <f t="shared" si="192"/>
        <v>0</v>
      </c>
      <c r="J770" s="32">
        <f t="shared" si="192"/>
        <v>0</v>
      </c>
      <c r="K770" s="32">
        <f t="shared" si="192"/>
        <v>0</v>
      </c>
      <c r="L770" s="32">
        <f t="shared" si="192"/>
        <v>0</v>
      </c>
      <c r="M770" s="32">
        <f t="shared" si="192"/>
        <v>0</v>
      </c>
      <c r="N770" s="32">
        <f t="shared" si="192"/>
        <v>0</v>
      </c>
      <c r="O770" s="32">
        <f t="shared" si="192"/>
        <v>0</v>
      </c>
      <c r="P770" s="32">
        <f t="shared" si="193"/>
        <v>0</v>
      </c>
      <c r="Q770" s="32">
        <f t="shared" si="193"/>
        <v>0</v>
      </c>
      <c r="R770" s="32">
        <f t="shared" si="193"/>
        <v>0</v>
      </c>
      <c r="S770" s="32">
        <f t="shared" si="193"/>
        <v>0</v>
      </c>
      <c r="T770" s="32">
        <f t="shared" si="193"/>
        <v>0</v>
      </c>
      <c r="U770" s="32">
        <f t="shared" si="193"/>
        <v>1.2888794993513269E-301</v>
      </c>
      <c r="V770" s="32">
        <f t="shared" si="193"/>
        <v>1.2872631534900519E-258</v>
      </c>
      <c r="W770" s="32">
        <f t="shared" si="193"/>
        <v>3.3755158686717577E-223</v>
      </c>
      <c r="X770" s="32">
        <f t="shared" si="193"/>
        <v>9.6018255624978864E-194</v>
      </c>
      <c r="Y770" s="32">
        <f t="shared" si="193"/>
        <v>4.8414289232626648E-169</v>
      </c>
      <c r="Z770" s="32">
        <f t="shared" si="193"/>
        <v>3.6356507596073908E-148</v>
      </c>
      <c r="AA770" s="32">
        <f t="shared" si="193"/>
        <v>2.103150533592036E-130</v>
      </c>
      <c r="AB770" s="32">
        <f t="shared" si="193"/>
        <v>3.3845584528910551E-115</v>
      </c>
      <c r="AC770" s="32">
        <f t="shared" si="193"/>
        <v>4.1782043223576569E-102</v>
      </c>
      <c r="AD770" s="32">
        <f t="shared" si="193"/>
        <v>8.8873516622505858E-91</v>
      </c>
    </row>
    <row r="771" spans="2:30" x14ac:dyDescent="0.2">
      <c r="B771" s="7">
        <f t="shared" si="181"/>
        <v>1676956.6967368026</v>
      </c>
      <c r="C771" s="7">
        <f t="shared" si="182"/>
        <v>2000.0000006878897</v>
      </c>
      <c r="E771" s="7">
        <f t="shared" si="183"/>
        <v>75.499999999999986</v>
      </c>
      <c r="F771" s="32">
        <f t="shared" si="192"/>
        <v>0</v>
      </c>
      <c r="G771" s="32">
        <f t="shared" si="192"/>
        <v>0</v>
      </c>
      <c r="H771" s="32">
        <f t="shared" si="192"/>
        <v>0</v>
      </c>
      <c r="I771" s="32">
        <f t="shared" si="192"/>
        <v>0</v>
      </c>
      <c r="J771" s="32">
        <f t="shared" si="192"/>
        <v>0</v>
      </c>
      <c r="K771" s="32">
        <f t="shared" si="192"/>
        <v>0</v>
      </c>
      <c r="L771" s="32">
        <f t="shared" si="192"/>
        <v>0</v>
      </c>
      <c r="M771" s="32">
        <f t="shared" si="192"/>
        <v>0</v>
      </c>
      <c r="N771" s="32">
        <f t="shared" si="192"/>
        <v>0</v>
      </c>
      <c r="O771" s="32">
        <f t="shared" si="192"/>
        <v>0</v>
      </c>
      <c r="P771" s="32">
        <f t="shared" si="193"/>
        <v>0</v>
      </c>
      <c r="Q771" s="32">
        <f t="shared" si="193"/>
        <v>0</v>
      </c>
      <c r="R771" s="32">
        <f t="shared" si="193"/>
        <v>0</v>
      </c>
      <c r="S771" s="32">
        <f t="shared" si="193"/>
        <v>0</v>
      </c>
      <c r="T771" s="32">
        <f t="shared" si="193"/>
        <v>0</v>
      </c>
      <c r="U771" s="32">
        <f t="shared" si="193"/>
        <v>1.2637616422309088E-302</v>
      </c>
      <c r="V771" s="32">
        <f t="shared" si="193"/>
        <v>1.7033759276655849E-259</v>
      </c>
      <c r="W771" s="32">
        <f t="shared" si="193"/>
        <v>5.7315448829445011E-224</v>
      </c>
      <c r="X771" s="32">
        <f t="shared" si="193"/>
        <v>2.0102142969744764E-194</v>
      </c>
      <c r="Y771" s="32">
        <f t="shared" si="193"/>
        <v>1.2104109248088938E-169</v>
      </c>
      <c r="Z771" s="32">
        <f t="shared" si="193"/>
        <v>1.0576973600751989E-148</v>
      </c>
      <c r="AA771" s="32">
        <f t="shared" si="193"/>
        <v>6.9704704895574302E-131</v>
      </c>
      <c r="AB771" s="32">
        <f t="shared" si="193"/>
        <v>1.2557463183820259E-115</v>
      </c>
      <c r="AC771" s="32">
        <f t="shared" si="193"/>
        <v>1.7102719613911547E-102</v>
      </c>
      <c r="AD771" s="32">
        <f t="shared" si="193"/>
        <v>3.9646956951466963E-91</v>
      </c>
    </row>
    <row r="772" spans="2:30" x14ac:dyDescent="0.2">
      <c r="B772" s="7">
        <f t="shared" si="181"/>
        <v>1683628.9304271382</v>
      </c>
      <c r="C772" s="7">
        <f t="shared" si="182"/>
        <v>2000.0000006878897</v>
      </c>
      <c r="E772" s="7">
        <f t="shared" si="183"/>
        <v>75.59999999999998</v>
      </c>
      <c r="F772" s="32">
        <f t="shared" si="192"/>
        <v>0</v>
      </c>
      <c r="G772" s="32">
        <f t="shared" si="192"/>
        <v>0</v>
      </c>
      <c r="H772" s="32">
        <f t="shared" si="192"/>
        <v>0</v>
      </c>
      <c r="I772" s="32">
        <f t="shared" si="192"/>
        <v>0</v>
      </c>
      <c r="J772" s="32">
        <f t="shared" si="192"/>
        <v>0</v>
      </c>
      <c r="K772" s="32">
        <f t="shared" si="192"/>
        <v>0</v>
      </c>
      <c r="L772" s="32">
        <f t="shared" si="192"/>
        <v>0</v>
      </c>
      <c r="M772" s="32">
        <f t="shared" si="192"/>
        <v>0</v>
      </c>
      <c r="N772" s="32">
        <f t="shared" si="192"/>
        <v>0</v>
      </c>
      <c r="O772" s="32">
        <f t="shared" si="192"/>
        <v>0</v>
      </c>
      <c r="P772" s="32">
        <f t="shared" si="193"/>
        <v>0</v>
      </c>
      <c r="Q772" s="32">
        <f t="shared" si="193"/>
        <v>0</v>
      </c>
      <c r="R772" s="32">
        <f t="shared" si="193"/>
        <v>0</v>
      </c>
      <c r="S772" s="32">
        <f t="shared" si="193"/>
        <v>0</v>
      </c>
      <c r="T772" s="32">
        <f t="shared" si="193"/>
        <v>0</v>
      </c>
      <c r="U772" s="32">
        <f t="shared" si="193"/>
        <v>1.2343023624329724E-303</v>
      </c>
      <c r="V772" s="32">
        <f t="shared" si="193"/>
        <v>2.2462129337605588E-260</v>
      </c>
      <c r="W772" s="32">
        <f t="shared" si="193"/>
        <v>9.7020347597742919E-225</v>
      </c>
      <c r="X772" s="32">
        <f t="shared" si="193"/>
        <v>4.1968927511525013E-195</v>
      </c>
      <c r="Y772" s="32">
        <f t="shared" si="193"/>
        <v>3.0186055979571741E-170</v>
      </c>
      <c r="Z772" s="32">
        <f t="shared" si="193"/>
        <v>3.0701237959046116E-149</v>
      </c>
      <c r="AA772" s="32">
        <f t="shared" si="193"/>
        <v>2.3054543359683366E-131</v>
      </c>
      <c r="AB772" s="32">
        <f t="shared" si="193"/>
        <v>4.650298550368733E-116</v>
      </c>
      <c r="AC772" s="32">
        <f t="shared" si="193"/>
        <v>6.9885438452282213E-103</v>
      </c>
      <c r="AD772" s="32">
        <f t="shared" si="193"/>
        <v>1.765844602729117E-91</v>
      </c>
    </row>
    <row r="773" spans="2:30" x14ac:dyDescent="0.2">
      <c r="B773" s="7">
        <f t="shared" si="181"/>
        <v>1690318.8388983845</v>
      </c>
      <c r="C773" s="7">
        <f t="shared" si="182"/>
        <v>2000.0000006878897</v>
      </c>
      <c r="E773" s="7">
        <f t="shared" si="183"/>
        <v>75.699999999999974</v>
      </c>
      <c r="F773" s="32">
        <f t="shared" si="192"/>
        <v>0</v>
      </c>
      <c r="G773" s="32">
        <f t="shared" si="192"/>
        <v>0</v>
      </c>
      <c r="H773" s="32">
        <f t="shared" si="192"/>
        <v>0</v>
      </c>
      <c r="I773" s="32">
        <f t="shared" si="192"/>
        <v>0</v>
      </c>
      <c r="J773" s="32">
        <f t="shared" si="192"/>
        <v>0</v>
      </c>
      <c r="K773" s="32">
        <f t="shared" si="192"/>
        <v>0</v>
      </c>
      <c r="L773" s="32">
        <f t="shared" si="192"/>
        <v>0</v>
      </c>
      <c r="M773" s="32">
        <f t="shared" si="192"/>
        <v>0</v>
      </c>
      <c r="N773" s="32">
        <f t="shared" si="192"/>
        <v>0</v>
      </c>
      <c r="O773" s="32">
        <f t="shared" si="192"/>
        <v>0</v>
      </c>
      <c r="P773" s="32">
        <f t="shared" si="193"/>
        <v>0</v>
      </c>
      <c r="Q773" s="32">
        <f t="shared" si="193"/>
        <v>0</v>
      </c>
      <c r="R773" s="32">
        <f t="shared" si="193"/>
        <v>0</v>
      </c>
      <c r="S773" s="32">
        <f t="shared" si="193"/>
        <v>0</v>
      </c>
      <c r="T773" s="32">
        <f t="shared" si="193"/>
        <v>0</v>
      </c>
      <c r="U773" s="32">
        <f t="shared" si="193"/>
        <v>1.2008298863735754E-304</v>
      </c>
      <c r="V773" s="32">
        <f t="shared" si="193"/>
        <v>2.9518113116605817E-261</v>
      </c>
      <c r="W773" s="32">
        <f t="shared" si="193"/>
        <v>1.6372444985045748E-225</v>
      </c>
      <c r="X773" s="32">
        <f t="shared" si="193"/>
        <v>8.7379660549894547E-196</v>
      </c>
      <c r="Y773" s="32">
        <f t="shared" si="193"/>
        <v>7.5092087088406508E-171</v>
      </c>
      <c r="Z773" s="32">
        <f t="shared" si="193"/>
        <v>8.8913060699130611E-150</v>
      </c>
      <c r="AA773" s="32">
        <f t="shared" si="193"/>
        <v>7.6094567616230848E-132</v>
      </c>
      <c r="AB773" s="32">
        <f t="shared" si="193"/>
        <v>1.7188531923901447E-116</v>
      </c>
      <c r="AC773" s="32">
        <f t="shared" si="193"/>
        <v>2.8507178106249689E-103</v>
      </c>
      <c r="AD773" s="32">
        <f t="shared" si="193"/>
        <v>7.8523605796985358E-92</v>
      </c>
    </row>
    <row r="774" spans="2:30" x14ac:dyDescent="0.2">
      <c r="B774" s="7">
        <f t="shared" si="181"/>
        <v>1697026.4455298809</v>
      </c>
      <c r="C774" s="7">
        <f t="shared" si="182"/>
        <v>2000.0000006878897</v>
      </c>
      <c r="E774" s="7">
        <f t="shared" si="183"/>
        <v>75.799999999999969</v>
      </c>
      <c r="F774" s="32">
        <f t="shared" si="192"/>
        <v>0</v>
      </c>
      <c r="G774" s="32">
        <f t="shared" si="192"/>
        <v>0</v>
      </c>
      <c r="H774" s="32">
        <f t="shared" si="192"/>
        <v>0</v>
      </c>
      <c r="I774" s="32">
        <f t="shared" si="192"/>
        <v>0</v>
      </c>
      <c r="J774" s="32">
        <f t="shared" si="192"/>
        <v>0</v>
      </c>
      <c r="K774" s="32">
        <f t="shared" si="192"/>
        <v>0</v>
      </c>
      <c r="L774" s="32">
        <f t="shared" si="192"/>
        <v>0</v>
      </c>
      <c r="M774" s="32">
        <f t="shared" si="192"/>
        <v>0</v>
      </c>
      <c r="N774" s="32">
        <f t="shared" si="192"/>
        <v>0</v>
      </c>
      <c r="O774" s="32">
        <f t="shared" si="192"/>
        <v>0</v>
      </c>
      <c r="P774" s="32">
        <f t="shared" si="193"/>
        <v>0</v>
      </c>
      <c r="Q774" s="32">
        <f t="shared" si="193"/>
        <v>0</v>
      </c>
      <c r="R774" s="32">
        <f t="shared" si="193"/>
        <v>0</v>
      </c>
      <c r="S774" s="32">
        <f t="shared" si="193"/>
        <v>0</v>
      </c>
      <c r="T774" s="32">
        <f t="shared" si="193"/>
        <v>0</v>
      </c>
      <c r="U774" s="32">
        <f t="shared" si="193"/>
        <v>1.163710500820451E-305</v>
      </c>
      <c r="V774" s="32">
        <f t="shared" si="193"/>
        <v>3.8656587468924858E-262</v>
      </c>
      <c r="W774" s="32">
        <f t="shared" si="193"/>
        <v>2.7543798859303136E-226</v>
      </c>
      <c r="X774" s="32">
        <f t="shared" si="193"/>
        <v>1.8142193864647158E-196</v>
      </c>
      <c r="Y774" s="32">
        <f t="shared" si="193"/>
        <v>1.8633577370567614E-171</v>
      </c>
      <c r="Z774" s="32">
        <f t="shared" si="193"/>
        <v>2.5691557798108506E-150</v>
      </c>
      <c r="AA774" s="32">
        <f t="shared" si="193"/>
        <v>2.5064178801717463E-132</v>
      </c>
      <c r="AB774" s="32">
        <f t="shared" si="193"/>
        <v>6.3412629468608641E-117</v>
      </c>
      <c r="AC774" s="32">
        <f t="shared" si="193"/>
        <v>1.1608277473492459E-103</v>
      </c>
      <c r="AD774" s="32">
        <f t="shared" si="193"/>
        <v>3.4862065526013899E-92</v>
      </c>
    </row>
    <row r="775" spans="2:30" x14ac:dyDescent="0.2">
      <c r="B775" s="7">
        <f t="shared" si="181"/>
        <v>1703751.7737009684</v>
      </c>
      <c r="C775" s="7">
        <f t="shared" si="182"/>
        <v>2000.0000006878897</v>
      </c>
      <c r="E775" s="7">
        <f t="shared" si="183"/>
        <v>75.899999999999963</v>
      </c>
      <c r="F775" s="32">
        <f t="shared" si="192"/>
        <v>0</v>
      </c>
      <c r="G775" s="32">
        <f t="shared" si="192"/>
        <v>0</v>
      </c>
      <c r="H775" s="32">
        <f t="shared" si="192"/>
        <v>0</v>
      </c>
      <c r="I775" s="32">
        <f t="shared" si="192"/>
        <v>0</v>
      </c>
      <c r="J775" s="32">
        <f t="shared" si="192"/>
        <v>0</v>
      </c>
      <c r="K775" s="32">
        <f t="shared" si="192"/>
        <v>0</v>
      </c>
      <c r="L775" s="32">
        <f t="shared" si="192"/>
        <v>0</v>
      </c>
      <c r="M775" s="32">
        <f t="shared" si="192"/>
        <v>0</v>
      </c>
      <c r="N775" s="32">
        <f t="shared" si="192"/>
        <v>0</v>
      </c>
      <c r="O775" s="32">
        <f t="shared" si="192"/>
        <v>0</v>
      </c>
      <c r="P775" s="32">
        <f t="shared" si="193"/>
        <v>0</v>
      </c>
      <c r="Q775" s="32">
        <f t="shared" si="193"/>
        <v>0</v>
      </c>
      <c r="R775" s="32">
        <f t="shared" si="193"/>
        <v>0</v>
      </c>
      <c r="S775" s="32">
        <f t="shared" si="193"/>
        <v>0</v>
      </c>
      <c r="T775" s="32">
        <f t="shared" si="193"/>
        <v>0</v>
      </c>
      <c r="U775" s="32">
        <f t="shared" si="193"/>
        <v>1.1233418932090689E-306</v>
      </c>
      <c r="V775" s="32">
        <f t="shared" si="193"/>
        <v>5.0449362609384457E-263</v>
      </c>
      <c r="W775" s="32">
        <f t="shared" si="193"/>
        <v>4.6194867060099284E-227</v>
      </c>
      <c r="X775" s="32">
        <f t="shared" si="193"/>
        <v>3.7563514765582309E-197</v>
      </c>
      <c r="Y775" s="32">
        <f t="shared" si="193"/>
        <v>4.6122471443815268E-172</v>
      </c>
      <c r="Z775" s="32">
        <f t="shared" si="193"/>
        <v>7.4067983562343695E-151</v>
      </c>
      <c r="AA775" s="32">
        <f t="shared" si="193"/>
        <v>8.2386490616015882E-133</v>
      </c>
      <c r="AB775" s="32">
        <f t="shared" si="193"/>
        <v>2.3350262456620557E-117</v>
      </c>
      <c r="AC775" s="32">
        <f t="shared" si="193"/>
        <v>4.7187541233084668E-104</v>
      </c>
      <c r="AD775" s="32">
        <f t="shared" si="193"/>
        <v>1.5452940214345801E-92</v>
      </c>
    </row>
    <row r="776" spans="2:30" x14ac:dyDescent="0.2">
      <c r="B776" s="7">
        <f t="shared" si="181"/>
        <v>1710494.8467909857</v>
      </c>
      <c r="C776" s="7">
        <f t="shared" si="182"/>
        <v>2000.0000006878897</v>
      </c>
      <c r="E776" s="7">
        <f t="shared" si="183"/>
        <v>75.999999999999957</v>
      </c>
      <c r="F776" s="32">
        <f t="shared" ref="F776:O785" si="194">_xlfn.NORM.DIST($E776,F$3,F$5,FALSE)*WindSpeedStep</f>
        <v>0</v>
      </c>
      <c r="G776" s="32">
        <f t="shared" si="194"/>
        <v>0</v>
      </c>
      <c r="H776" s="32">
        <f t="shared" si="194"/>
        <v>0</v>
      </c>
      <c r="I776" s="32">
        <f t="shared" si="194"/>
        <v>0</v>
      </c>
      <c r="J776" s="32">
        <f t="shared" si="194"/>
        <v>0</v>
      </c>
      <c r="K776" s="32">
        <f t="shared" si="194"/>
        <v>0</v>
      </c>
      <c r="L776" s="32">
        <f t="shared" si="194"/>
        <v>0</v>
      </c>
      <c r="M776" s="32">
        <f t="shared" si="194"/>
        <v>0</v>
      </c>
      <c r="N776" s="32">
        <f t="shared" si="194"/>
        <v>0</v>
      </c>
      <c r="O776" s="32">
        <f t="shared" si="194"/>
        <v>0</v>
      </c>
      <c r="P776" s="32">
        <f t="shared" ref="P776:AD785" si="195">_xlfn.NORM.DIST($E776,P$3,P$5,FALSE)*WindSpeedStep</f>
        <v>0</v>
      </c>
      <c r="Q776" s="32">
        <f t="shared" si="195"/>
        <v>0</v>
      </c>
      <c r="R776" s="32">
        <f t="shared" si="195"/>
        <v>0</v>
      </c>
      <c r="S776" s="32">
        <f t="shared" si="195"/>
        <v>0</v>
      </c>
      <c r="T776" s="32">
        <f t="shared" si="195"/>
        <v>0</v>
      </c>
      <c r="U776" s="32">
        <f t="shared" si="195"/>
        <v>1.0801460826786712E-307</v>
      </c>
      <c r="V776" s="32">
        <f t="shared" si="195"/>
        <v>6.5612276359319043E-264</v>
      </c>
      <c r="W776" s="32">
        <f t="shared" si="195"/>
        <v>7.7236607526879653E-228</v>
      </c>
      <c r="X776" s="32">
        <f t="shared" si="195"/>
        <v>7.7560322888401929E-198</v>
      </c>
      <c r="Y776" s="32">
        <f t="shared" si="195"/>
        <v>1.1387887393689779E-172</v>
      </c>
      <c r="Z776" s="32">
        <f t="shared" si="195"/>
        <v>2.1305209541360247E-151</v>
      </c>
      <c r="AA776" s="32">
        <f t="shared" si="195"/>
        <v>2.7024721363599054E-133</v>
      </c>
      <c r="AB776" s="32">
        <f t="shared" si="195"/>
        <v>8.5819661699134993E-118</v>
      </c>
      <c r="AC776" s="32">
        <f t="shared" si="195"/>
        <v>1.9148419481173866E-104</v>
      </c>
      <c r="AD776" s="32">
        <f t="shared" si="195"/>
        <v>6.8387111832133781E-93</v>
      </c>
    </row>
    <row r="777" spans="2:30" x14ac:dyDescent="0.2">
      <c r="B777" s="7">
        <f t="shared" si="181"/>
        <v>1717255.6881792729</v>
      </c>
      <c r="C777" s="7">
        <f t="shared" si="182"/>
        <v>2000.0000006878897</v>
      </c>
      <c r="E777" s="7">
        <f t="shared" si="183"/>
        <v>76.099999999999952</v>
      </c>
      <c r="F777" s="32">
        <f t="shared" si="194"/>
        <v>0</v>
      </c>
      <c r="G777" s="32">
        <f t="shared" si="194"/>
        <v>0</v>
      </c>
      <c r="H777" s="32">
        <f t="shared" si="194"/>
        <v>0</v>
      </c>
      <c r="I777" s="32">
        <f t="shared" si="194"/>
        <v>0</v>
      </c>
      <c r="J777" s="32">
        <f t="shared" si="194"/>
        <v>0</v>
      </c>
      <c r="K777" s="32">
        <f t="shared" si="194"/>
        <v>0</v>
      </c>
      <c r="L777" s="32">
        <f t="shared" si="194"/>
        <v>0</v>
      </c>
      <c r="M777" s="32">
        <f t="shared" si="194"/>
        <v>0</v>
      </c>
      <c r="N777" s="32">
        <f t="shared" si="194"/>
        <v>0</v>
      </c>
      <c r="O777" s="32">
        <f t="shared" si="194"/>
        <v>0</v>
      </c>
      <c r="P777" s="32">
        <f t="shared" si="195"/>
        <v>0</v>
      </c>
      <c r="Q777" s="32">
        <f t="shared" si="195"/>
        <v>0</v>
      </c>
      <c r="R777" s="32">
        <f t="shared" si="195"/>
        <v>0</v>
      </c>
      <c r="S777" s="32">
        <f t="shared" si="195"/>
        <v>0</v>
      </c>
      <c r="T777" s="32">
        <f t="shared" si="195"/>
        <v>0</v>
      </c>
      <c r="U777" s="32">
        <f t="shared" si="195"/>
        <v>0</v>
      </c>
      <c r="V777" s="32">
        <f t="shared" si="195"/>
        <v>8.5037753431916232E-265</v>
      </c>
      <c r="W777" s="32">
        <f t="shared" si="195"/>
        <v>1.2873962602417683E-228</v>
      </c>
      <c r="X777" s="32">
        <f t="shared" si="195"/>
        <v>1.5970185592369881E-198</v>
      </c>
      <c r="Y777" s="32">
        <f t="shared" si="195"/>
        <v>2.8047103769286802E-173</v>
      </c>
      <c r="Z777" s="32">
        <f t="shared" si="195"/>
        <v>6.114434592578661E-152</v>
      </c>
      <c r="AA777" s="32">
        <f t="shared" si="195"/>
        <v>8.846452365185192E-134</v>
      </c>
      <c r="AB777" s="32">
        <f t="shared" si="195"/>
        <v>3.1481894374572997E-118</v>
      </c>
      <c r="AC777" s="32">
        <f t="shared" si="195"/>
        <v>7.7568346516760949E-105</v>
      </c>
      <c r="AD777" s="32">
        <f t="shared" si="195"/>
        <v>3.0216386705563726E-93</v>
      </c>
    </row>
    <row r="778" spans="2:30" x14ac:dyDescent="0.2">
      <c r="B778" s="7">
        <f t="shared" si="181"/>
        <v>1724034.3212451697</v>
      </c>
      <c r="C778" s="7">
        <f t="shared" si="182"/>
        <v>2000.0000006878897</v>
      </c>
      <c r="E778" s="7">
        <f t="shared" si="183"/>
        <v>76.199999999999946</v>
      </c>
      <c r="F778" s="32">
        <f t="shared" si="194"/>
        <v>0</v>
      </c>
      <c r="G778" s="32">
        <f t="shared" si="194"/>
        <v>0</v>
      </c>
      <c r="H778" s="32">
        <f t="shared" si="194"/>
        <v>0</v>
      </c>
      <c r="I778" s="32">
        <f t="shared" si="194"/>
        <v>0</v>
      </c>
      <c r="J778" s="32">
        <f t="shared" si="194"/>
        <v>0</v>
      </c>
      <c r="K778" s="32">
        <f t="shared" si="194"/>
        <v>0</v>
      </c>
      <c r="L778" s="32">
        <f t="shared" si="194"/>
        <v>0</v>
      </c>
      <c r="M778" s="32">
        <f t="shared" si="194"/>
        <v>0</v>
      </c>
      <c r="N778" s="32">
        <f t="shared" si="194"/>
        <v>0</v>
      </c>
      <c r="O778" s="32">
        <f t="shared" si="194"/>
        <v>0</v>
      </c>
      <c r="P778" s="32">
        <f t="shared" si="195"/>
        <v>0</v>
      </c>
      <c r="Q778" s="32">
        <f t="shared" si="195"/>
        <v>0</v>
      </c>
      <c r="R778" s="32">
        <f t="shared" si="195"/>
        <v>0</v>
      </c>
      <c r="S778" s="32">
        <f t="shared" si="195"/>
        <v>0</v>
      </c>
      <c r="T778" s="32">
        <f t="shared" si="195"/>
        <v>0</v>
      </c>
      <c r="U778" s="32">
        <f t="shared" si="195"/>
        <v>0</v>
      </c>
      <c r="V778" s="32">
        <f t="shared" si="195"/>
        <v>1.0983372223797404E-265</v>
      </c>
      <c r="W778" s="32">
        <f t="shared" si="195"/>
        <v>2.139246752617646E-229</v>
      </c>
      <c r="X778" s="32">
        <f t="shared" si="195"/>
        <v>3.2792708321073116E-199</v>
      </c>
      <c r="Y778" s="32">
        <f t="shared" si="195"/>
        <v>6.8904429666921329E-174</v>
      </c>
      <c r="Z778" s="32">
        <f t="shared" si="195"/>
        <v>1.750822029983822E-152</v>
      </c>
      <c r="AA778" s="32">
        <f t="shared" si="195"/>
        <v>2.8898796656370811E-134</v>
      </c>
      <c r="AB778" s="32">
        <f t="shared" si="195"/>
        <v>1.1526937653878839E-118</v>
      </c>
      <c r="AC778" s="32">
        <f t="shared" si="195"/>
        <v>3.1367662131656602E-105</v>
      </c>
      <c r="AD778" s="32">
        <f t="shared" si="195"/>
        <v>1.332956343868125E-93</v>
      </c>
    </row>
    <row r="779" spans="2:30" x14ac:dyDescent="0.2">
      <c r="B779" s="7">
        <f t="shared" si="181"/>
        <v>1730830.7693680164</v>
      </c>
      <c r="C779" s="7">
        <f t="shared" si="182"/>
        <v>2000.0000006878897</v>
      </c>
      <c r="E779" s="7">
        <f t="shared" si="183"/>
        <v>76.29999999999994</v>
      </c>
      <c r="F779" s="32">
        <f t="shared" si="194"/>
        <v>0</v>
      </c>
      <c r="G779" s="32">
        <f t="shared" si="194"/>
        <v>0</v>
      </c>
      <c r="H779" s="32">
        <f t="shared" si="194"/>
        <v>0</v>
      </c>
      <c r="I779" s="32">
        <f t="shared" si="194"/>
        <v>0</v>
      </c>
      <c r="J779" s="32">
        <f t="shared" si="194"/>
        <v>0</v>
      </c>
      <c r="K779" s="32">
        <f t="shared" si="194"/>
        <v>0</v>
      </c>
      <c r="L779" s="32">
        <f t="shared" si="194"/>
        <v>0</v>
      </c>
      <c r="M779" s="32">
        <f t="shared" si="194"/>
        <v>0</v>
      </c>
      <c r="N779" s="32">
        <f t="shared" si="194"/>
        <v>0</v>
      </c>
      <c r="O779" s="32">
        <f t="shared" si="194"/>
        <v>0</v>
      </c>
      <c r="P779" s="32">
        <f t="shared" si="195"/>
        <v>0</v>
      </c>
      <c r="Q779" s="32">
        <f t="shared" si="195"/>
        <v>0</v>
      </c>
      <c r="R779" s="32">
        <f t="shared" si="195"/>
        <v>0</v>
      </c>
      <c r="S779" s="32">
        <f t="shared" si="195"/>
        <v>0</v>
      </c>
      <c r="T779" s="32">
        <f t="shared" si="195"/>
        <v>0</v>
      </c>
      <c r="U779" s="32">
        <f t="shared" si="195"/>
        <v>0</v>
      </c>
      <c r="V779" s="32">
        <f t="shared" si="195"/>
        <v>1.413698758580351E-266</v>
      </c>
      <c r="W779" s="32">
        <f t="shared" si="195"/>
        <v>3.5437991898655339E-230</v>
      </c>
      <c r="X779" s="32">
        <f t="shared" si="195"/>
        <v>6.7149313545141435E-200</v>
      </c>
      <c r="Y779" s="32">
        <f t="shared" si="195"/>
        <v>1.6885756690583073E-174</v>
      </c>
      <c r="Z779" s="32">
        <f t="shared" si="195"/>
        <v>5.0019910088332182E-153</v>
      </c>
      <c r="AA779" s="32">
        <f t="shared" si="195"/>
        <v>9.4209147158610356E-135</v>
      </c>
      <c r="AB779" s="32">
        <f t="shared" si="195"/>
        <v>4.2125595994353025E-119</v>
      </c>
      <c r="AC779" s="32">
        <f t="shared" si="195"/>
        <v>1.266268447733594E-105</v>
      </c>
      <c r="AD779" s="32">
        <f t="shared" si="195"/>
        <v>5.8707616791416003E-94</v>
      </c>
    </row>
    <row r="780" spans="2:30" x14ac:dyDescent="0.2">
      <c r="B780" s="7">
        <f t="shared" si="181"/>
        <v>1737645.0559271527</v>
      </c>
      <c r="C780" s="7">
        <f t="shared" si="182"/>
        <v>2000.0000006878897</v>
      </c>
      <c r="E780" s="7">
        <f t="shared" si="183"/>
        <v>76.399999999999935</v>
      </c>
      <c r="F780" s="32">
        <f t="shared" si="194"/>
        <v>0</v>
      </c>
      <c r="G780" s="32">
        <f t="shared" si="194"/>
        <v>0</v>
      </c>
      <c r="H780" s="32">
        <f t="shared" si="194"/>
        <v>0</v>
      </c>
      <c r="I780" s="32">
        <f t="shared" si="194"/>
        <v>0</v>
      </c>
      <c r="J780" s="32">
        <f t="shared" si="194"/>
        <v>0</v>
      </c>
      <c r="K780" s="32">
        <f t="shared" si="194"/>
        <v>0</v>
      </c>
      <c r="L780" s="32">
        <f t="shared" si="194"/>
        <v>0</v>
      </c>
      <c r="M780" s="32">
        <f t="shared" si="194"/>
        <v>0</v>
      </c>
      <c r="N780" s="32">
        <f t="shared" si="194"/>
        <v>0</v>
      </c>
      <c r="O780" s="32">
        <f t="shared" si="194"/>
        <v>0</v>
      </c>
      <c r="P780" s="32">
        <f t="shared" si="195"/>
        <v>0</v>
      </c>
      <c r="Q780" s="32">
        <f t="shared" si="195"/>
        <v>0</v>
      </c>
      <c r="R780" s="32">
        <f t="shared" si="195"/>
        <v>0</v>
      </c>
      <c r="S780" s="32">
        <f t="shared" si="195"/>
        <v>0</v>
      </c>
      <c r="T780" s="32">
        <f t="shared" si="195"/>
        <v>0</v>
      </c>
      <c r="U780" s="32">
        <f t="shared" si="195"/>
        <v>0</v>
      </c>
      <c r="V780" s="32">
        <f t="shared" si="195"/>
        <v>1.8133235514354848E-267</v>
      </c>
      <c r="W780" s="32">
        <f t="shared" si="195"/>
        <v>5.8524392269080698E-231</v>
      </c>
      <c r="X780" s="32">
        <f t="shared" si="195"/>
        <v>1.3712064159607096E-200</v>
      </c>
      <c r="Y780" s="32">
        <f t="shared" si="195"/>
        <v>4.1277004791454769E-175</v>
      </c>
      <c r="Z780" s="32">
        <f t="shared" si="195"/>
        <v>1.4258013322993086E-153</v>
      </c>
      <c r="AA780" s="32">
        <f t="shared" si="195"/>
        <v>3.0648490027644979E-135</v>
      </c>
      <c r="AB780" s="32">
        <f t="shared" si="195"/>
        <v>1.5365871603836562E-119</v>
      </c>
      <c r="AC780" s="32">
        <f t="shared" si="195"/>
        <v>5.1028809459126948E-106</v>
      </c>
      <c r="AD780" s="32">
        <f t="shared" si="195"/>
        <v>2.5815355165998001E-94</v>
      </c>
    </row>
    <row r="781" spans="2:30" x14ac:dyDescent="0.2">
      <c r="B781" s="7">
        <f t="shared" si="181"/>
        <v>1744477.2043019184</v>
      </c>
      <c r="C781" s="7">
        <f t="shared" si="182"/>
        <v>2000.0000006878897</v>
      </c>
      <c r="E781" s="7">
        <f t="shared" si="183"/>
        <v>76.499999999999929</v>
      </c>
      <c r="F781" s="32">
        <f t="shared" si="194"/>
        <v>0</v>
      </c>
      <c r="G781" s="32">
        <f t="shared" si="194"/>
        <v>0</v>
      </c>
      <c r="H781" s="32">
        <f t="shared" si="194"/>
        <v>0</v>
      </c>
      <c r="I781" s="32">
        <f t="shared" si="194"/>
        <v>0</v>
      </c>
      <c r="J781" s="32">
        <f t="shared" si="194"/>
        <v>0</v>
      </c>
      <c r="K781" s="32">
        <f t="shared" si="194"/>
        <v>0</v>
      </c>
      <c r="L781" s="32">
        <f t="shared" si="194"/>
        <v>0</v>
      </c>
      <c r="M781" s="32">
        <f t="shared" si="194"/>
        <v>0</v>
      </c>
      <c r="N781" s="32">
        <f t="shared" si="194"/>
        <v>0</v>
      </c>
      <c r="O781" s="32">
        <f t="shared" si="194"/>
        <v>0</v>
      </c>
      <c r="P781" s="32">
        <f t="shared" si="195"/>
        <v>0</v>
      </c>
      <c r="Q781" s="32">
        <f t="shared" si="195"/>
        <v>0</v>
      </c>
      <c r="R781" s="32">
        <f t="shared" si="195"/>
        <v>0</v>
      </c>
      <c r="S781" s="32">
        <f t="shared" si="195"/>
        <v>0</v>
      </c>
      <c r="T781" s="32">
        <f t="shared" si="195"/>
        <v>0</v>
      </c>
      <c r="U781" s="32">
        <f t="shared" si="195"/>
        <v>0</v>
      </c>
      <c r="V781" s="32">
        <f t="shared" si="195"/>
        <v>2.3178801630246161E-268</v>
      </c>
      <c r="W781" s="32">
        <f t="shared" si="195"/>
        <v>9.6352792422711206E-232</v>
      </c>
      <c r="X781" s="32">
        <f t="shared" si="195"/>
        <v>2.7922934927263023E-201</v>
      </c>
      <c r="Y781" s="32">
        <f t="shared" si="195"/>
        <v>1.0064914458961626E-175</v>
      </c>
      <c r="Z781" s="32">
        <f t="shared" si="195"/>
        <v>4.0549950733298488E-154</v>
      </c>
      <c r="AA781" s="32">
        <f t="shared" si="195"/>
        <v>9.9501079082832847E-136</v>
      </c>
      <c r="AB781" s="32">
        <f t="shared" si="195"/>
        <v>5.5943208270257615E-120</v>
      </c>
      <c r="AC781" s="32">
        <f t="shared" si="195"/>
        <v>2.0528211007117563E-106</v>
      </c>
      <c r="AD781" s="32">
        <f t="shared" si="195"/>
        <v>1.1333574060581632E-94</v>
      </c>
    </row>
    <row r="782" spans="2:30" x14ac:dyDescent="0.2">
      <c r="B782" s="7">
        <f t="shared" si="181"/>
        <v>1751327.2378716532</v>
      </c>
      <c r="C782" s="7">
        <f t="shared" si="182"/>
        <v>2000.0000006878897</v>
      </c>
      <c r="E782" s="7">
        <f t="shared" si="183"/>
        <v>76.599999999999923</v>
      </c>
      <c r="F782" s="32">
        <f t="shared" si="194"/>
        <v>0</v>
      </c>
      <c r="G782" s="32">
        <f t="shared" si="194"/>
        <v>0</v>
      </c>
      <c r="H782" s="32">
        <f t="shared" si="194"/>
        <v>0</v>
      </c>
      <c r="I782" s="32">
        <f t="shared" si="194"/>
        <v>0</v>
      </c>
      <c r="J782" s="32">
        <f t="shared" si="194"/>
        <v>0</v>
      </c>
      <c r="K782" s="32">
        <f t="shared" si="194"/>
        <v>0</v>
      </c>
      <c r="L782" s="32">
        <f t="shared" si="194"/>
        <v>0</v>
      </c>
      <c r="M782" s="32">
        <f t="shared" si="194"/>
        <v>0</v>
      </c>
      <c r="N782" s="32">
        <f t="shared" si="194"/>
        <v>0</v>
      </c>
      <c r="O782" s="32">
        <f t="shared" si="194"/>
        <v>0</v>
      </c>
      <c r="P782" s="32">
        <f t="shared" si="195"/>
        <v>0</v>
      </c>
      <c r="Q782" s="32">
        <f t="shared" si="195"/>
        <v>0</v>
      </c>
      <c r="R782" s="32">
        <f t="shared" si="195"/>
        <v>0</v>
      </c>
      <c r="S782" s="32">
        <f t="shared" si="195"/>
        <v>0</v>
      </c>
      <c r="T782" s="32">
        <f t="shared" si="195"/>
        <v>0</v>
      </c>
      <c r="U782" s="32">
        <f t="shared" si="195"/>
        <v>0</v>
      </c>
      <c r="V782" s="32">
        <f t="shared" si="195"/>
        <v>2.9525951778269572E-269</v>
      </c>
      <c r="W782" s="32">
        <f t="shared" si="195"/>
        <v>1.5814347713077582E-232</v>
      </c>
      <c r="X782" s="32">
        <f t="shared" si="195"/>
        <v>5.6704334785238324E-202</v>
      </c>
      <c r="Y782" s="32">
        <f t="shared" si="195"/>
        <v>2.4480837121239345E-176</v>
      </c>
      <c r="Z782" s="32">
        <f t="shared" si="195"/>
        <v>1.1506330675101233E-154</v>
      </c>
      <c r="AA782" s="32">
        <f t="shared" si="195"/>
        <v>3.2236597435150346E-136</v>
      </c>
      <c r="AB782" s="32">
        <f t="shared" si="195"/>
        <v>2.0329025726074857E-120</v>
      </c>
      <c r="AC782" s="32">
        <f t="shared" si="195"/>
        <v>8.2439013602555161E-107</v>
      </c>
      <c r="AD782" s="32">
        <f t="shared" si="195"/>
        <v>4.9677621961309138E-95</v>
      </c>
    </row>
    <row r="783" spans="2:30" x14ac:dyDescent="0.2">
      <c r="B783" s="7">
        <f t="shared" si="181"/>
        <v>1758195.1800156964</v>
      </c>
      <c r="C783" s="7">
        <f t="shared" si="182"/>
        <v>2000.0000006878897</v>
      </c>
      <c r="E783" s="7">
        <f t="shared" si="183"/>
        <v>76.699999999999918</v>
      </c>
      <c r="F783" s="32">
        <f t="shared" si="194"/>
        <v>0</v>
      </c>
      <c r="G783" s="32">
        <f t="shared" si="194"/>
        <v>0</v>
      </c>
      <c r="H783" s="32">
        <f t="shared" si="194"/>
        <v>0</v>
      </c>
      <c r="I783" s="32">
        <f t="shared" si="194"/>
        <v>0</v>
      </c>
      <c r="J783" s="32">
        <f t="shared" si="194"/>
        <v>0</v>
      </c>
      <c r="K783" s="32">
        <f t="shared" si="194"/>
        <v>0</v>
      </c>
      <c r="L783" s="32">
        <f t="shared" si="194"/>
        <v>0</v>
      </c>
      <c r="M783" s="32">
        <f t="shared" si="194"/>
        <v>0</v>
      </c>
      <c r="N783" s="32">
        <f t="shared" si="194"/>
        <v>0</v>
      </c>
      <c r="O783" s="32">
        <f t="shared" si="194"/>
        <v>0</v>
      </c>
      <c r="P783" s="32">
        <f t="shared" si="195"/>
        <v>0</v>
      </c>
      <c r="Q783" s="32">
        <f t="shared" si="195"/>
        <v>0</v>
      </c>
      <c r="R783" s="32">
        <f t="shared" si="195"/>
        <v>0</v>
      </c>
      <c r="S783" s="32">
        <f t="shared" si="195"/>
        <v>0</v>
      </c>
      <c r="T783" s="32">
        <f t="shared" si="195"/>
        <v>0</v>
      </c>
      <c r="U783" s="32">
        <f t="shared" si="195"/>
        <v>0</v>
      </c>
      <c r="V783" s="32">
        <f t="shared" si="195"/>
        <v>3.7481251579614986E-270</v>
      </c>
      <c r="W783" s="32">
        <f t="shared" si="195"/>
        <v>2.5876041937484154E-233</v>
      </c>
      <c r="X783" s="32">
        <f t="shared" si="195"/>
        <v>1.1483345295201144E-202</v>
      </c>
      <c r="Y783" s="32">
        <f t="shared" si="195"/>
        <v>5.939593241622892E-177</v>
      </c>
      <c r="Z783" s="32">
        <f t="shared" si="195"/>
        <v>3.2576061488940776E-155</v>
      </c>
      <c r="AA783" s="32">
        <f t="shared" si="195"/>
        <v>1.0422533469611125E-136</v>
      </c>
      <c r="AB783" s="32">
        <f t="shared" si="195"/>
        <v>7.3733489779176202E-121</v>
      </c>
      <c r="AC783" s="32">
        <f t="shared" si="195"/>
        <v>3.3049164659199252E-107</v>
      </c>
      <c r="AD783" s="32">
        <f t="shared" si="195"/>
        <v>2.1740014949801088E-95</v>
      </c>
    </row>
    <row r="784" spans="2:30" x14ac:dyDescent="0.2">
      <c r="B784" s="7">
        <f t="shared" ref="B784:B847" si="196">(0.5*Density*Area*POWER(E784,3)/1000)</f>
        <v>1765081.0541133888</v>
      </c>
      <c r="C784" s="7">
        <f t="shared" ref="C784:C847" si="197">IF($E784&lt;=C$9,0,IF($E784&lt;$C$7,$B784*C$10,C$8))</f>
        <v>2000.0000006878897</v>
      </c>
      <c r="E784" s="7">
        <f t="shared" si="183"/>
        <v>76.799999999999912</v>
      </c>
      <c r="F784" s="32">
        <f t="shared" si="194"/>
        <v>0</v>
      </c>
      <c r="G784" s="32">
        <f t="shared" si="194"/>
        <v>0</v>
      </c>
      <c r="H784" s="32">
        <f t="shared" si="194"/>
        <v>0</v>
      </c>
      <c r="I784" s="32">
        <f t="shared" si="194"/>
        <v>0</v>
      </c>
      <c r="J784" s="32">
        <f t="shared" si="194"/>
        <v>0</v>
      </c>
      <c r="K784" s="32">
        <f t="shared" si="194"/>
        <v>0</v>
      </c>
      <c r="L784" s="32">
        <f t="shared" si="194"/>
        <v>0</v>
      </c>
      <c r="M784" s="32">
        <f t="shared" si="194"/>
        <v>0</v>
      </c>
      <c r="N784" s="32">
        <f t="shared" si="194"/>
        <v>0</v>
      </c>
      <c r="O784" s="32">
        <f t="shared" si="194"/>
        <v>0</v>
      </c>
      <c r="P784" s="32">
        <f t="shared" si="195"/>
        <v>0</v>
      </c>
      <c r="Q784" s="32">
        <f t="shared" si="195"/>
        <v>0</v>
      </c>
      <c r="R784" s="32">
        <f t="shared" si="195"/>
        <v>0</v>
      </c>
      <c r="S784" s="32">
        <f t="shared" si="195"/>
        <v>0</v>
      </c>
      <c r="T784" s="32">
        <f t="shared" si="195"/>
        <v>0</v>
      </c>
      <c r="U784" s="32">
        <f t="shared" si="195"/>
        <v>0</v>
      </c>
      <c r="V784" s="32">
        <f t="shared" si="195"/>
        <v>4.7415628741025578E-271</v>
      </c>
      <c r="W784" s="32">
        <f t="shared" si="195"/>
        <v>4.2208896102706376E-234</v>
      </c>
      <c r="X784" s="32">
        <f t="shared" si="195"/>
        <v>2.3190897481962851E-203</v>
      </c>
      <c r="Y784" s="32">
        <f t="shared" si="195"/>
        <v>1.4374786669385864E-177</v>
      </c>
      <c r="Z784" s="32">
        <f t="shared" si="195"/>
        <v>9.201857564684609E-156</v>
      </c>
      <c r="AA784" s="32">
        <f t="shared" si="195"/>
        <v>3.3627927184214194E-137</v>
      </c>
      <c r="AB784" s="32">
        <f t="shared" si="195"/>
        <v>2.6692671439980194E-121</v>
      </c>
      <c r="AC784" s="32">
        <f t="shared" si="195"/>
        <v>1.3226173136783202E-107</v>
      </c>
      <c r="AD784" s="32">
        <f t="shared" si="195"/>
        <v>9.4986964115702441E-96</v>
      </c>
    </row>
    <row r="785" spans="2:30" x14ac:dyDescent="0.2">
      <c r="B785" s="7">
        <f t="shared" si="196"/>
        <v>1771984.8835440697</v>
      </c>
      <c r="C785" s="7">
        <f t="shared" si="197"/>
        <v>2000.0000006878897</v>
      </c>
      <c r="E785" s="7">
        <f t="shared" ref="E785:E848" si="198">E784+WindSpeedStep</f>
        <v>76.899999999999906</v>
      </c>
      <c r="F785" s="32">
        <f t="shared" si="194"/>
        <v>0</v>
      </c>
      <c r="G785" s="32">
        <f t="shared" si="194"/>
        <v>0</v>
      </c>
      <c r="H785" s="32">
        <f t="shared" si="194"/>
        <v>0</v>
      </c>
      <c r="I785" s="32">
        <f t="shared" si="194"/>
        <v>0</v>
      </c>
      <c r="J785" s="32">
        <f t="shared" si="194"/>
        <v>0</v>
      </c>
      <c r="K785" s="32">
        <f t="shared" si="194"/>
        <v>0</v>
      </c>
      <c r="L785" s="32">
        <f t="shared" si="194"/>
        <v>0</v>
      </c>
      <c r="M785" s="32">
        <f t="shared" si="194"/>
        <v>0</v>
      </c>
      <c r="N785" s="32">
        <f t="shared" si="194"/>
        <v>0</v>
      </c>
      <c r="O785" s="32">
        <f t="shared" si="194"/>
        <v>0</v>
      </c>
      <c r="P785" s="32">
        <f t="shared" si="195"/>
        <v>0</v>
      </c>
      <c r="Q785" s="32">
        <f t="shared" si="195"/>
        <v>0</v>
      </c>
      <c r="R785" s="32">
        <f t="shared" si="195"/>
        <v>0</v>
      </c>
      <c r="S785" s="32">
        <f t="shared" si="195"/>
        <v>0</v>
      </c>
      <c r="T785" s="32">
        <f t="shared" si="195"/>
        <v>0</v>
      </c>
      <c r="U785" s="32">
        <f t="shared" si="195"/>
        <v>0</v>
      </c>
      <c r="V785" s="32">
        <f t="shared" si="195"/>
        <v>5.9775909676289285E-272</v>
      </c>
      <c r="W785" s="32">
        <f t="shared" si="195"/>
        <v>6.8638807051899172E-235</v>
      </c>
      <c r="X785" s="32">
        <f t="shared" si="195"/>
        <v>4.670503010813181E-204</v>
      </c>
      <c r="Y785" s="32">
        <f t="shared" si="195"/>
        <v>3.4702469070013359E-178</v>
      </c>
      <c r="Z785" s="32">
        <f t="shared" si="195"/>
        <v>2.5933888677227209E-156</v>
      </c>
      <c r="AA785" s="32">
        <f t="shared" si="195"/>
        <v>1.0827534983949113E-137</v>
      </c>
      <c r="AB785" s="32">
        <f t="shared" si="195"/>
        <v>9.6449131121645102E-122</v>
      </c>
      <c r="AC785" s="32">
        <f t="shared" si="195"/>
        <v>5.2838920538593197E-108</v>
      </c>
      <c r="AD785" s="32">
        <f t="shared" si="195"/>
        <v>4.1435568825628079E-96</v>
      </c>
    </row>
    <row r="786" spans="2:30" x14ac:dyDescent="0.2">
      <c r="B786" s="7">
        <f t="shared" si="196"/>
        <v>1778906.6916870791</v>
      </c>
      <c r="C786" s="7">
        <f t="shared" si="197"/>
        <v>2000.0000006878897</v>
      </c>
      <c r="E786" s="7">
        <f t="shared" si="198"/>
        <v>76.999999999999901</v>
      </c>
      <c r="F786" s="32">
        <f t="shared" ref="F786:O795" si="199">_xlfn.NORM.DIST($E786,F$3,F$5,FALSE)*WindSpeedStep</f>
        <v>0</v>
      </c>
      <c r="G786" s="32">
        <f t="shared" si="199"/>
        <v>0</v>
      </c>
      <c r="H786" s="32">
        <f t="shared" si="199"/>
        <v>0</v>
      </c>
      <c r="I786" s="32">
        <f t="shared" si="199"/>
        <v>0</v>
      </c>
      <c r="J786" s="32">
        <f t="shared" si="199"/>
        <v>0</v>
      </c>
      <c r="K786" s="32">
        <f t="shared" si="199"/>
        <v>0</v>
      </c>
      <c r="L786" s="32">
        <f t="shared" si="199"/>
        <v>0</v>
      </c>
      <c r="M786" s="32">
        <f t="shared" si="199"/>
        <v>0</v>
      </c>
      <c r="N786" s="32">
        <f t="shared" si="199"/>
        <v>0</v>
      </c>
      <c r="O786" s="32">
        <f t="shared" si="199"/>
        <v>0</v>
      </c>
      <c r="P786" s="32">
        <f t="shared" ref="P786:AD795" si="200">_xlfn.NORM.DIST($E786,P$3,P$5,FALSE)*WindSpeedStep</f>
        <v>0</v>
      </c>
      <c r="Q786" s="32">
        <f t="shared" si="200"/>
        <v>0</v>
      </c>
      <c r="R786" s="32">
        <f t="shared" si="200"/>
        <v>0</v>
      </c>
      <c r="S786" s="32">
        <f t="shared" si="200"/>
        <v>0</v>
      </c>
      <c r="T786" s="32">
        <f t="shared" si="200"/>
        <v>0</v>
      </c>
      <c r="U786" s="32">
        <f t="shared" si="200"/>
        <v>0</v>
      </c>
      <c r="V786" s="32">
        <f t="shared" si="200"/>
        <v>7.5097957467375355E-273</v>
      </c>
      <c r="W786" s="32">
        <f t="shared" si="200"/>
        <v>1.1127434446939461E-235</v>
      </c>
      <c r="X786" s="32">
        <f t="shared" si="200"/>
        <v>9.3800839425267442E-205</v>
      </c>
      <c r="Y786" s="32">
        <f t="shared" si="200"/>
        <v>8.3566768256622762E-179</v>
      </c>
      <c r="Z786" s="32">
        <f t="shared" si="200"/>
        <v>7.2924755761683696E-157</v>
      </c>
      <c r="AA786" s="32">
        <f t="shared" si="200"/>
        <v>3.4790589711036796E-138</v>
      </c>
      <c r="AB786" s="32">
        <f t="shared" si="200"/>
        <v>3.4784328658783358E-122</v>
      </c>
      <c r="AC786" s="32">
        <f t="shared" si="200"/>
        <v>2.1072675837139281E-108</v>
      </c>
      <c r="AD786" s="32">
        <f t="shared" si="200"/>
        <v>1.8046281678207041E-96</v>
      </c>
    </row>
    <row r="787" spans="2:30" x14ac:dyDescent="0.2">
      <c r="B787" s="7">
        <f t="shared" si="196"/>
        <v>1785846.5019217567</v>
      </c>
      <c r="C787" s="7">
        <f t="shared" si="197"/>
        <v>2000.0000006878897</v>
      </c>
      <c r="E787" s="7">
        <f t="shared" si="198"/>
        <v>77.099999999999895</v>
      </c>
      <c r="F787" s="32">
        <f t="shared" si="199"/>
        <v>0</v>
      </c>
      <c r="G787" s="32">
        <f t="shared" si="199"/>
        <v>0</v>
      </c>
      <c r="H787" s="32">
        <f t="shared" si="199"/>
        <v>0</v>
      </c>
      <c r="I787" s="32">
        <f t="shared" si="199"/>
        <v>0</v>
      </c>
      <c r="J787" s="32">
        <f t="shared" si="199"/>
        <v>0</v>
      </c>
      <c r="K787" s="32">
        <f t="shared" si="199"/>
        <v>0</v>
      </c>
      <c r="L787" s="32">
        <f t="shared" si="199"/>
        <v>0</v>
      </c>
      <c r="M787" s="32">
        <f t="shared" si="199"/>
        <v>0</v>
      </c>
      <c r="N787" s="32">
        <f t="shared" si="199"/>
        <v>0</v>
      </c>
      <c r="O787" s="32">
        <f t="shared" si="199"/>
        <v>0</v>
      </c>
      <c r="P787" s="32">
        <f t="shared" si="200"/>
        <v>0</v>
      </c>
      <c r="Q787" s="32">
        <f t="shared" si="200"/>
        <v>0</v>
      </c>
      <c r="R787" s="32">
        <f t="shared" si="200"/>
        <v>0</v>
      </c>
      <c r="S787" s="32">
        <f t="shared" si="200"/>
        <v>0</v>
      </c>
      <c r="T787" s="32">
        <f t="shared" si="200"/>
        <v>0</v>
      </c>
      <c r="U787" s="32">
        <f t="shared" si="200"/>
        <v>0</v>
      </c>
      <c r="V787" s="32">
        <f t="shared" si="200"/>
        <v>9.4021528496807662E-274</v>
      </c>
      <c r="W787" s="32">
        <f t="shared" si="200"/>
        <v>1.7983737181763339E-236</v>
      </c>
      <c r="X787" s="32">
        <f t="shared" si="200"/>
        <v>1.8786538273563924E-205</v>
      </c>
      <c r="Y787" s="32">
        <f t="shared" si="200"/>
        <v>2.0073407560353062E-179</v>
      </c>
      <c r="Z787" s="32">
        <f t="shared" si="200"/>
        <v>2.0459618411548456E-157</v>
      </c>
      <c r="AA787" s="32">
        <f t="shared" si="200"/>
        <v>1.1155696289067868E-138</v>
      </c>
      <c r="AB787" s="32">
        <f t="shared" si="200"/>
        <v>1.2521257864319755E-122</v>
      </c>
      <c r="AC787" s="32">
        <f t="shared" si="200"/>
        <v>8.3894106426677968E-109</v>
      </c>
      <c r="AD787" s="32">
        <f t="shared" si="200"/>
        <v>7.8470656734273772E-97</v>
      </c>
    </row>
    <row r="788" spans="2:30" x14ac:dyDescent="0.2">
      <c r="B788" s="7">
        <f t="shared" si="196"/>
        <v>1792804.3376274428</v>
      </c>
      <c r="C788" s="7">
        <f t="shared" si="197"/>
        <v>2000.0000006878897</v>
      </c>
      <c r="E788" s="7">
        <f t="shared" si="198"/>
        <v>77.199999999999889</v>
      </c>
      <c r="F788" s="32">
        <f t="shared" si="199"/>
        <v>0</v>
      </c>
      <c r="G788" s="32">
        <f t="shared" si="199"/>
        <v>0</v>
      </c>
      <c r="H788" s="32">
        <f t="shared" si="199"/>
        <v>0</v>
      </c>
      <c r="I788" s="32">
        <f t="shared" si="199"/>
        <v>0</v>
      </c>
      <c r="J788" s="32">
        <f t="shared" si="199"/>
        <v>0</v>
      </c>
      <c r="K788" s="32">
        <f t="shared" si="199"/>
        <v>0</v>
      </c>
      <c r="L788" s="32">
        <f t="shared" si="199"/>
        <v>0</v>
      </c>
      <c r="M788" s="32">
        <f t="shared" si="199"/>
        <v>0</v>
      </c>
      <c r="N788" s="32">
        <f t="shared" si="199"/>
        <v>0</v>
      </c>
      <c r="O788" s="32">
        <f t="shared" si="199"/>
        <v>0</v>
      </c>
      <c r="P788" s="32">
        <f t="shared" si="200"/>
        <v>0</v>
      </c>
      <c r="Q788" s="32">
        <f t="shared" si="200"/>
        <v>0</v>
      </c>
      <c r="R788" s="32">
        <f t="shared" si="200"/>
        <v>0</v>
      </c>
      <c r="S788" s="32">
        <f t="shared" si="200"/>
        <v>0</v>
      </c>
      <c r="T788" s="32">
        <f t="shared" si="200"/>
        <v>0</v>
      </c>
      <c r="U788" s="32">
        <f t="shared" si="200"/>
        <v>0</v>
      </c>
      <c r="V788" s="32">
        <f t="shared" si="200"/>
        <v>1.1730694918114346E-274</v>
      </c>
      <c r="W788" s="32">
        <f t="shared" si="200"/>
        <v>2.8975066046230967E-237</v>
      </c>
      <c r="X788" s="32">
        <f t="shared" si="200"/>
        <v>3.7521808838827871E-206</v>
      </c>
      <c r="Y788" s="32">
        <f t="shared" si="200"/>
        <v>4.8097539654297847E-180</v>
      </c>
      <c r="Z788" s="32">
        <f t="shared" si="200"/>
        <v>5.7271067871553195E-158</v>
      </c>
      <c r="AA788" s="32">
        <f t="shared" si="200"/>
        <v>3.5697209785863313E-139</v>
      </c>
      <c r="AB788" s="32">
        <f t="shared" si="200"/>
        <v>4.4987444170880793E-123</v>
      </c>
      <c r="AC788" s="32">
        <f t="shared" si="200"/>
        <v>3.3341814842788167E-109</v>
      </c>
      <c r="AD788" s="32">
        <f t="shared" si="200"/>
        <v>3.4066849477169301E-97</v>
      </c>
    </row>
    <row r="789" spans="2:30" x14ac:dyDescent="0.2">
      <c r="B789" s="7">
        <f t="shared" si="196"/>
        <v>1799780.2221834767</v>
      </c>
      <c r="C789" s="7">
        <f t="shared" si="197"/>
        <v>2000.0000006878897</v>
      </c>
      <c r="E789" s="7">
        <f t="shared" si="198"/>
        <v>77.299999999999883</v>
      </c>
      <c r="F789" s="32">
        <f t="shared" si="199"/>
        <v>0</v>
      </c>
      <c r="G789" s="32">
        <f t="shared" si="199"/>
        <v>0</v>
      </c>
      <c r="H789" s="32">
        <f t="shared" si="199"/>
        <v>0</v>
      </c>
      <c r="I789" s="32">
        <f t="shared" si="199"/>
        <v>0</v>
      </c>
      <c r="J789" s="32">
        <f t="shared" si="199"/>
        <v>0</v>
      </c>
      <c r="K789" s="32">
        <f t="shared" si="199"/>
        <v>0</v>
      </c>
      <c r="L789" s="32">
        <f t="shared" si="199"/>
        <v>0</v>
      </c>
      <c r="M789" s="32">
        <f t="shared" si="199"/>
        <v>0</v>
      </c>
      <c r="N789" s="32">
        <f t="shared" si="199"/>
        <v>0</v>
      </c>
      <c r="O789" s="32">
        <f t="shared" si="199"/>
        <v>0</v>
      </c>
      <c r="P789" s="32">
        <f t="shared" si="200"/>
        <v>0</v>
      </c>
      <c r="Q789" s="32">
        <f t="shared" si="200"/>
        <v>0</v>
      </c>
      <c r="R789" s="32">
        <f t="shared" si="200"/>
        <v>0</v>
      </c>
      <c r="S789" s="32">
        <f t="shared" si="200"/>
        <v>0</v>
      </c>
      <c r="T789" s="32">
        <f t="shared" si="200"/>
        <v>0</v>
      </c>
      <c r="U789" s="32">
        <f t="shared" si="200"/>
        <v>0</v>
      </c>
      <c r="V789" s="32">
        <f t="shared" si="200"/>
        <v>1.4585369105601631E-275</v>
      </c>
      <c r="W789" s="32">
        <f t="shared" si="200"/>
        <v>4.6540228049393389E-238</v>
      </c>
      <c r="X789" s="32">
        <f t="shared" si="200"/>
        <v>7.4733916015562327E-207</v>
      </c>
      <c r="Y789" s="32">
        <f t="shared" si="200"/>
        <v>1.1495791652850599E-180</v>
      </c>
      <c r="Z789" s="32">
        <f t="shared" si="200"/>
        <v>1.5995147074911913E-158</v>
      </c>
      <c r="AA789" s="32">
        <f t="shared" si="200"/>
        <v>1.1399204848688875E-139</v>
      </c>
      <c r="AB789" s="32">
        <f t="shared" si="200"/>
        <v>1.613294708315914E-123</v>
      </c>
      <c r="AC789" s="32">
        <f t="shared" si="200"/>
        <v>1.3227964925366499E-109</v>
      </c>
      <c r="AD789" s="32">
        <f t="shared" si="200"/>
        <v>1.4765963302218599E-97</v>
      </c>
    </row>
    <row r="790" spans="2:30" x14ac:dyDescent="0.2">
      <c r="B790" s="7">
        <f t="shared" si="196"/>
        <v>1806774.1789691981</v>
      </c>
      <c r="C790" s="7">
        <f t="shared" si="197"/>
        <v>2000.0000006878897</v>
      </c>
      <c r="E790" s="7">
        <f t="shared" si="198"/>
        <v>77.399999999999878</v>
      </c>
      <c r="F790" s="32">
        <f t="shared" si="199"/>
        <v>0</v>
      </c>
      <c r="G790" s="32">
        <f t="shared" si="199"/>
        <v>0</v>
      </c>
      <c r="H790" s="32">
        <f t="shared" si="199"/>
        <v>0</v>
      </c>
      <c r="I790" s="32">
        <f t="shared" si="199"/>
        <v>0</v>
      </c>
      <c r="J790" s="32">
        <f t="shared" si="199"/>
        <v>0</v>
      </c>
      <c r="K790" s="32">
        <f t="shared" si="199"/>
        <v>0</v>
      </c>
      <c r="L790" s="32">
        <f t="shared" si="199"/>
        <v>0</v>
      </c>
      <c r="M790" s="32">
        <f t="shared" si="199"/>
        <v>0</v>
      </c>
      <c r="N790" s="32">
        <f t="shared" si="199"/>
        <v>0</v>
      </c>
      <c r="O790" s="32">
        <f t="shared" si="199"/>
        <v>0</v>
      </c>
      <c r="P790" s="32">
        <f t="shared" si="200"/>
        <v>0</v>
      </c>
      <c r="Q790" s="32">
        <f t="shared" si="200"/>
        <v>0</v>
      </c>
      <c r="R790" s="32">
        <f t="shared" si="200"/>
        <v>0</v>
      </c>
      <c r="S790" s="32">
        <f t="shared" si="200"/>
        <v>0</v>
      </c>
      <c r="T790" s="32">
        <f t="shared" si="200"/>
        <v>0</v>
      </c>
      <c r="U790" s="32">
        <f t="shared" si="200"/>
        <v>0</v>
      </c>
      <c r="V790" s="32">
        <f t="shared" si="200"/>
        <v>1.8072089093668522E-276</v>
      </c>
      <c r="W790" s="32">
        <f t="shared" si="200"/>
        <v>7.4523314852924376E-239</v>
      </c>
      <c r="X790" s="32">
        <f t="shared" si="200"/>
        <v>1.4843922592528254E-207</v>
      </c>
      <c r="Y790" s="32">
        <f t="shared" si="200"/>
        <v>2.7407484092495042E-181</v>
      </c>
      <c r="Z790" s="32">
        <f t="shared" si="200"/>
        <v>4.4571412743086393E-159</v>
      </c>
      <c r="AA790" s="32">
        <f t="shared" si="200"/>
        <v>3.6325996955783563E-140</v>
      </c>
      <c r="AB790" s="32">
        <f t="shared" si="200"/>
        <v>5.774509834726349E-124</v>
      </c>
      <c r="AC790" s="32">
        <f t="shared" si="200"/>
        <v>5.2389330741279034E-110</v>
      </c>
      <c r="AD790" s="32">
        <f t="shared" si="200"/>
        <v>6.3899392119327968E-98</v>
      </c>
    </row>
    <row r="791" spans="2:30" x14ac:dyDescent="0.2">
      <c r="B791" s="7">
        <f t="shared" si="196"/>
        <v>1813786.231363947</v>
      </c>
      <c r="C791" s="7">
        <f t="shared" si="197"/>
        <v>2000.0000006878897</v>
      </c>
      <c r="E791" s="7">
        <f t="shared" si="198"/>
        <v>77.499999999999872</v>
      </c>
      <c r="F791" s="32">
        <f t="shared" si="199"/>
        <v>0</v>
      </c>
      <c r="G791" s="32">
        <f t="shared" si="199"/>
        <v>0</v>
      </c>
      <c r="H791" s="32">
        <f t="shared" si="199"/>
        <v>0</v>
      </c>
      <c r="I791" s="32">
        <f t="shared" si="199"/>
        <v>0</v>
      </c>
      <c r="J791" s="32">
        <f t="shared" si="199"/>
        <v>0</v>
      </c>
      <c r="K791" s="32">
        <f t="shared" si="199"/>
        <v>0</v>
      </c>
      <c r="L791" s="32">
        <f t="shared" si="199"/>
        <v>0</v>
      </c>
      <c r="M791" s="32">
        <f t="shared" si="199"/>
        <v>0</v>
      </c>
      <c r="N791" s="32">
        <f t="shared" si="199"/>
        <v>0</v>
      </c>
      <c r="O791" s="32">
        <f t="shared" si="199"/>
        <v>0</v>
      </c>
      <c r="P791" s="32">
        <f t="shared" si="200"/>
        <v>0</v>
      </c>
      <c r="Q791" s="32">
        <f t="shared" si="200"/>
        <v>0</v>
      </c>
      <c r="R791" s="32">
        <f t="shared" si="200"/>
        <v>0</v>
      </c>
      <c r="S791" s="32">
        <f t="shared" si="200"/>
        <v>0</v>
      </c>
      <c r="T791" s="32">
        <f t="shared" si="200"/>
        <v>0</v>
      </c>
      <c r="U791" s="32">
        <f t="shared" si="200"/>
        <v>0</v>
      </c>
      <c r="V791" s="32">
        <f t="shared" si="200"/>
        <v>2.2314982198548625E-277</v>
      </c>
      <c r="W791" s="32">
        <f t="shared" si="200"/>
        <v>1.1896395847231768E-239</v>
      </c>
      <c r="X791" s="32">
        <f t="shared" si="200"/>
        <v>2.9401980853380951E-208</v>
      </c>
      <c r="Y791" s="32">
        <f t="shared" si="200"/>
        <v>6.5179904690230123E-182</v>
      </c>
      <c r="Z791" s="32">
        <f t="shared" si="200"/>
        <v>1.2391953270384223E-159</v>
      </c>
      <c r="AA791" s="32">
        <f t="shared" si="200"/>
        <v>1.1552160751234223E-140</v>
      </c>
      <c r="AB791" s="32">
        <f t="shared" si="200"/>
        <v>2.0629826182772245E-124</v>
      </c>
      <c r="AC791" s="32">
        <f t="shared" si="200"/>
        <v>2.0712793853348809E-110</v>
      </c>
      <c r="AD791" s="32">
        <f t="shared" si="200"/>
        <v>2.7608117680537914E-98</v>
      </c>
    </row>
    <row r="792" spans="2:30" x14ac:dyDescent="0.2">
      <c r="B792" s="7">
        <f t="shared" si="196"/>
        <v>1820816.4027470639</v>
      </c>
      <c r="C792" s="7">
        <f t="shared" si="197"/>
        <v>2000.0000006878897</v>
      </c>
      <c r="E792" s="7">
        <f t="shared" si="198"/>
        <v>77.599999999999866</v>
      </c>
      <c r="F792" s="32">
        <f t="shared" si="199"/>
        <v>0</v>
      </c>
      <c r="G792" s="32">
        <f t="shared" si="199"/>
        <v>0</v>
      </c>
      <c r="H792" s="32">
        <f t="shared" si="199"/>
        <v>0</v>
      </c>
      <c r="I792" s="32">
        <f t="shared" si="199"/>
        <v>0</v>
      </c>
      <c r="J792" s="32">
        <f t="shared" si="199"/>
        <v>0</v>
      </c>
      <c r="K792" s="32">
        <f t="shared" si="199"/>
        <v>0</v>
      </c>
      <c r="L792" s="32">
        <f t="shared" si="199"/>
        <v>0</v>
      </c>
      <c r="M792" s="32">
        <f t="shared" si="199"/>
        <v>0</v>
      </c>
      <c r="N792" s="32">
        <f t="shared" si="199"/>
        <v>0</v>
      </c>
      <c r="O792" s="32">
        <f t="shared" si="199"/>
        <v>0</v>
      </c>
      <c r="P792" s="32">
        <f t="shared" si="200"/>
        <v>0</v>
      </c>
      <c r="Q792" s="32">
        <f t="shared" si="200"/>
        <v>0</v>
      </c>
      <c r="R792" s="32">
        <f t="shared" si="200"/>
        <v>0</v>
      </c>
      <c r="S792" s="32">
        <f t="shared" si="200"/>
        <v>0</v>
      </c>
      <c r="T792" s="32">
        <f t="shared" si="200"/>
        <v>0</v>
      </c>
      <c r="U792" s="32">
        <f t="shared" si="200"/>
        <v>0</v>
      </c>
      <c r="V792" s="32">
        <f t="shared" si="200"/>
        <v>2.745882703430015E-278</v>
      </c>
      <c r="W792" s="32">
        <f t="shared" si="200"/>
        <v>1.8932075770745005E-240</v>
      </c>
      <c r="X792" s="32">
        <f t="shared" si="200"/>
        <v>5.8076638078901087E-209</v>
      </c>
      <c r="Y792" s="32">
        <f t="shared" si="200"/>
        <v>1.5462244460100225E-182</v>
      </c>
      <c r="Z792" s="32">
        <f t="shared" si="200"/>
        <v>3.4374654326546741E-160</v>
      </c>
      <c r="AA792" s="32">
        <f t="shared" si="200"/>
        <v>3.6661615838127715E-141</v>
      </c>
      <c r="AB792" s="32">
        <f t="shared" si="200"/>
        <v>7.3562256014624871E-125</v>
      </c>
      <c r="AC792" s="32">
        <f t="shared" si="200"/>
        <v>8.174863912852164E-111</v>
      </c>
      <c r="AD792" s="32">
        <f t="shared" si="200"/>
        <v>1.1909183775781764E-98</v>
      </c>
    </row>
    <row r="793" spans="2:30" x14ac:dyDescent="0.2">
      <c r="B793" s="7">
        <f t="shared" si="196"/>
        <v>1827864.7164978874</v>
      </c>
      <c r="C793" s="7">
        <f t="shared" si="197"/>
        <v>2000.0000006878897</v>
      </c>
      <c r="E793" s="7">
        <f t="shared" si="198"/>
        <v>77.699999999999861</v>
      </c>
      <c r="F793" s="32">
        <f t="shared" si="199"/>
        <v>0</v>
      </c>
      <c r="G793" s="32">
        <f t="shared" si="199"/>
        <v>0</v>
      </c>
      <c r="H793" s="32">
        <f t="shared" si="199"/>
        <v>0</v>
      </c>
      <c r="I793" s="32">
        <f t="shared" si="199"/>
        <v>0</v>
      </c>
      <c r="J793" s="32">
        <f t="shared" si="199"/>
        <v>0</v>
      </c>
      <c r="K793" s="32">
        <f t="shared" si="199"/>
        <v>0</v>
      </c>
      <c r="L793" s="32">
        <f t="shared" si="199"/>
        <v>0</v>
      </c>
      <c r="M793" s="32">
        <f t="shared" si="199"/>
        <v>0</v>
      </c>
      <c r="N793" s="32">
        <f t="shared" si="199"/>
        <v>0</v>
      </c>
      <c r="O793" s="32">
        <f t="shared" si="199"/>
        <v>0</v>
      </c>
      <c r="P793" s="32">
        <f t="shared" si="200"/>
        <v>0</v>
      </c>
      <c r="Q793" s="32">
        <f t="shared" si="200"/>
        <v>0</v>
      </c>
      <c r="R793" s="32">
        <f t="shared" si="200"/>
        <v>0</v>
      </c>
      <c r="S793" s="32">
        <f t="shared" si="200"/>
        <v>0</v>
      </c>
      <c r="T793" s="32">
        <f t="shared" si="200"/>
        <v>0</v>
      </c>
      <c r="U793" s="32">
        <f t="shared" si="200"/>
        <v>0</v>
      </c>
      <c r="V793" s="32">
        <f t="shared" si="200"/>
        <v>3.3671670977973897E-279</v>
      </c>
      <c r="W793" s="32">
        <f t="shared" si="200"/>
        <v>3.0035899750043192E-241</v>
      </c>
      <c r="X793" s="32">
        <f t="shared" si="200"/>
        <v>1.1439928602736637E-209</v>
      </c>
      <c r="Y793" s="32">
        <f t="shared" si="200"/>
        <v>3.6588584913381492E-183</v>
      </c>
      <c r="Z793" s="32">
        <f t="shared" si="200"/>
        <v>9.5137583770091133E-161</v>
      </c>
      <c r="AA793" s="32">
        <f t="shared" si="200"/>
        <v>1.161081427996524E-141</v>
      </c>
      <c r="AB793" s="32">
        <f t="shared" si="200"/>
        <v>2.6181440525550314E-125</v>
      </c>
      <c r="AC793" s="32">
        <f t="shared" si="200"/>
        <v>3.2208344076179477E-111</v>
      </c>
      <c r="AD793" s="32">
        <f t="shared" si="200"/>
        <v>5.1289955887115038E-99</v>
      </c>
    </row>
    <row r="794" spans="2:30" x14ac:dyDescent="0.2">
      <c r="B794" s="7">
        <f t="shared" si="196"/>
        <v>1834931.1959957583</v>
      </c>
      <c r="C794" s="7">
        <f t="shared" si="197"/>
        <v>2000.0000006878897</v>
      </c>
      <c r="E794" s="7">
        <f t="shared" si="198"/>
        <v>77.799999999999855</v>
      </c>
      <c r="F794" s="32">
        <f t="shared" si="199"/>
        <v>0</v>
      </c>
      <c r="G794" s="32">
        <f t="shared" si="199"/>
        <v>0</v>
      </c>
      <c r="H794" s="32">
        <f t="shared" si="199"/>
        <v>0</v>
      </c>
      <c r="I794" s="32">
        <f t="shared" si="199"/>
        <v>0</v>
      </c>
      <c r="J794" s="32">
        <f t="shared" si="199"/>
        <v>0</v>
      </c>
      <c r="K794" s="32">
        <f t="shared" si="199"/>
        <v>0</v>
      </c>
      <c r="L794" s="32">
        <f t="shared" si="199"/>
        <v>0</v>
      </c>
      <c r="M794" s="32">
        <f t="shared" si="199"/>
        <v>0</v>
      </c>
      <c r="N794" s="32">
        <f t="shared" si="199"/>
        <v>0</v>
      </c>
      <c r="O794" s="32">
        <f t="shared" si="199"/>
        <v>0</v>
      </c>
      <c r="P794" s="32">
        <f t="shared" si="200"/>
        <v>0</v>
      </c>
      <c r="Q794" s="32">
        <f t="shared" si="200"/>
        <v>0</v>
      </c>
      <c r="R794" s="32">
        <f t="shared" si="200"/>
        <v>0</v>
      </c>
      <c r="S794" s="32">
        <f t="shared" si="200"/>
        <v>0</v>
      </c>
      <c r="T794" s="32">
        <f t="shared" si="200"/>
        <v>0</v>
      </c>
      <c r="U794" s="32">
        <f t="shared" si="200"/>
        <v>0</v>
      </c>
      <c r="V794" s="32">
        <f t="shared" si="200"/>
        <v>4.1147609309614664E-280</v>
      </c>
      <c r="W794" s="32">
        <f t="shared" si="200"/>
        <v>4.7505363245435329E-242</v>
      </c>
      <c r="X794" s="32">
        <f t="shared" si="200"/>
        <v>2.2472020795378366E-210</v>
      </c>
      <c r="Y794" s="32">
        <f t="shared" si="200"/>
        <v>8.6364041008072866E-184</v>
      </c>
      <c r="Z794" s="32">
        <f t="shared" si="200"/>
        <v>2.6271271967697495E-161</v>
      </c>
      <c r="AA794" s="32">
        <f t="shared" si="200"/>
        <v>3.6695807746635422E-142</v>
      </c>
      <c r="AB794" s="32">
        <f t="shared" si="200"/>
        <v>9.3006020837309147E-126</v>
      </c>
      <c r="AC794" s="32">
        <f t="shared" si="200"/>
        <v>1.2667831527909879E-111</v>
      </c>
      <c r="AD794" s="32">
        <f t="shared" si="200"/>
        <v>2.2054020951231997E-99</v>
      </c>
    </row>
    <row r="795" spans="2:30" x14ac:dyDescent="0.2">
      <c r="B795" s="7">
        <f t="shared" si="196"/>
        <v>1842015.8646200162</v>
      </c>
      <c r="C795" s="7">
        <f t="shared" si="197"/>
        <v>2000.0000006878897</v>
      </c>
      <c r="E795" s="7">
        <f t="shared" si="198"/>
        <v>77.899999999999849</v>
      </c>
      <c r="F795" s="32">
        <f t="shared" si="199"/>
        <v>0</v>
      </c>
      <c r="G795" s="32">
        <f t="shared" si="199"/>
        <v>0</v>
      </c>
      <c r="H795" s="32">
        <f t="shared" si="199"/>
        <v>0</v>
      </c>
      <c r="I795" s="32">
        <f t="shared" si="199"/>
        <v>0</v>
      </c>
      <c r="J795" s="32">
        <f t="shared" si="199"/>
        <v>0</v>
      </c>
      <c r="K795" s="32">
        <f t="shared" si="199"/>
        <v>0</v>
      </c>
      <c r="L795" s="32">
        <f t="shared" si="199"/>
        <v>0</v>
      </c>
      <c r="M795" s="32">
        <f t="shared" si="199"/>
        <v>0</v>
      </c>
      <c r="N795" s="32">
        <f t="shared" si="199"/>
        <v>0</v>
      </c>
      <c r="O795" s="32">
        <f t="shared" si="199"/>
        <v>0</v>
      </c>
      <c r="P795" s="32">
        <f t="shared" si="200"/>
        <v>0</v>
      </c>
      <c r="Q795" s="32">
        <f t="shared" si="200"/>
        <v>0</v>
      </c>
      <c r="R795" s="32">
        <f t="shared" si="200"/>
        <v>0</v>
      </c>
      <c r="S795" s="32">
        <f t="shared" si="200"/>
        <v>0</v>
      </c>
      <c r="T795" s="32">
        <f t="shared" si="200"/>
        <v>0</v>
      </c>
      <c r="U795" s="32">
        <f t="shared" si="200"/>
        <v>0</v>
      </c>
      <c r="V795" s="32">
        <f t="shared" si="200"/>
        <v>5.0109699356251505E-281</v>
      </c>
      <c r="W795" s="32">
        <f t="shared" si="200"/>
        <v>7.4903864591091338E-243</v>
      </c>
      <c r="X795" s="32">
        <f t="shared" si="200"/>
        <v>4.4020797925672929E-211</v>
      </c>
      <c r="Y795" s="32">
        <f t="shared" si="200"/>
        <v>2.0334549742997659E-184</v>
      </c>
      <c r="Z795" s="32">
        <f t="shared" si="200"/>
        <v>7.2381118290267324E-162</v>
      </c>
      <c r="AA795" s="32">
        <f t="shared" si="200"/>
        <v>1.1573718699808522E-142</v>
      </c>
      <c r="AB795" s="32">
        <f t="shared" si="200"/>
        <v>3.2976732184646384E-126</v>
      </c>
      <c r="AC795" s="32">
        <f t="shared" si="200"/>
        <v>4.9737296746500268E-112</v>
      </c>
      <c r="AD795" s="32">
        <f t="shared" si="200"/>
        <v>9.4677846024320227E-100</v>
      </c>
    </row>
    <row r="796" spans="2:30" x14ac:dyDescent="0.2">
      <c r="B796" s="7">
        <f t="shared" si="196"/>
        <v>1849118.7457500007</v>
      </c>
      <c r="C796" s="7">
        <f t="shared" si="197"/>
        <v>2000.0000006878897</v>
      </c>
      <c r="E796" s="7">
        <f t="shared" si="198"/>
        <v>77.999999999999844</v>
      </c>
      <c r="F796" s="32">
        <f t="shared" ref="F796:O805" si="201">_xlfn.NORM.DIST($E796,F$3,F$5,FALSE)*WindSpeedStep</f>
        <v>0</v>
      </c>
      <c r="G796" s="32">
        <f t="shared" si="201"/>
        <v>0</v>
      </c>
      <c r="H796" s="32">
        <f t="shared" si="201"/>
        <v>0</v>
      </c>
      <c r="I796" s="32">
        <f t="shared" si="201"/>
        <v>0</v>
      </c>
      <c r="J796" s="32">
        <f t="shared" si="201"/>
        <v>0</v>
      </c>
      <c r="K796" s="32">
        <f t="shared" si="201"/>
        <v>0</v>
      </c>
      <c r="L796" s="32">
        <f t="shared" si="201"/>
        <v>0</v>
      </c>
      <c r="M796" s="32">
        <f t="shared" si="201"/>
        <v>0</v>
      </c>
      <c r="N796" s="32">
        <f t="shared" si="201"/>
        <v>0</v>
      </c>
      <c r="O796" s="32">
        <f t="shared" si="201"/>
        <v>0</v>
      </c>
      <c r="P796" s="32">
        <f t="shared" ref="P796:AD805" si="202">_xlfn.NORM.DIST($E796,P$3,P$5,FALSE)*WindSpeedStep</f>
        <v>0</v>
      </c>
      <c r="Q796" s="32">
        <f t="shared" si="202"/>
        <v>0</v>
      </c>
      <c r="R796" s="32">
        <f t="shared" si="202"/>
        <v>0</v>
      </c>
      <c r="S796" s="32">
        <f t="shared" si="202"/>
        <v>0</v>
      </c>
      <c r="T796" s="32">
        <f t="shared" si="202"/>
        <v>0</v>
      </c>
      <c r="U796" s="32">
        <f t="shared" si="202"/>
        <v>0</v>
      </c>
      <c r="V796" s="32">
        <f t="shared" si="202"/>
        <v>6.0812973277164501E-282</v>
      </c>
      <c r="W796" s="32">
        <f t="shared" si="202"/>
        <v>1.1774036891386622E-243</v>
      </c>
      <c r="X796" s="32">
        <f t="shared" si="202"/>
        <v>8.5994497052410411E-212</v>
      </c>
      <c r="Y796" s="32">
        <f t="shared" si="202"/>
        <v>4.7758472709852785E-185</v>
      </c>
      <c r="Z796" s="32">
        <f t="shared" si="202"/>
        <v>1.9896866327045675E-162</v>
      </c>
      <c r="AA796" s="32">
        <f t="shared" si="202"/>
        <v>3.642772847090786E-143</v>
      </c>
      <c r="AB796" s="32">
        <f t="shared" si="202"/>
        <v>1.1670331645290777E-126</v>
      </c>
      <c r="AC796" s="32">
        <f t="shared" si="202"/>
        <v>1.949432007190456E-112</v>
      </c>
      <c r="AD796" s="32">
        <f t="shared" si="202"/>
        <v>4.0580190723582454E-100</v>
      </c>
    </row>
    <row r="797" spans="2:30" x14ac:dyDescent="0.2">
      <c r="B797" s="7">
        <f t="shared" si="196"/>
        <v>1856239.8627650519</v>
      </c>
      <c r="C797" s="7">
        <f t="shared" si="197"/>
        <v>2000.0000006878897</v>
      </c>
      <c r="E797" s="7">
        <f t="shared" si="198"/>
        <v>78.099999999999838</v>
      </c>
      <c r="F797" s="32">
        <f t="shared" si="201"/>
        <v>0</v>
      </c>
      <c r="G797" s="32">
        <f t="shared" si="201"/>
        <v>0</v>
      </c>
      <c r="H797" s="32">
        <f t="shared" si="201"/>
        <v>0</v>
      </c>
      <c r="I797" s="32">
        <f t="shared" si="201"/>
        <v>0</v>
      </c>
      <c r="J797" s="32">
        <f t="shared" si="201"/>
        <v>0</v>
      </c>
      <c r="K797" s="32">
        <f t="shared" si="201"/>
        <v>0</v>
      </c>
      <c r="L797" s="32">
        <f t="shared" si="201"/>
        <v>0</v>
      </c>
      <c r="M797" s="32">
        <f t="shared" si="201"/>
        <v>0</v>
      </c>
      <c r="N797" s="32">
        <f t="shared" si="201"/>
        <v>0</v>
      </c>
      <c r="O797" s="32">
        <f t="shared" si="201"/>
        <v>0</v>
      </c>
      <c r="P797" s="32">
        <f t="shared" si="202"/>
        <v>0</v>
      </c>
      <c r="Q797" s="32">
        <f t="shared" si="202"/>
        <v>0</v>
      </c>
      <c r="R797" s="32">
        <f t="shared" si="202"/>
        <v>0</v>
      </c>
      <c r="S797" s="32">
        <f t="shared" si="202"/>
        <v>0</v>
      </c>
      <c r="T797" s="32">
        <f t="shared" si="202"/>
        <v>0</v>
      </c>
      <c r="U797" s="32">
        <f t="shared" si="202"/>
        <v>0</v>
      </c>
      <c r="V797" s="32">
        <f t="shared" si="202"/>
        <v>7.3547502359535255E-283</v>
      </c>
      <c r="W797" s="32">
        <f t="shared" si="202"/>
        <v>1.8450415215885764E-244</v>
      </c>
      <c r="X797" s="32">
        <f t="shared" si="202"/>
        <v>1.6752529041426119E-212</v>
      </c>
      <c r="Y797" s="32">
        <f t="shared" si="202"/>
        <v>1.1188724052571354E-185</v>
      </c>
      <c r="Z797" s="32">
        <f t="shared" si="202"/>
        <v>5.4570669385542125E-163</v>
      </c>
      <c r="AA797" s="32">
        <f t="shared" si="202"/>
        <v>1.1441789569082395E-143</v>
      </c>
      <c r="AB797" s="32">
        <f t="shared" si="202"/>
        <v>4.1222830259429741E-127</v>
      </c>
      <c r="AC797" s="32">
        <f t="shared" si="202"/>
        <v>7.6274614935167863E-113</v>
      </c>
      <c r="AD797" s="32">
        <f t="shared" si="202"/>
        <v>1.736540544502948E-100</v>
      </c>
    </row>
    <row r="798" spans="2:30" x14ac:dyDescent="0.2">
      <c r="B798" s="7">
        <f t="shared" si="196"/>
        <v>1863379.2390445091</v>
      </c>
      <c r="C798" s="7">
        <f t="shared" si="197"/>
        <v>2000.0000006878897</v>
      </c>
      <c r="E798" s="7">
        <f t="shared" si="198"/>
        <v>78.199999999999832</v>
      </c>
      <c r="F798" s="32">
        <f t="shared" si="201"/>
        <v>0</v>
      </c>
      <c r="G798" s="32">
        <f t="shared" si="201"/>
        <v>0</v>
      </c>
      <c r="H798" s="32">
        <f t="shared" si="201"/>
        <v>0</v>
      </c>
      <c r="I798" s="32">
        <f t="shared" si="201"/>
        <v>0</v>
      </c>
      <c r="J798" s="32">
        <f t="shared" si="201"/>
        <v>0</v>
      </c>
      <c r="K798" s="32">
        <f t="shared" si="201"/>
        <v>0</v>
      </c>
      <c r="L798" s="32">
        <f t="shared" si="201"/>
        <v>0</v>
      </c>
      <c r="M798" s="32">
        <f t="shared" si="201"/>
        <v>0</v>
      </c>
      <c r="N798" s="32">
        <f t="shared" si="201"/>
        <v>0</v>
      </c>
      <c r="O798" s="32">
        <f t="shared" si="201"/>
        <v>0</v>
      </c>
      <c r="P798" s="32">
        <f t="shared" si="202"/>
        <v>0</v>
      </c>
      <c r="Q798" s="32">
        <f t="shared" si="202"/>
        <v>0</v>
      </c>
      <c r="R798" s="32">
        <f t="shared" si="202"/>
        <v>0</v>
      </c>
      <c r="S798" s="32">
        <f t="shared" si="202"/>
        <v>0</v>
      </c>
      <c r="T798" s="32">
        <f t="shared" si="202"/>
        <v>0</v>
      </c>
      <c r="U798" s="32">
        <f t="shared" si="202"/>
        <v>0</v>
      </c>
      <c r="V798" s="32">
        <f t="shared" si="202"/>
        <v>8.8641453977992757E-284</v>
      </c>
      <c r="W798" s="32">
        <f t="shared" si="202"/>
        <v>2.8823484436246328E-245</v>
      </c>
      <c r="X798" s="32">
        <f t="shared" si="202"/>
        <v>3.254520911097572E-213</v>
      </c>
      <c r="Y798" s="32">
        <f t="shared" si="202"/>
        <v>2.6147186218390865E-186</v>
      </c>
      <c r="Z798" s="32">
        <f t="shared" si="202"/>
        <v>1.4933069457267123E-163</v>
      </c>
      <c r="AA798" s="32">
        <f t="shared" si="202"/>
        <v>3.5863982920860482E-144</v>
      </c>
      <c r="AB798" s="32">
        <f t="shared" si="202"/>
        <v>1.4533541051306687E-127</v>
      </c>
      <c r="AC798" s="32">
        <f t="shared" si="202"/>
        <v>2.9791884242019181E-113</v>
      </c>
      <c r="AD798" s="32">
        <f t="shared" si="202"/>
        <v>7.4192652868143809E-101</v>
      </c>
    </row>
    <row r="799" spans="2:30" x14ac:dyDescent="0.2">
      <c r="B799" s="7">
        <f t="shared" si="196"/>
        <v>1870536.897967713</v>
      </c>
      <c r="C799" s="7">
        <f t="shared" si="197"/>
        <v>2000.0000006878897</v>
      </c>
      <c r="E799" s="7">
        <f t="shared" si="198"/>
        <v>78.299999999999827</v>
      </c>
      <c r="F799" s="32">
        <f t="shared" si="201"/>
        <v>0</v>
      </c>
      <c r="G799" s="32">
        <f t="shared" si="201"/>
        <v>0</v>
      </c>
      <c r="H799" s="32">
        <f t="shared" si="201"/>
        <v>0</v>
      </c>
      <c r="I799" s="32">
        <f t="shared" si="201"/>
        <v>0</v>
      </c>
      <c r="J799" s="32">
        <f t="shared" si="201"/>
        <v>0</v>
      </c>
      <c r="K799" s="32">
        <f t="shared" si="201"/>
        <v>0</v>
      </c>
      <c r="L799" s="32">
        <f t="shared" si="201"/>
        <v>0</v>
      </c>
      <c r="M799" s="32">
        <f t="shared" si="201"/>
        <v>0</v>
      </c>
      <c r="N799" s="32">
        <f t="shared" si="201"/>
        <v>0</v>
      </c>
      <c r="O799" s="32">
        <f t="shared" si="201"/>
        <v>0</v>
      </c>
      <c r="P799" s="32">
        <f t="shared" si="202"/>
        <v>0</v>
      </c>
      <c r="Q799" s="32">
        <f t="shared" si="202"/>
        <v>0</v>
      </c>
      <c r="R799" s="32">
        <f t="shared" si="202"/>
        <v>0</v>
      </c>
      <c r="S799" s="32">
        <f t="shared" si="202"/>
        <v>0</v>
      </c>
      <c r="T799" s="32">
        <f t="shared" si="202"/>
        <v>0</v>
      </c>
      <c r="U799" s="32">
        <f t="shared" si="202"/>
        <v>0</v>
      </c>
      <c r="V799" s="32">
        <f t="shared" si="202"/>
        <v>1.0646406990152359E-284</v>
      </c>
      <c r="W799" s="32">
        <f t="shared" si="202"/>
        <v>4.4889668966106042E-246</v>
      </c>
      <c r="X799" s="32">
        <f t="shared" si="202"/>
        <v>6.3050817426295866E-214</v>
      </c>
      <c r="Y799" s="32">
        <f t="shared" si="202"/>
        <v>6.0951390906887322E-187</v>
      </c>
      <c r="Z799" s="32">
        <f t="shared" si="202"/>
        <v>4.077125636501882E-164</v>
      </c>
      <c r="AA799" s="32">
        <f t="shared" si="202"/>
        <v>1.1218267181196672E-144</v>
      </c>
      <c r="AB799" s="32">
        <f t="shared" si="202"/>
        <v>5.114275328720518E-128</v>
      </c>
      <c r="AC799" s="32">
        <f t="shared" si="202"/>
        <v>1.1616142641729585E-113</v>
      </c>
      <c r="AD799" s="32">
        <f t="shared" si="202"/>
        <v>3.1647688961218291E-101</v>
      </c>
    </row>
    <row r="800" spans="2:30" x14ac:dyDescent="0.2">
      <c r="B800" s="7">
        <f t="shared" si="196"/>
        <v>1877712.862914003</v>
      </c>
      <c r="C800" s="7">
        <f t="shared" si="197"/>
        <v>2000.0000006878897</v>
      </c>
      <c r="E800" s="7">
        <f t="shared" si="198"/>
        <v>78.399999999999821</v>
      </c>
      <c r="F800" s="32">
        <f t="shared" si="201"/>
        <v>0</v>
      </c>
      <c r="G800" s="32">
        <f t="shared" si="201"/>
        <v>0</v>
      </c>
      <c r="H800" s="32">
        <f t="shared" si="201"/>
        <v>0</v>
      </c>
      <c r="I800" s="32">
        <f t="shared" si="201"/>
        <v>0</v>
      </c>
      <c r="J800" s="32">
        <f t="shared" si="201"/>
        <v>0</v>
      </c>
      <c r="K800" s="32">
        <f t="shared" si="201"/>
        <v>0</v>
      </c>
      <c r="L800" s="32">
        <f t="shared" si="201"/>
        <v>0</v>
      </c>
      <c r="M800" s="32">
        <f t="shared" si="201"/>
        <v>0</v>
      </c>
      <c r="N800" s="32">
        <f t="shared" si="201"/>
        <v>0</v>
      </c>
      <c r="O800" s="32">
        <f t="shared" si="201"/>
        <v>0</v>
      </c>
      <c r="P800" s="32">
        <f t="shared" si="202"/>
        <v>0</v>
      </c>
      <c r="Q800" s="32">
        <f t="shared" si="202"/>
        <v>0</v>
      </c>
      <c r="R800" s="32">
        <f t="shared" si="202"/>
        <v>0</v>
      </c>
      <c r="S800" s="32">
        <f t="shared" si="202"/>
        <v>0</v>
      </c>
      <c r="T800" s="32">
        <f t="shared" si="202"/>
        <v>0</v>
      </c>
      <c r="U800" s="32">
        <f t="shared" si="202"/>
        <v>0</v>
      </c>
      <c r="V800" s="32">
        <f t="shared" si="202"/>
        <v>1.2742848167267879E-285</v>
      </c>
      <c r="W800" s="32">
        <f t="shared" si="202"/>
        <v>6.9695687980603102E-247</v>
      </c>
      <c r="X800" s="32">
        <f t="shared" si="202"/>
        <v>1.2181235643853627E-214</v>
      </c>
      <c r="Y800" s="32">
        <f t="shared" si="202"/>
        <v>1.417282893206888E-187</v>
      </c>
      <c r="Z800" s="32">
        <f t="shared" si="202"/>
        <v>1.1106425531396946E-164</v>
      </c>
      <c r="AA800" s="32">
        <f t="shared" si="202"/>
        <v>3.5018354651208397E-145</v>
      </c>
      <c r="AB800" s="32">
        <f t="shared" si="202"/>
        <v>1.7962872826679863E-128</v>
      </c>
      <c r="AC800" s="32">
        <f t="shared" si="202"/>
        <v>4.5213894582861499E-114</v>
      </c>
      <c r="AD800" s="32">
        <f t="shared" si="202"/>
        <v>1.3478086270222143E-101</v>
      </c>
    </row>
    <row r="801" spans="2:30" x14ac:dyDescent="0.2">
      <c r="B801" s="7">
        <f t="shared" si="196"/>
        <v>1884907.1572627183</v>
      </c>
      <c r="C801" s="7">
        <f t="shared" si="197"/>
        <v>2000.0000006878897</v>
      </c>
      <c r="E801" s="7">
        <f t="shared" si="198"/>
        <v>78.499999999999815</v>
      </c>
      <c r="F801" s="32">
        <f t="shared" si="201"/>
        <v>0</v>
      </c>
      <c r="G801" s="32">
        <f t="shared" si="201"/>
        <v>0</v>
      </c>
      <c r="H801" s="32">
        <f t="shared" si="201"/>
        <v>0</v>
      </c>
      <c r="I801" s="32">
        <f t="shared" si="201"/>
        <v>0</v>
      </c>
      <c r="J801" s="32">
        <f t="shared" si="201"/>
        <v>0</v>
      </c>
      <c r="K801" s="32">
        <f t="shared" si="201"/>
        <v>0</v>
      </c>
      <c r="L801" s="32">
        <f t="shared" si="201"/>
        <v>0</v>
      </c>
      <c r="M801" s="32">
        <f t="shared" si="201"/>
        <v>0</v>
      </c>
      <c r="N801" s="32">
        <f t="shared" si="201"/>
        <v>0</v>
      </c>
      <c r="O801" s="32">
        <f t="shared" si="201"/>
        <v>0</v>
      </c>
      <c r="P801" s="32">
        <f t="shared" si="202"/>
        <v>0</v>
      </c>
      <c r="Q801" s="32">
        <f t="shared" si="202"/>
        <v>0</v>
      </c>
      <c r="R801" s="32">
        <f t="shared" si="202"/>
        <v>0</v>
      </c>
      <c r="S801" s="32">
        <f t="shared" si="202"/>
        <v>0</v>
      </c>
      <c r="T801" s="32">
        <f t="shared" si="202"/>
        <v>0</v>
      </c>
      <c r="U801" s="32">
        <f t="shared" si="202"/>
        <v>0</v>
      </c>
      <c r="V801" s="32">
        <f t="shared" si="202"/>
        <v>1.5199426567337465E-286</v>
      </c>
      <c r="W801" s="32">
        <f t="shared" si="202"/>
        <v>1.0787604135347614E-247</v>
      </c>
      <c r="X801" s="32">
        <f t="shared" si="202"/>
        <v>2.3468694738812658E-215</v>
      </c>
      <c r="Y801" s="32">
        <f t="shared" si="202"/>
        <v>3.2873332576945185E-188</v>
      </c>
      <c r="Z801" s="32">
        <f t="shared" si="202"/>
        <v>3.0186289224251844E-165</v>
      </c>
      <c r="AA801" s="32">
        <f t="shared" si="202"/>
        <v>1.0908584287430969E-145</v>
      </c>
      <c r="AB801" s="32">
        <f t="shared" si="202"/>
        <v>6.2971858821717329E-129</v>
      </c>
      <c r="AC801" s="32">
        <f t="shared" si="202"/>
        <v>1.7568226216659087E-114</v>
      </c>
      <c r="AD801" s="32">
        <f t="shared" si="202"/>
        <v>5.7308572526069713E-102</v>
      </c>
    </row>
    <row r="802" spans="2:30" x14ac:dyDescent="0.2">
      <c r="B802" s="7">
        <f t="shared" si="196"/>
        <v>1892119.8043931997</v>
      </c>
      <c r="C802" s="7">
        <f t="shared" si="197"/>
        <v>2000.0000006878897</v>
      </c>
      <c r="E802" s="7">
        <f t="shared" si="198"/>
        <v>78.59999999999981</v>
      </c>
      <c r="F802" s="32">
        <f t="shared" si="201"/>
        <v>0</v>
      </c>
      <c r="G802" s="32">
        <f t="shared" si="201"/>
        <v>0</v>
      </c>
      <c r="H802" s="32">
        <f t="shared" si="201"/>
        <v>0</v>
      </c>
      <c r="I802" s="32">
        <f t="shared" si="201"/>
        <v>0</v>
      </c>
      <c r="J802" s="32">
        <f t="shared" si="201"/>
        <v>0</v>
      </c>
      <c r="K802" s="32">
        <f t="shared" si="201"/>
        <v>0</v>
      </c>
      <c r="L802" s="32">
        <f t="shared" si="201"/>
        <v>0</v>
      </c>
      <c r="M802" s="32">
        <f t="shared" si="201"/>
        <v>0</v>
      </c>
      <c r="N802" s="32">
        <f t="shared" si="201"/>
        <v>0</v>
      </c>
      <c r="O802" s="32">
        <f t="shared" si="201"/>
        <v>0</v>
      </c>
      <c r="P802" s="32">
        <f t="shared" si="202"/>
        <v>0</v>
      </c>
      <c r="Q802" s="32">
        <f t="shared" si="202"/>
        <v>0</v>
      </c>
      <c r="R802" s="32">
        <f t="shared" si="202"/>
        <v>0</v>
      </c>
      <c r="S802" s="32">
        <f t="shared" si="202"/>
        <v>0</v>
      </c>
      <c r="T802" s="32">
        <f t="shared" si="202"/>
        <v>0</v>
      </c>
      <c r="U802" s="32">
        <f t="shared" si="202"/>
        <v>0</v>
      </c>
      <c r="V802" s="32">
        <f t="shared" si="202"/>
        <v>1.8066962764725314E-287</v>
      </c>
      <c r="W802" s="32">
        <f t="shared" si="202"/>
        <v>1.6645761878577465E-248</v>
      </c>
      <c r="X802" s="32">
        <f t="shared" si="202"/>
        <v>4.5090338506194537E-216</v>
      </c>
      <c r="Y802" s="32">
        <f t="shared" si="202"/>
        <v>7.6058049817142534E-189</v>
      </c>
      <c r="Z802" s="32">
        <f t="shared" si="202"/>
        <v>8.1857853813920866E-166</v>
      </c>
      <c r="AA802" s="32">
        <f t="shared" si="202"/>
        <v>3.39112457301603E-146</v>
      </c>
      <c r="AB802" s="32">
        <f t="shared" si="202"/>
        <v>2.2034147812325823E-129</v>
      </c>
      <c r="AC802" s="32">
        <f t="shared" si="202"/>
        <v>6.8144361884967634E-115</v>
      </c>
      <c r="AD802" s="32">
        <f t="shared" si="202"/>
        <v>2.4328541789142985E-102</v>
      </c>
    </row>
    <row r="803" spans="2:30" x14ac:dyDescent="0.2">
      <c r="B803" s="7">
        <f t="shared" si="196"/>
        <v>1899350.8276847866</v>
      </c>
      <c r="C803" s="7">
        <f t="shared" si="197"/>
        <v>2000.0000006878897</v>
      </c>
      <c r="E803" s="7">
        <f t="shared" si="198"/>
        <v>78.699999999999804</v>
      </c>
      <c r="F803" s="32">
        <f t="shared" si="201"/>
        <v>0</v>
      </c>
      <c r="G803" s="32">
        <f t="shared" si="201"/>
        <v>0</v>
      </c>
      <c r="H803" s="32">
        <f t="shared" si="201"/>
        <v>0</v>
      </c>
      <c r="I803" s="32">
        <f t="shared" si="201"/>
        <v>0</v>
      </c>
      <c r="J803" s="32">
        <f t="shared" si="201"/>
        <v>0</v>
      </c>
      <c r="K803" s="32">
        <f t="shared" si="201"/>
        <v>0</v>
      </c>
      <c r="L803" s="32">
        <f t="shared" si="201"/>
        <v>0</v>
      </c>
      <c r="M803" s="32">
        <f t="shared" si="201"/>
        <v>0</v>
      </c>
      <c r="N803" s="32">
        <f t="shared" si="201"/>
        <v>0</v>
      </c>
      <c r="O803" s="32">
        <f t="shared" si="201"/>
        <v>0</v>
      </c>
      <c r="P803" s="32">
        <f t="shared" si="202"/>
        <v>0</v>
      </c>
      <c r="Q803" s="32">
        <f t="shared" si="202"/>
        <v>0</v>
      </c>
      <c r="R803" s="32">
        <f t="shared" si="202"/>
        <v>0</v>
      </c>
      <c r="S803" s="32">
        <f t="shared" si="202"/>
        <v>0</v>
      </c>
      <c r="T803" s="32">
        <f t="shared" si="202"/>
        <v>0</v>
      </c>
      <c r="U803" s="32">
        <f t="shared" si="202"/>
        <v>0</v>
      </c>
      <c r="V803" s="32">
        <f t="shared" si="202"/>
        <v>2.1401309435899688E-288</v>
      </c>
      <c r="W803" s="32">
        <f t="shared" si="202"/>
        <v>2.5606011674317484E-249</v>
      </c>
      <c r="X803" s="32">
        <f t="shared" si="202"/>
        <v>8.6392297463420084E-217</v>
      </c>
      <c r="Y803" s="32">
        <f t="shared" si="202"/>
        <v>1.7553385935711795E-189</v>
      </c>
      <c r="Z803" s="32">
        <f t="shared" si="202"/>
        <v>2.214757516488839E-166</v>
      </c>
      <c r="AA803" s="32">
        <f t="shared" si="202"/>
        <v>1.0520146639980078E-146</v>
      </c>
      <c r="AB803" s="32">
        <f t="shared" si="202"/>
        <v>7.6952907137616683E-130</v>
      </c>
      <c r="AC803" s="32">
        <f t="shared" si="202"/>
        <v>2.6386267425438865E-115</v>
      </c>
      <c r="AD803" s="32">
        <f t="shared" si="202"/>
        <v>1.0311401454017526E-102</v>
      </c>
    </row>
    <row r="804" spans="2:30" x14ac:dyDescent="0.2">
      <c r="B804" s="7">
        <f t="shared" si="196"/>
        <v>1906600.2505168186</v>
      </c>
      <c r="C804" s="7">
        <f t="shared" si="197"/>
        <v>2000.0000006878897</v>
      </c>
      <c r="E804" s="7">
        <f t="shared" si="198"/>
        <v>78.799999999999798</v>
      </c>
      <c r="F804" s="32">
        <f t="shared" si="201"/>
        <v>0</v>
      </c>
      <c r="G804" s="32">
        <f t="shared" si="201"/>
        <v>0</v>
      </c>
      <c r="H804" s="32">
        <f t="shared" si="201"/>
        <v>0</v>
      </c>
      <c r="I804" s="32">
        <f t="shared" si="201"/>
        <v>0</v>
      </c>
      <c r="J804" s="32">
        <f t="shared" si="201"/>
        <v>0</v>
      </c>
      <c r="K804" s="32">
        <f t="shared" si="201"/>
        <v>0</v>
      </c>
      <c r="L804" s="32">
        <f t="shared" si="201"/>
        <v>0</v>
      </c>
      <c r="M804" s="32">
        <f t="shared" si="201"/>
        <v>0</v>
      </c>
      <c r="N804" s="32">
        <f t="shared" si="201"/>
        <v>0</v>
      </c>
      <c r="O804" s="32">
        <f t="shared" si="201"/>
        <v>0</v>
      </c>
      <c r="P804" s="32">
        <f t="shared" si="202"/>
        <v>0</v>
      </c>
      <c r="Q804" s="32">
        <f t="shared" si="202"/>
        <v>0</v>
      </c>
      <c r="R804" s="32">
        <f t="shared" si="202"/>
        <v>0</v>
      </c>
      <c r="S804" s="32">
        <f t="shared" si="202"/>
        <v>0</v>
      </c>
      <c r="T804" s="32">
        <f t="shared" si="202"/>
        <v>0</v>
      </c>
      <c r="U804" s="32">
        <f t="shared" si="202"/>
        <v>0</v>
      </c>
      <c r="V804" s="32">
        <f t="shared" si="202"/>
        <v>2.526345792976353E-289</v>
      </c>
      <c r="W804" s="32">
        <f t="shared" si="202"/>
        <v>3.9268090713467023E-250</v>
      </c>
      <c r="X804" s="32">
        <f t="shared" si="202"/>
        <v>1.6506823953817371E-217</v>
      </c>
      <c r="Y804" s="32">
        <f t="shared" si="202"/>
        <v>4.0410188958273756E-190</v>
      </c>
      <c r="Z804" s="32">
        <f t="shared" si="202"/>
        <v>5.9787063050268183E-167</v>
      </c>
      <c r="AA804" s="32">
        <f t="shared" si="202"/>
        <v>3.2568858732116442E-147</v>
      </c>
      <c r="AB804" s="32">
        <f t="shared" si="202"/>
        <v>2.6824573870174487E-130</v>
      </c>
      <c r="AC804" s="32">
        <f t="shared" si="202"/>
        <v>1.0199338530160685E-115</v>
      </c>
      <c r="AD804" s="32">
        <f t="shared" si="202"/>
        <v>4.3633941108967544E-103</v>
      </c>
    </row>
    <row r="805" spans="2:30" x14ac:dyDescent="0.2">
      <c r="B805" s="7">
        <f t="shared" si="196"/>
        <v>1913868.0962686362</v>
      </c>
      <c r="C805" s="7">
        <f t="shared" si="197"/>
        <v>2000.0000006878897</v>
      </c>
      <c r="E805" s="7">
        <f t="shared" si="198"/>
        <v>78.899999999999793</v>
      </c>
      <c r="F805" s="32">
        <f t="shared" si="201"/>
        <v>0</v>
      </c>
      <c r="G805" s="32">
        <f t="shared" si="201"/>
        <v>0</v>
      </c>
      <c r="H805" s="32">
        <f t="shared" si="201"/>
        <v>0</v>
      </c>
      <c r="I805" s="32">
        <f t="shared" si="201"/>
        <v>0</v>
      </c>
      <c r="J805" s="32">
        <f t="shared" si="201"/>
        <v>0</v>
      </c>
      <c r="K805" s="32">
        <f t="shared" si="201"/>
        <v>0</v>
      </c>
      <c r="L805" s="32">
        <f t="shared" si="201"/>
        <v>0</v>
      </c>
      <c r="M805" s="32">
        <f t="shared" si="201"/>
        <v>0</v>
      </c>
      <c r="N805" s="32">
        <f t="shared" si="201"/>
        <v>0</v>
      </c>
      <c r="O805" s="32">
        <f t="shared" si="201"/>
        <v>0</v>
      </c>
      <c r="P805" s="32">
        <f t="shared" si="202"/>
        <v>0</v>
      </c>
      <c r="Q805" s="32">
        <f t="shared" si="202"/>
        <v>0</v>
      </c>
      <c r="R805" s="32">
        <f t="shared" si="202"/>
        <v>0</v>
      </c>
      <c r="S805" s="32">
        <f t="shared" si="202"/>
        <v>0</v>
      </c>
      <c r="T805" s="32">
        <f t="shared" si="202"/>
        <v>0</v>
      </c>
      <c r="U805" s="32">
        <f t="shared" si="202"/>
        <v>0</v>
      </c>
      <c r="V805" s="32">
        <f t="shared" si="202"/>
        <v>2.9719568049434242E-290</v>
      </c>
      <c r="W805" s="32">
        <f t="shared" si="202"/>
        <v>6.0033991162193915E-251</v>
      </c>
      <c r="X805" s="32">
        <f t="shared" si="202"/>
        <v>3.1452051908118713E-218</v>
      </c>
      <c r="Y805" s="32">
        <f t="shared" si="202"/>
        <v>9.2797253931707443E-191</v>
      </c>
      <c r="Z805" s="32">
        <f t="shared" si="202"/>
        <v>1.6102876447704867E-167</v>
      </c>
      <c r="AA805" s="32">
        <f t="shared" si="202"/>
        <v>1.0062038731555502E-147</v>
      </c>
      <c r="AB805" s="32">
        <f t="shared" si="202"/>
        <v>9.3329654753918839E-131</v>
      </c>
      <c r="AC805" s="32">
        <f t="shared" si="202"/>
        <v>3.9356101371318192E-116</v>
      </c>
      <c r="AD805" s="32">
        <f t="shared" si="202"/>
        <v>1.8434710234007764E-103</v>
      </c>
    </row>
    <row r="806" spans="2:30" x14ac:dyDescent="0.2">
      <c r="B806" s="7">
        <f t="shared" si="196"/>
        <v>1921154.3883195785</v>
      </c>
      <c r="C806" s="7">
        <f t="shared" si="197"/>
        <v>2000.0000006878897</v>
      </c>
      <c r="E806" s="7">
        <f t="shared" si="198"/>
        <v>78.999999999999787</v>
      </c>
      <c r="F806" s="32">
        <f t="shared" ref="F806:O815" si="203">_xlfn.NORM.DIST($E806,F$3,F$5,FALSE)*WindSpeedStep</f>
        <v>0</v>
      </c>
      <c r="G806" s="32">
        <f t="shared" si="203"/>
        <v>0</v>
      </c>
      <c r="H806" s="32">
        <f t="shared" si="203"/>
        <v>0</v>
      </c>
      <c r="I806" s="32">
        <f t="shared" si="203"/>
        <v>0</v>
      </c>
      <c r="J806" s="32">
        <f t="shared" si="203"/>
        <v>0</v>
      </c>
      <c r="K806" s="32">
        <f t="shared" si="203"/>
        <v>0</v>
      </c>
      <c r="L806" s="32">
        <f t="shared" si="203"/>
        <v>0</v>
      </c>
      <c r="M806" s="32">
        <f t="shared" si="203"/>
        <v>0</v>
      </c>
      <c r="N806" s="32">
        <f t="shared" si="203"/>
        <v>0</v>
      </c>
      <c r="O806" s="32">
        <f t="shared" si="203"/>
        <v>0</v>
      </c>
      <c r="P806" s="32">
        <f t="shared" ref="P806:AD815" si="204">_xlfn.NORM.DIST($E806,P$3,P$5,FALSE)*WindSpeedStep</f>
        <v>0</v>
      </c>
      <c r="Q806" s="32">
        <f t="shared" si="204"/>
        <v>0</v>
      </c>
      <c r="R806" s="32">
        <f t="shared" si="204"/>
        <v>0</v>
      </c>
      <c r="S806" s="32">
        <f t="shared" si="204"/>
        <v>0</v>
      </c>
      <c r="T806" s="32">
        <f t="shared" si="204"/>
        <v>0</v>
      </c>
      <c r="U806" s="32">
        <f t="shared" si="204"/>
        <v>0</v>
      </c>
      <c r="V806" s="32">
        <f t="shared" si="204"/>
        <v>3.4840906229244232E-291</v>
      </c>
      <c r="W806" s="32">
        <f t="shared" si="204"/>
        <v>9.1498554529811358E-252</v>
      </c>
      <c r="X806" s="32">
        <f t="shared" si="204"/>
        <v>5.9762865963776231E-219</v>
      </c>
      <c r="Y806" s="32">
        <f t="shared" si="204"/>
        <v>2.1256591767704212E-191</v>
      </c>
      <c r="Z806" s="32">
        <f t="shared" si="204"/>
        <v>4.3272790971328649E-168</v>
      </c>
      <c r="AA806" s="32">
        <f t="shared" si="204"/>
        <v>3.1022166637639862E-148</v>
      </c>
      <c r="AB806" s="32">
        <f t="shared" si="204"/>
        <v>3.241048383917456E-131</v>
      </c>
      <c r="AC806" s="32">
        <f t="shared" si="204"/>
        <v>1.5159963327747564E-116</v>
      </c>
      <c r="AD806" s="32">
        <f t="shared" si="204"/>
        <v>7.7759474822518623E-104</v>
      </c>
    </row>
    <row r="807" spans="2:30" x14ac:dyDescent="0.2">
      <c r="B807" s="7">
        <f t="shared" si="196"/>
        <v>1928459.1500489856</v>
      </c>
      <c r="C807" s="7">
        <f t="shared" si="197"/>
        <v>2000.0000006878897</v>
      </c>
      <c r="E807" s="7">
        <f t="shared" si="198"/>
        <v>79.099999999999781</v>
      </c>
      <c r="F807" s="32">
        <f t="shared" si="203"/>
        <v>0</v>
      </c>
      <c r="G807" s="32">
        <f t="shared" si="203"/>
        <v>0</v>
      </c>
      <c r="H807" s="32">
        <f t="shared" si="203"/>
        <v>0</v>
      </c>
      <c r="I807" s="32">
        <f t="shared" si="203"/>
        <v>0</v>
      </c>
      <c r="J807" s="32">
        <f t="shared" si="203"/>
        <v>0</v>
      </c>
      <c r="K807" s="32">
        <f t="shared" si="203"/>
        <v>0</v>
      </c>
      <c r="L807" s="32">
        <f t="shared" si="203"/>
        <v>0</v>
      </c>
      <c r="M807" s="32">
        <f t="shared" si="203"/>
        <v>0</v>
      </c>
      <c r="N807" s="32">
        <f t="shared" si="203"/>
        <v>0</v>
      </c>
      <c r="O807" s="32">
        <f t="shared" si="203"/>
        <v>0</v>
      </c>
      <c r="P807" s="32">
        <f t="shared" si="204"/>
        <v>0</v>
      </c>
      <c r="Q807" s="32">
        <f t="shared" si="204"/>
        <v>0</v>
      </c>
      <c r="R807" s="32">
        <f t="shared" si="204"/>
        <v>0</v>
      </c>
      <c r="S807" s="32">
        <f t="shared" si="204"/>
        <v>0</v>
      </c>
      <c r="T807" s="32">
        <f t="shared" si="204"/>
        <v>0</v>
      </c>
      <c r="U807" s="32">
        <f t="shared" si="204"/>
        <v>0</v>
      </c>
      <c r="V807" s="32">
        <f t="shared" si="204"/>
        <v>4.0703676997354293E-292</v>
      </c>
      <c r="W807" s="32">
        <f t="shared" si="204"/>
        <v>1.3902433759327389E-252</v>
      </c>
      <c r="X807" s="32">
        <f t="shared" si="204"/>
        <v>1.1324285677236291E-219</v>
      </c>
      <c r="Y807" s="32">
        <f t="shared" si="204"/>
        <v>4.8569809836084631E-192</v>
      </c>
      <c r="Z807" s="32">
        <f t="shared" si="204"/>
        <v>1.1602232341686117E-168</v>
      </c>
      <c r="AA807" s="32">
        <f t="shared" si="204"/>
        <v>9.5446710500494909E-149</v>
      </c>
      <c r="AB807" s="32">
        <f t="shared" si="204"/>
        <v>1.1233895949291706E-131</v>
      </c>
      <c r="AC807" s="32">
        <f t="shared" si="204"/>
        <v>5.8294857826797554E-117</v>
      </c>
      <c r="AD807" s="32">
        <f t="shared" si="204"/>
        <v>3.2747296409888975E-104</v>
      </c>
    </row>
    <row r="808" spans="2:30" x14ac:dyDescent="0.2">
      <c r="B808" s="7">
        <f t="shared" si="196"/>
        <v>1935782.4048361981</v>
      </c>
      <c r="C808" s="7">
        <f t="shared" si="197"/>
        <v>2000.0000006878897</v>
      </c>
      <c r="E808" s="7">
        <f t="shared" si="198"/>
        <v>79.199999999999775</v>
      </c>
      <c r="F808" s="32">
        <f t="shared" si="203"/>
        <v>0</v>
      </c>
      <c r="G808" s="32">
        <f t="shared" si="203"/>
        <v>0</v>
      </c>
      <c r="H808" s="32">
        <f t="shared" si="203"/>
        <v>0</v>
      </c>
      <c r="I808" s="32">
        <f t="shared" si="203"/>
        <v>0</v>
      </c>
      <c r="J808" s="32">
        <f t="shared" si="203"/>
        <v>0</v>
      </c>
      <c r="K808" s="32">
        <f t="shared" si="203"/>
        <v>0</v>
      </c>
      <c r="L808" s="32">
        <f t="shared" si="203"/>
        <v>0</v>
      </c>
      <c r="M808" s="32">
        <f t="shared" si="203"/>
        <v>0</v>
      </c>
      <c r="N808" s="32">
        <f t="shared" si="203"/>
        <v>0</v>
      </c>
      <c r="O808" s="32">
        <f t="shared" si="203"/>
        <v>0</v>
      </c>
      <c r="P808" s="32">
        <f t="shared" si="204"/>
        <v>0</v>
      </c>
      <c r="Q808" s="32">
        <f t="shared" si="204"/>
        <v>0</v>
      </c>
      <c r="R808" s="32">
        <f t="shared" si="204"/>
        <v>0</v>
      </c>
      <c r="S808" s="32">
        <f t="shared" si="204"/>
        <v>0</v>
      </c>
      <c r="T808" s="32">
        <f t="shared" si="204"/>
        <v>0</v>
      </c>
      <c r="U808" s="32">
        <f t="shared" si="204"/>
        <v>0</v>
      </c>
      <c r="V808" s="32">
        <f t="shared" si="204"/>
        <v>4.7388732720956335E-293</v>
      </c>
      <c r="W808" s="32">
        <f t="shared" si="204"/>
        <v>2.105848000060691E-253</v>
      </c>
      <c r="X808" s="32">
        <f t="shared" si="204"/>
        <v>2.1398689917952539E-220</v>
      </c>
      <c r="Y808" s="32">
        <f t="shared" si="204"/>
        <v>1.1070148276723408E-192</v>
      </c>
      <c r="Z808" s="32">
        <f t="shared" si="204"/>
        <v>3.1037262896063477E-169</v>
      </c>
      <c r="AA808" s="32">
        <f t="shared" si="204"/>
        <v>2.9305727142795802E-149</v>
      </c>
      <c r="AB808" s="32">
        <f t="shared" si="204"/>
        <v>3.8864609380991873E-132</v>
      </c>
      <c r="AC808" s="32">
        <f t="shared" si="204"/>
        <v>2.2377334854302069E-117</v>
      </c>
      <c r="AD808" s="32">
        <f t="shared" si="204"/>
        <v>1.3769009883964795E-104</v>
      </c>
    </row>
    <row r="809" spans="2:30" x14ac:dyDescent="0.2">
      <c r="B809" s="7">
        <f t="shared" si="196"/>
        <v>1943124.1760605546</v>
      </c>
      <c r="C809" s="7">
        <f t="shared" si="197"/>
        <v>2000.0000006878897</v>
      </c>
      <c r="E809" s="7">
        <f t="shared" si="198"/>
        <v>79.29999999999977</v>
      </c>
      <c r="F809" s="32">
        <f t="shared" si="203"/>
        <v>0</v>
      </c>
      <c r="G809" s="32">
        <f t="shared" si="203"/>
        <v>0</v>
      </c>
      <c r="H809" s="32">
        <f t="shared" si="203"/>
        <v>0</v>
      </c>
      <c r="I809" s="32">
        <f t="shared" si="203"/>
        <v>0</v>
      </c>
      <c r="J809" s="32">
        <f t="shared" si="203"/>
        <v>0</v>
      </c>
      <c r="K809" s="32">
        <f t="shared" si="203"/>
        <v>0</v>
      </c>
      <c r="L809" s="32">
        <f t="shared" si="203"/>
        <v>0</v>
      </c>
      <c r="M809" s="32">
        <f t="shared" si="203"/>
        <v>0</v>
      </c>
      <c r="N809" s="32">
        <f t="shared" si="203"/>
        <v>0</v>
      </c>
      <c r="O809" s="32">
        <f t="shared" si="203"/>
        <v>0</v>
      </c>
      <c r="P809" s="32">
        <f t="shared" si="204"/>
        <v>0</v>
      </c>
      <c r="Q809" s="32">
        <f t="shared" si="204"/>
        <v>0</v>
      </c>
      <c r="R809" s="32">
        <f t="shared" si="204"/>
        <v>0</v>
      </c>
      <c r="S809" s="32">
        <f t="shared" si="204"/>
        <v>0</v>
      </c>
      <c r="T809" s="32">
        <f t="shared" si="204"/>
        <v>0</v>
      </c>
      <c r="U809" s="32">
        <f t="shared" si="204"/>
        <v>0</v>
      </c>
      <c r="V809" s="32">
        <f t="shared" si="204"/>
        <v>5.4981147204755898E-294</v>
      </c>
      <c r="W809" s="32">
        <f t="shared" si="204"/>
        <v>3.1799683077485453E-254</v>
      </c>
      <c r="X809" s="32">
        <f t="shared" si="204"/>
        <v>4.0323713697272472E-221</v>
      </c>
      <c r="Y809" s="32">
        <f t="shared" si="204"/>
        <v>2.5168349529915945E-193</v>
      </c>
      <c r="Z809" s="32">
        <f t="shared" si="204"/>
        <v>8.284007372715428E-170</v>
      </c>
      <c r="AA809" s="32">
        <f t="shared" si="204"/>
        <v>8.9793879491153491E-150</v>
      </c>
      <c r="AB809" s="32">
        <f t="shared" si="204"/>
        <v>1.3420146121638393E-132</v>
      </c>
      <c r="AC809" s="32">
        <f t="shared" si="204"/>
        <v>8.5749676534985598E-118</v>
      </c>
      <c r="AD809" s="32">
        <f t="shared" si="204"/>
        <v>5.780096663329901E-105</v>
      </c>
    </row>
    <row r="810" spans="2:30" x14ac:dyDescent="0.2">
      <c r="B810" s="7">
        <f t="shared" si="196"/>
        <v>1950484.4871013954</v>
      </c>
      <c r="C810" s="7">
        <f t="shared" si="197"/>
        <v>2000.0000006878897</v>
      </c>
      <c r="E810" s="7">
        <f t="shared" si="198"/>
        <v>79.399999999999764</v>
      </c>
      <c r="F810" s="32">
        <f t="shared" si="203"/>
        <v>0</v>
      </c>
      <c r="G810" s="32">
        <f t="shared" si="203"/>
        <v>0</v>
      </c>
      <c r="H810" s="32">
        <f t="shared" si="203"/>
        <v>0</v>
      </c>
      <c r="I810" s="32">
        <f t="shared" si="203"/>
        <v>0</v>
      </c>
      <c r="J810" s="32">
        <f t="shared" si="203"/>
        <v>0</v>
      </c>
      <c r="K810" s="32">
        <f t="shared" si="203"/>
        <v>0</v>
      </c>
      <c r="L810" s="32">
        <f t="shared" si="203"/>
        <v>0</v>
      </c>
      <c r="M810" s="32">
        <f t="shared" si="203"/>
        <v>0</v>
      </c>
      <c r="N810" s="32">
        <f t="shared" si="203"/>
        <v>0</v>
      </c>
      <c r="O810" s="32">
        <f t="shared" si="203"/>
        <v>0</v>
      </c>
      <c r="P810" s="32">
        <f t="shared" si="204"/>
        <v>0</v>
      </c>
      <c r="Q810" s="32">
        <f t="shared" si="204"/>
        <v>0</v>
      </c>
      <c r="R810" s="32">
        <f t="shared" si="204"/>
        <v>0</v>
      </c>
      <c r="S810" s="32">
        <f t="shared" si="204"/>
        <v>0</v>
      </c>
      <c r="T810" s="32">
        <f t="shared" si="204"/>
        <v>0</v>
      </c>
      <c r="U810" s="32">
        <f t="shared" si="204"/>
        <v>0</v>
      </c>
      <c r="V810" s="32">
        <f t="shared" si="204"/>
        <v>6.3569639816856041E-295</v>
      </c>
      <c r="W810" s="32">
        <f t="shared" si="204"/>
        <v>4.7871622566358045E-255</v>
      </c>
      <c r="X810" s="32">
        <f t="shared" si="204"/>
        <v>7.5775851928295785E-222</v>
      </c>
      <c r="Y810" s="32">
        <f t="shared" si="204"/>
        <v>5.707820397609626E-194</v>
      </c>
      <c r="Z810" s="32">
        <f t="shared" si="204"/>
        <v>2.2060367544626971E-170</v>
      </c>
      <c r="AA810" s="32">
        <f t="shared" si="204"/>
        <v>2.7456404627378873E-150</v>
      </c>
      <c r="AB810" s="32">
        <f t="shared" si="204"/>
        <v>4.625292575488246E-133</v>
      </c>
      <c r="AC810" s="32">
        <f t="shared" si="204"/>
        <v>3.2802174661645641E-118</v>
      </c>
      <c r="AD810" s="32">
        <f t="shared" si="204"/>
        <v>2.4225492778362907E-105</v>
      </c>
    </row>
    <row r="811" spans="2:30" x14ac:dyDescent="0.2">
      <c r="B811" s="7">
        <f t="shared" si="196"/>
        <v>1957863.3613380606</v>
      </c>
      <c r="C811" s="7">
        <f t="shared" si="197"/>
        <v>2000.0000006878897</v>
      </c>
      <c r="E811" s="7">
        <f t="shared" si="198"/>
        <v>79.499999999999758</v>
      </c>
      <c r="F811" s="32">
        <f t="shared" si="203"/>
        <v>0</v>
      </c>
      <c r="G811" s="32">
        <f t="shared" si="203"/>
        <v>0</v>
      </c>
      <c r="H811" s="32">
        <f t="shared" si="203"/>
        <v>0</v>
      </c>
      <c r="I811" s="32">
        <f t="shared" si="203"/>
        <v>0</v>
      </c>
      <c r="J811" s="32">
        <f t="shared" si="203"/>
        <v>0</v>
      </c>
      <c r="K811" s="32">
        <f t="shared" si="203"/>
        <v>0</v>
      </c>
      <c r="L811" s="32">
        <f t="shared" si="203"/>
        <v>0</v>
      </c>
      <c r="M811" s="32">
        <f t="shared" si="203"/>
        <v>0</v>
      </c>
      <c r="N811" s="32">
        <f t="shared" si="203"/>
        <v>0</v>
      </c>
      <c r="O811" s="32">
        <f t="shared" si="203"/>
        <v>0</v>
      </c>
      <c r="P811" s="32">
        <f t="shared" si="204"/>
        <v>0</v>
      </c>
      <c r="Q811" s="32">
        <f t="shared" si="204"/>
        <v>0</v>
      </c>
      <c r="R811" s="32">
        <f t="shared" si="204"/>
        <v>0</v>
      </c>
      <c r="S811" s="32">
        <f t="shared" si="204"/>
        <v>0</v>
      </c>
      <c r="T811" s="32">
        <f t="shared" si="204"/>
        <v>0</v>
      </c>
      <c r="U811" s="32">
        <f t="shared" si="204"/>
        <v>0</v>
      </c>
      <c r="V811" s="32">
        <f t="shared" si="204"/>
        <v>7.3245838501541252E-296</v>
      </c>
      <c r="W811" s="32">
        <f t="shared" si="204"/>
        <v>7.1844427551152714E-256</v>
      </c>
      <c r="X811" s="32">
        <f t="shared" si="204"/>
        <v>1.4200319016298099E-222</v>
      </c>
      <c r="Y811" s="32">
        <f t="shared" si="204"/>
        <v>1.2912196464756736E-194</v>
      </c>
      <c r="Z811" s="32">
        <f t="shared" si="204"/>
        <v>5.8613845641376688E-171</v>
      </c>
      <c r="AA811" s="32">
        <f t="shared" si="204"/>
        <v>8.3780566932829856E-151</v>
      </c>
      <c r="AB811" s="32">
        <f t="shared" si="204"/>
        <v>1.5911099875639929E-133</v>
      </c>
      <c r="AC811" s="32">
        <f t="shared" si="204"/>
        <v>1.2526184367016204E-118</v>
      </c>
      <c r="AD811" s="32">
        <f t="shared" si="204"/>
        <v>1.013713586608526E-105</v>
      </c>
    </row>
    <row r="812" spans="2:30" x14ac:dyDescent="0.2">
      <c r="B812" s="7">
        <f t="shared" si="196"/>
        <v>1965260.8221498895</v>
      </c>
      <c r="C812" s="7">
        <f t="shared" si="197"/>
        <v>2000.0000006878897</v>
      </c>
      <c r="E812" s="7">
        <f t="shared" si="198"/>
        <v>79.599999999999753</v>
      </c>
      <c r="F812" s="32">
        <f t="shared" si="203"/>
        <v>0</v>
      </c>
      <c r="G812" s="32">
        <f t="shared" si="203"/>
        <v>0</v>
      </c>
      <c r="H812" s="32">
        <f t="shared" si="203"/>
        <v>0</v>
      </c>
      <c r="I812" s="32">
        <f t="shared" si="203"/>
        <v>0</v>
      </c>
      <c r="J812" s="32">
        <f t="shared" si="203"/>
        <v>0</v>
      </c>
      <c r="K812" s="32">
        <f t="shared" si="203"/>
        <v>0</v>
      </c>
      <c r="L812" s="32">
        <f t="shared" si="203"/>
        <v>0</v>
      </c>
      <c r="M812" s="32">
        <f t="shared" si="203"/>
        <v>0</v>
      </c>
      <c r="N812" s="32">
        <f t="shared" si="203"/>
        <v>0</v>
      </c>
      <c r="O812" s="32">
        <f t="shared" si="203"/>
        <v>0</v>
      </c>
      <c r="P812" s="32">
        <f t="shared" si="204"/>
        <v>0</v>
      </c>
      <c r="Q812" s="32">
        <f t="shared" si="204"/>
        <v>0</v>
      </c>
      <c r="R812" s="32">
        <f t="shared" si="204"/>
        <v>0</v>
      </c>
      <c r="S812" s="32">
        <f t="shared" si="204"/>
        <v>0</v>
      </c>
      <c r="T812" s="32">
        <f t="shared" si="204"/>
        <v>0</v>
      </c>
      <c r="U812" s="32">
        <f t="shared" si="204"/>
        <v>0</v>
      </c>
      <c r="V812" s="32">
        <f t="shared" si="204"/>
        <v>8.4103372346525911E-297</v>
      </c>
      <c r="W812" s="32">
        <f t="shared" si="204"/>
        <v>1.0748988904913552E-256</v>
      </c>
      <c r="X812" s="32">
        <f t="shared" si="204"/>
        <v>2.6537642711005463E-223</v>
      </c>
      <c r="Y812" s="32">
        <f t="shared" si="204"/>
        <v>2.9136958505458683E-195</v>
      </c>
      <c r="Z812" s="32">
        <f t="shared" si="204"/>
        <v>1.5538278238307356E-171</v>
      </c>
      <c r="AA812" s="32">
        <f t="shared" si="204"/>
        <v>2.5512065462208881E-151</v>
      </c>
      <c r="AB812" s="32">
        <f t="shared" si="204"/>
        <v>5.4631134785916526E-134</v>
      </c>
      <c r="AC812" s="32">
        <f t="shared" si="204"/>
        <v>4.7750835946815007E-119</v>
      </c>
      <c r="AD812" s="32">
        <f t="shared" si="204"/>
        <v>4.2350938960480015E-106</v>
      </c>
    </row>
    <row r="813" spans="2:30" x14ac:dyDescent="0.2">
      <c r="B813" s="7">
        <f t="shared" si="196"/>
        <v>1972676.8929162223</v>
      </c>
      <c r="C813" s="7">
        <f t="shared" si="197"/>
        <v>2000.0000006878897</v>
      </c>
      <c r="E813" s="7">
        <f t="shared" si="198"/>
        <v>79.699999999999747</v>
      </c>
      <c r="F813" s="32">
        <f t="shared" si="203"/>
        <v>0</v>
      </c>
      <c r="G813" s="32">
        <f t="shared" si="203"/>
        <v>0</v>
      </c>
      <c r="H813" s="32">
        <f t="shared" si="203"/>
        <v>0</v>
      </c>
      <c r="I813" s="32">
        <f t="shared" si="203"/>
        <v>0</v>
      </c>
      <c r="J813" s="32">
        <f t="shared" si="203"/>
        <v>0</v>
      </c>
      <c r="K813" s="32">
        <f t="shared" si="203"/>
        <v>0</v>
      </c>
      <c r="L813" s="32">
        <f t="shared" si="203"/>
        <v>0</v>
      </c>
      <c r="M813" s="32">
        <f t="shared" si="203"/>
        <v>0</v>
      </c>
      <c r="N813" s="32">
        <f t="shared" si="203"/>
        <v>0</v>
      </c>
      <c r="O813" s="32">
        <f t="shared" si="203"/>
        <v>0</v>
      </c>
      <c r="P813" s="32">
        <f t="shared" si="204"/>
        <v>0</v>
      </c>
      <c r="Q813" s="32">
        <f t="shared" si="204"/>
        <v>0</v>
      </c>
      <c r="R813" s="32">
        <f t="shared" si="204"/>
        <v>0</v>
      </c>
      <c r="S813" s="32">
        <f t="shared" si="204"/>
        <v>0</v>
      </c>
      <c r="T813" s="32">
        <f t="shared" si="204"/>
        <v>0</v>
      </c>
      <c r="U813" s="32">
        <f t="shared" si="204"/>
        <v>0</v>
      </c>
      <c r="V813" s="32">
        <f t="shared" si="204"/>
        <v>9.6236787326039048E-298</v>
      </c>
      <c r="W813" s="32">
        <f t="shared" si="204"/>
        <v>1.6032517603195642E-257</v>
      </c>
      <c r="X813" s="32">
        <f t="shared" si="204"/>
        <v>4.9456519818343433E-224</v>
      </c>
      <c r="Y813" s="32">
        <f t="shared" si="204"/>
        <v>6.5584704986545572E-196</v>
      </c>
      <c r="Z813" s="32">
        <f t="shared" si="204"/>
        <v>4.109800842561617E-172</v>
      </c>
      <c r="AA813" s="32">
        <f t="shared" si="204"/>
        <v>7.7526583167424046E-152</v>
      </c>
      <c r="AB813" s="32">
        <f t="shared" si="204"/>
        <v>1.8722302973928506E-134</v>
      </c>
      <c r="AC813" s="32">
        <f t="shared" si="204"/>
        <v>1.8171432902209552E-119</v>
      </c>
      <c r="AD813" s="32">
        <f t="shared" si="204"/>
        <v>1.7665093827562777E-106</v>
      </c>
    </row>
    <row r="814" spans="2:30" x14ac:dyDescent="0.2">
      <c r="B814" s="7">
        <f t="shared" si="196"/>
        <v>1980111.5970163986</v>
      </c>
      <c r="C814" s="7">
        <f t="shared" si="197"/>
        <v>2000.0000006878897</v>
      </c>
      <c r="E814" s="7">
        <f t="shared" si="198"/>
        <v>79.799999999999741</v>
      </c>
      <c r="F814" s="32">
        <f t="shared" si="203"/>
        <v>0</v>
      </c>
      <c r="G814" s="32">
        <f t="shared" si="203"/>
        <v>0</v>
      </c>
      <c r="H814" s="32">
        <f t="shared" si="203"/>
        <v>0</v>
      </c>
      <c r="I814" s="32">
        <f t="shared" si="203"/>
        <v>0</v>
      </c>
      <c r="J814" s="32">
        <f t="shared" si="203"/>
        <v>0</v>
      </c>
      <c r="K814" s="32">
        <f t="shared" si="203"/>
        <v>0</v>
      </c>
      <c r="L814" s="32">
        <f t="shared" si="203"/>
        <v>0</v>
      </c>
      <c r="M814" s="32">
        <f t="shared" si="203"/>
        <v>0</v>
      </c>
      <c r="N814" s="32">
        <f t="shared" si="203"/>
        <v>0</v>
      </c>
      <c r="O814" s="32">
        <f t="shared" si="203"/>
        <v>0</v>
      </c>
      <c r="P814" s="32">
        <f t="shared" si="204"/>
        <v>0</v>
      </c>
      <c r="Q814" s="32">
        <f t="shared" si="204"/>
        <v>0</v>
      </c>
      <c r="R814" s="32">
        <f t="shared" si="204"/>
        <v>0</v>
      </c>
      <c r="S814" s="32">
        <f t="shared" si="204"/>
        <v>0</v>
      </c>
      <c r="T814" s="32">
        <f t="shared" si="204"/>
        <v>0</v>
      </c>
      <c r="U814" s="32">
        <f t="shared" si="204"/>
        <v>0</v>
      </c>
      <c r="V814" s="32">
        <f t="shared" si="204"/>
        <v>1.0974028244441844E-298</v>
      </c>
      <c r="W814" s="32">
        <f t="shared" si="204"/>
        <v>2.3839405515913246E-258</v>
      </c>
      <c r="X814" s="32">
        <f t="shared" si="204"/>
        <v>9.1914013514027347E-225</v>
      </c>
      <c r="Y814" s="32">
        <f t="shared" si="204"/>
        <v>1.4725674177979338E-196</v>
      </c>
      <c r="Z814" s="32">
        <f t="shared" si="204"/>
        <v>1.0845607041640756E-172</v>
      </c>
      <c r="AA814" s="32">
        <f t="shared" si="204"/>
        <v>2.3510310461556009E-152</v>
      </c>
      <c r="AB814" s="32">
        <f t="shared" si="204"/>
        <v>6.4040887759542544E-135</v>
      </c>
      <c r="AC814" s="32">
        <f t="shared" si="204"/>
        <v>6.9030876411415619E-120</v>
      </c>
      <c r="AD814" s="32">
        <f t="shared" si="204"/>
        <v>7.3565464648045393E-107</v>
      </c>
    </row>
    <row r="815" spans="2:30" x14ac:dyDescent="0.2">
      <c r="B815" s="7">
        <f t="shared" si="196"/>
        <v>1987564.9578297588</v>
      </c>
      <c r="C815" s="7">
        <f t="shared" si="197"/>
        <v>2000.0000006878897</v>
      </c>
      <c r="E815" s="7">
        <f t="shared" si="198"/>
        <v>79.899999999999736</v>
      </c>
      <c r="F815" s="32">
        <f t="shared" si="203"/>
        <v>0</v>
      </c>
      <c r="G815" s="32">
        <f t="shared" si="203"/>
        <v>0</v>
      </c>
      <c r="H815" s="32">
        <f t="shared" si="203"/>
        <v>0</v>
      </c>
      <c r="I815" s="32">
        <f t="shared" si="203"/>
        <v>0</v>
      </c>
      <c r="J815" s="32">
        <f t="shared" si="203"/>
        <v>0</v>
      </c>
      <c r="K815" s="32">
        <f t="shared" si="203"/>
        <v>0</v>
      </c>
      <c r="L815" s="32">
        <f t="shared" si="203"/>
        <v>0</v>
      </c>
      <c r="M815" s="32">
        <f t="shared" si="203"/>
        <v>0</v>
      </c>
      <c r="N815" s="32">
        <f t="shared" si="203"/>
        <v>0</v>
      </c>
      <c r="O815" s="32">
        <f t="shared" si="203"/>
        <v>0</v>
      </c>
      <c r="P815" s="32">
        <f t="shared" si="204"/>
        <v>0</v>
      </c>
      <c r="Q815" s="32">
        <f t="shared" si="204"/>
        <v>0</v>
      </c>
      <c r="R815" s="32">
        <f t="shared" si="204"/>
        <v>0</v>
      </c>
      <c r="S815" s="32">
        <f t="shared" si="204"/>
        <v>0</v>
      </c>
      <c r="T815" s="32">
        <f t="shared" si="204"/>
        <v>0</v>
      </c>
      <c r="U815" s="32">
        <f t="shared" si="204"/>
        <v>0</v>
      </c>
      <c r="V815" s="32">
        <f t="shared" si="204"/>
        <v>1.2470626773746455E-299</v>
      </c>
      <c r="W815" s="32">
        <f t="shared" si="204"/>
        <v>3.5338548060893349E-259</v>
      </c>
      <c r="X815" s="32">
        <f t="shared" si="204"/>
        <v>1.7034793627468262E-225</v>
      </c>
      <c r="Y815" s="32">
        <f t="shared" si="204"/>
        <v>3.2980867020468839E-197</v>
      </c>
      <c r="Z815" s="32">
        <f t="shared" si="204"/>
        <v>2.8556314637961829E-173</v>
      </c>
      <c r="AA815" s="32">
        <f t="shared" si="204"/>
        <v>7.114899697345792E-153</v>
      </c>
      <c r="AB815" s="32">
        <f t="shared" si="204"/>
        <v>2.1864243016211358E-135</v>
      </c>
      <c r="AC815" s="32">
        <f t="shared" si="204"/>
        <v>2.6178431150091455E-120</v>
      </c>
      <c r="AD815" s="32">
        <f t="shared" si="204"/>
        <v>3.0587018450022688E-107</v>
      </c>
    </row>
    <row r="816" spans="2:30" x14ac:dyDescent="0.2">
      <c r="B816" s="7">
        <f t="shared" si="196"/>
        <v>1995036.9987356421</v>
      </c>
      <c r="C816" s="7">
        <f t="shared" si="197"/>
        <v>2000.0000006878897</v>
      </c>
      <c r="E816" s="7">
        <f t="shared" si="198"/>
        <v>79.99999999999973</v>
      </c>
      <c r="F816" s="32">
        <f t="shared" ref="F816:O825" si="205">_xlfn.NORM.DIST($E816,F$3,F$5,FALSE)*WindSpeedStep</f>
        <v>0</v>
      </c>
      <c r="G816" s="32">
        <f t="shared" si="205"/>
        <v>0</v>
      </c>
      <c r="H816" s="32">
        <f t="shared" si="205"/>
        <v>0</v>
      </c>
      <c r="I816" s="32">
        <f t="shared" si="205"/>
        <v>0</v>
      </c>
      <c r="J816" s="32">
        <f t="shared" si="205"/>
        <v>0</v>
      </c>
      <c r="K816" s="32">
        <f t="shared" si="205"/>
        <v>0</v>
      </c>
      <c r="L816" s="32">
        <f t="shared" si="205"/>
        <v>0</v>
      </c>
      <c r="M816" s="32">
        <f t="shared" si="205"/>
        <v>0</v>
      </c>
      <c r="N816" s="32">
        <f t="shared" si="205"/>
        <v>0</v>
      </c>
      <c r="O816" s="32">
        <f t="shared" si="205"/>
        <v>0</v>
      </c>
      <c r="P816" s="32">
        <f t="shared" ref="P816:AD825" si="206">_xlfn.NORM.DIST($E816,P$3,P$5,FALSE)*WindSpeedStep</f>
        <v>0</v>
      </c>
      <c r="Q816" s="32">
        <f t="shared" si="206"/>
        <v>0</v>
      </c>
      <c r="R816" s="32">
        <f t="shared" si="206"/>
        <v>0</v>
      </c>
      <c r="S816" s="32">
        <f t="shared" si="206"/>
        <v>0</v>
      </c>
      <c r="T816" s="32">
        <f t="shared" si="206"/>
        <v>0</v>
      </c>
      <c r="U816" s="32">
        <f t="shared" si="206"/>
        <v>0</v>
      </c>
      <c r="V816" s="32">
        <f t="shared" si="206"/>
        <v>1.4122375040351066E-300</v>
      </c>
      <c r="W816" s="32">
        <f t="shared" si="206"/>
        <v>5.2222970037918207E-260</v>
      </c>
      <c r="X816" s="32">
        <f t="shared" si="206"/>
        <v>3.1483933825903648E-226</v>
      </c>
      <c r="Y816" s="32">
        <f t="shared" si="206"/>
        <v>7.3682306744224755E-198</v>
      </c>
      <c r="Z816" s="32">
        <f t="shared" si="206"/>
        <v>7.5018030324805676E-174</v>
      </c>
      <c r="AA816" s="32">
        <f t="shared" si="206"/>
        <v>2.1487302461799236E-153</v>
      </c>
      <c r="AB816" s="32">
        <f t="shared" si="206"/>
        <v>7.4505884597049529E-136</v>
      </c>
      <c r="AC816" s="32">
        <f t="shared" si="206"/>
        <v>9.9103698299203134E-121</v>
      </c>
      <c r="AD816" s="32">
        <f t="shared" si="206"/>
        <v>1.2697126211330643E-107</v>
      </c>
    </row>
    <row r="817" spans="2:30" x14ac:dyDescent="0.2">
      <c r="B817" s="7">
        <f t="shared" si="196"/>
        <v>2002527.7431133885</v>
      </c>
      <c r="C817" s="7">
        <f t="shared" si="197"/>
        <v>2000.0000006878897</v>
      </c>
      <c r="E817" s="7">
        <f t="shared" si="198"/>
        <v>80.099999999999724</v>
      </c>
      <c r="F817" s="32">
        <f t="shared" si="205"/>
        <v>0</v>
      </c>
      <c r="G817" s="32">
        <f t="shared" si="205"/>
        <v>0</v>
      </c>
      <c r="H817" s="32">
        <f t="shared" si="205"/>
        <v>0</v>
      </c>
      <c r="I817" s="32">
        <f t="shared" si="205"/>
        <v>0</v>
      </c>
      <c r="J817" s="32">
        <f t="shared" si="205"/>
        <v>0</v>
      </c>
      <c r="K817" s="32">
        <f t="shared" si="205"/>
        <v>0</v>
      </c>
      <c r="L817" s="32">
        <f t="shared" si="205"/>
        <v>0</v>
      </c>
      <c r="M817" s="32">
        <f t="shared" si="205"/>
        <v>0</v>
      </c>
      <c r="N817" s="32">
        <f t="shared" si="205"/>
        <v>0</v>
      </c>
      <c r="O817" s="32">
        <f t="shared" si="205"/>
        <v>0</v>
      </c>
      <c r="P817" s="32">
        <f t="shared" si="206"/>
        <v>0</v>
      </c>
      <c r="Q817" s="32">
        <f t="shared" si="206"/>
        <v>0</v>
      </c>
      <c r="R817" s="32">
        <f t="shared" si="206"/>
        <v>0</v>
      </c>
      <c r="S817" s="32">
        <f t="shared" si="206"/>
        <v>0</v>
      </c>
      <c r="T817" s="32">
        <f t="shared" si="206"/>
        <v>0</v>
      </c>
      <c r="U817" s="32">
        <f t="shared" si="206"/>
        <v>0</v>
      </c>
      <c r="V817" s="32">
        <f t="shared" si="206"/>
        <v>1.5937656066068757E-301</v>
      </c>
      <c r="W817" s="32">
        <f t="shared" si="206"/>
        <v>7.6936782130296411E-261</v>
      </c>
      <c r="X817" s="32">
        <f t="shared" si="206"/>
        <v>5.8028062942468788E-227</v>
      </c>
      <c r="Y817" s="32">
        <f t="shared" si="206"/>
        <v>1.6420206811797914E-198</v>
      </c>
      <c r="Z817" s="32">
        <f t="shared" si="206"/>
        <v>1.9662754690337354E-174</v>
      </c>
      <c r="AA817" s="32">
        <f t="shared" si="206"/>
        <v>6.475863852558484E-154</v>
      </c>
      <c r="AB817" s="32">
        <f t="shared" si="206"/>
        <v>2.53411157389616E-136</v>
      </c>
      <c r="AC817" s="32">
        <f t="shared" si="206"/>
        <v>3.7452613043586311E-121</v>
      </c>
      <c r="AD817" s="32">
        <f t="shared" si="206"/>
        <v>5.2623394239879333E-108</v>
      </c>
    </row>
    <row r="818" spans="2:30" x14ac:dyDescent="0.2">
      <c r="B818" s="7">
        <f t="shared" si="196"/>
        <v>2010037.2143423378</v>
      </c>
      <c r="C818" s="7">
        <f t="shared" si="197"/>
        <v>2000.0000006878897</v>
      </c>
      <c r="E818" s="7">
        <f t="shared" si="198"/>
        <v>80.199999999999719</v>
      </c>
      <c r="F818" s="32">
        <f t="shared" si="205"/>
        <v>0</v>
      </c>
      <c r="G818" s="32">
        <f t="shared" si="205"/>
        <v>0</v>
      </c>
      <c r="H818" s="32">
        <f t="shared" si="205"/>
        <v>0</v>
      </c>
      <c r="I818" s="32">
        <f t="shared" si="205"/>
        <v>0</v>
      </c>
      <c r="J818" s="32">
        <f t="shared" si="205"/>
        <v>0</v>
      </c>
      <c r="K818" s="32">
        <f t="shared" si="205"/>
        <v>0</v>
      </c>
      <c r="L818" s="32">
        <f t="shared" si="205"/>
        <v>0</v>
      </c>
      <c r="M818" s="32">
        <f t="shared" si="205"/>
        <v>0</v>
      </c>
      <c r="N818" s="32">
        <f t="shared" si="205"/>
        <v>0</v>
      </c>
      <c r="O818" s="32">
        <f t="shared" si="205"/>
        <v>0</v>
      </c>
      <c r="P818" s="32">
        <f t="shared" si="206"/>
        <v>0</v>
      </c>
      <c r="Q818" s="32">
        <f t="shared" si="206"/>
        <v>0</v>
      </c>
      <c r="R818" s="32">
        <f t="shared" si="206"/>
        <v>0</v>
      </c>
      <c r="S818" s="32">
        <f t="shared" si="206"/>
        <v>0</v>
      </c>
      <c r="T818" s="32">
        <f t="shared" si="206"/>
        <v>0</v>
      </c>
      <c r="U818" s="32">
        <f t="shared" si="206"/>
        <v>0</v>
      </c>
      <c r="V818" s="32">
        <f t="shared" si="206"/>
        <v>1.7924143465263011E-302</v>
      </c>
      <c r="W818" s="32">
        <f t="shared" si="206"/>
        <v>1.1299677627836304E-261</v>
      </c>
      <c r="X818" s="32">
        <f t="shared" si="206"/>
        <v>1.0665571320898768E-227</v>
      </c>
      <c r="Y818" s="32">
        <f t="shared" si="206"/>
        <v>3.6501296921558324E-199</v>
      </c>
      <c r="Z818" s="32">
        <f t="shared" si="206"/>
        <v>5.1420733834841606E-175</v>
      </c>
      <c r="AA818" s="32">
        <f t="shared" si="206"/>
        <v>1.9476737879596189E-154</v>
      </c>
      <c r="AB818" s="32">
        <f t="shared" si="206"/>
        <v>8.6028017923859343E-137</v>
      </c>
      <c r="AC818" s="32">
        <f t="shared" si="206"/>
        <v>1.4129292050171914E-121</v>
      </c>
      <c r="AD818" s="32">
        <f t="shared" si="206"/>
        <v>2.1774962014460191E-108</v>
      </c>
    </row>
    <row r="819" spans="2:30" x14ac:dyDescent="0.2">
      <c r="B819" s="7">
        <f t="shared" si="196"/>
        <v>2017565.4358018304</v>
      </c>
      <c r="C819" s="7">
        <f t="shared" si="197"/>
        <v>2000.0000006878897</v>
      </c>
      <c r="E819" s="7">
        <f t="shared" si="198"/>
        <v>80.299999999999713</v>
      </c>
      <c r="F819" s="32">
        <f t="shared" si="205"/>
        <v>0</v>
      </c>
      <c r="G819" s="32">
        <f t="shared" si="205"/>
        <v>0</v>
      </c>
      <c r="H819" s="32">
        <f t="shared" si="205"/>
        <v>0</v>
      </c>
      <c r="I819" s="32">
        <f t="shared" si="205"/>
        <v>0</v>
      </c>
      <c r="J819" s="32">
        <f t="shared" si="205"/>
        <v>0</v>
      </c>
      <c r="K819" s="32">
        <f t="shared" si="205"/>
        <v>0</v>
      </c>
      <c r="L819" s="32">
        <f t="shared" si="205"/>
        <v>0</v>
      </c>
      <c r="M819" s="32">
        <f t="shared" si="205"/>
        <v>0</v>
      </c>
      <c r="N819" s="32">
        <f t="shared" si="205"/>
        <v>0</v>
      </c>
      <c r="O819" s="32">
        <f t="shared" si="205"/>
        <v>0</v>
      </c>
      <c r="P819" s="32">
        <f t="shared" si="206"/>
        <v>0</v>
      </c>
      <c r="Q819" s="32">
        <f t="shared" si="206"/>
        <v>0</v>
      </c>
      <c r="R819" s="32">
        <f t="shared" si="206"/>
        <v>0</v>
      </c>
      <c r="S819" s="32">
        <f t="shared" si="206"/>
        <v>0</v>
      </c>
      <c r="T819" s="32">
        <f t="shared" si="206"/>
        <v>0</v>
      </c>
      <c r="U819" s="32">
        <f t="shared" si="206"/>
        <v>0</v>
      </c>
      <c r="V819" s="32">
        <f t="shared" si="206"/>
        <v>2.0088597772316569E-303</v>
      </c>
      <c r="W819" s="32">
        <f t="shared" si="206"/>
        <v>1.6544653421049445E-262</v>
      </c>
      <c r="X819" s="32">
        <f t="shared" si="206"/>
        <v>1.9549116877610147E-228</v>
      </c>
      <c r="Y819" s="32">
        <f t="shared" si="206"/>
        <v>8.0937955934764064E-200</v>
      </c>
      <c r="Z819" s="32">
        <f t="shared" si="206"/>
        <v>1.341675176835562E-175</v>
      </c>
      <c r="AA819" s="32">
        <f t="shared" si="206"/>
        <v>5.8457121548901299E-155</v>
      </c>
      <c r="AB819" s="32">
        <f t="shared" si="206"/>
        <v>2.9149635522132516E-137</v>
      </c>
      <c r="AC819" s="32">
        <f t="shared" si="206"/>
        <v>5.3211401421968549E-122</v>
      </c>
      <c r="AD819" s="32">
        <f t="shared" si="206"/>
        <v>8.9958267763434241E-109</v>
      </c>
    </row>
    <row r="820" spans="2:30" x14ac:dyDescent="0.2">
      <c r="B820" s="7">
        <f t="shared" si="196"/>
        <v>2025112.4308712049</v>
      </c>
      <c r="C820" s="7">
        <f t="shared" si="197"/>
        <v>2000.0000006878897</v>
      </c>
      <c r="E820" s="7">
        <f t="shared" si="198"/>
        <v>80.399999999999707</v>
      </c>
      <c r="F820" s="32">
        <f t="shared" si="205"/>
        <v>0</v>
      </c>
      <c r="G820" s="32">
        <f t="shared" si="205"/>
        <v>0</v>
      </c>
      <c r="H820" s="32">
        <f t="shared" si="205"/>
        <v>0</v>
      </c>
      <c r="I820" s="32">
        <f t="shared" si="205"/>
        <v>0</v>
      </c>
      <c r="J820" s="32">
        <f t="shared" si="205"/>
        <v>0</v>
      </c>
      <c r="K820" s="32">
        <f t="shared" si="205"/>
        <v>0</v>
      </c>
      <c r="L820" s="32">
        <f t="shared" si="205"/>
        <v>0</v>
      </c>
      <c r="M820" s="32">
        <f t="shared" si="205"/>
        <v>0</v>
      </c>
      <c r="N820" s="32">
        <f t="shared" si="205"/>
        <v>0</v>
      </c>
      <c r="O820" s="32">
        <f t="shared" si="205"/>
        <v>0</v>
      </c>
      <c r="P820" s="32">
        <f t="shared" si="206"/>
        <v>0</v>
      </c>
      <c r="Q820" s="32">
        <f t="shared" si="206"/>
        <v>0</v>
      </c>
      <c r="R820" s="32">
        <f t="shared" si="206"/>
        <v>0</v>
      </c>
      <c r="S820" s="32">
        <f t="shared" si="206"/>
        <v>0</v>
      </c>
      <c r="T820" s="32">
        <f t="shared" si="206"/>
        <v>0</v>
      </c>
      <c r="U820" s="32">
        <f t="shared" si="206"/>
        <v>0</v>
      </c>
      <c r="V820" s="32">
        <f t="shared" si="206"/>
        <v>2.2436653748600232E-304</v>
      </c>
      <c r="W820" s="32">
        <f t="shared" si="206"/>
        <v>2.4149540921207916E-263</v>
      </c>
      <c r="X820" s="32">
        <f t="shared" si="206"/>
        <v>3.5732806719219457E-229</v>
      </c>
      <c r="Y820" s="32">
        <f t="shared" si="206"/>
        <v>1.7902366038778298E-200</v>
      </c>
      <c r="Z820" s="32">
        <f t="shared" si="206"/>
        <v>3.4927838028192578E-176</v>
      </c>
      <c r="AA820" s="32">
        <f t="shared" si="206"/>
        <v>1.7508999539002763E-155</v>
      </c>
      <c r="AB820" s="32">
        <f t="shared" si="206"/>
        <v>9.8583757736122125E-138</v>
      </c>
      <c r="AC820" s="32">
        <f t="shared" si="206"/>
        <v>2.0004836608003332E-122</v>
      </c>
      <c r="AD820" s="32">
        <f t="shared" si="206"/>
        <v>3.7104782559870101E-109</v>
      </c>
    </row>
    <row r="821" spans="2:30" x14ac:dyDescent="0.2">
      <c r="B821" s="7">
        <f t="shared" si="196"/>
        <v>2032678.2229298025</v>
      </c>
      <c r="C821" s="7">
        <f t="shared" si="197"/>
        <v>2000.0000006878897</v>
      </c>
      <c r="E821" s="7">
        <f t="shared" si="198"/>
        <v>80.499999999999702</v>
      </c>
      <c r="F821" s="32">
        <f t="shared" si="205"/>
        <v>0</v>
      </c>
      <c r="G821" s="32">
        <f t="shared" si="205"/>
        <v>0</v>
      </c>
      <c r="H821" s="32">
        <f t="shared" si="205"/>
        <v>0</v>
      </c>
      <c r="I821" s="32">
        <f t="shared" si="205"/>
        <v>0</v>
      </c>
      <c r="J821" s="32">
        <f t="shared" si="205"/>
        <v>0</v>
      </c>
      <c r="K821" s="32">
        <f t="shared" si="205"/>
        <v>0</v>
      </c>
      <c r="L821" s="32">
        <f t="shared" si="205"/>
        <v>0</v>
      </c>
      <c r="M821" s="32">
        <f t="shared" si="205"/>
        <v>0</v>
      </c>
      <c r="N821" s="32">
        <f t="shared" si="205"/>
        <v>0</v>
      </c>
      <c r="O821" s="32">
        <f t="shared" si="205"/>
        <v>0</v>
      </c>
      <c r="P821" s="32">
        <f t="shared" si="206"/>
        <v>0</v>
      </c>
      <c r="Q821" s="32">
        <f t="shared" si="206"/>
        <v>0</v>
      </c>
      <c r="R821" s="32">
        <f t="shared" si="206"/>
        <v>0</v>
      </c>
      <c r="S821" s="32">
        <f t="shared" si="206"/>
        <v>0</v>
      </c>
      <c r="T821" s="32">
        <f t="shared" si="206"/>
        <v>0</v>
      </c>
      <c r="U821" s="32">
        <f t="shared" si="206"/>
        <v>0</v>
      </c>
      <c r="V821" s="32">
        <f t="shared" si="206"/>
        <v>2.4972602214241786E-305</v>
      </c>
      <c r="W821" s="32">
        <f t="shared" si="206"/>
        <v>3.5141449374855354E-264</v>
      </c>
      <c r="X821" s="32">
        <f t="shared" si="206"/>
        <v>6.5133450449457106E-230</v>
      </c>
      <c r="Y821" s="32">
        <f t="shared" si="206"/>
        <v>3.9498708613481494E-201</v>
      </c>
      <c r="Z821" s="32">
        <f t="shared" si="206"/>
        <v>9.0721710373688852E-177</v>
      </c>
      <c r="AA821" s="32">
        <f t="shared" si="206"/>
        <v>5.2334482393875184E-156</v>
      </c>
      <c r="AB821" s="32">
        <f t="shared" si="206"/>
        <v>3.32779553758462E-138</v>
      </c>
      <c r="AC821" s="32">
        <f t="shared" si="206"/>
        <v>7.5077765184827093E-123</v>
      </c>
      <c r="AD821" s="32">
        <f t="shared" si="206"/>
        <v>1.5280016617565299E-109</v>
      </c>
    </row>
    <row r="822" spans="2:30" x14ac:dyDescent="0.2">
      <c r="B822" s="7">
        <f t="shared" si="196"/>
        <v>2040262.8353569619</v>
      </c>
      <c r="C822" s="7">
        <f t="shared" si="197"/>
        <v>2000.0000006878897</v>
      </c>
      <c r="E822" s="7">
        <f t="shared" si="198"/>
        <v>80.599999999999696</v>
      </c>
      <c r="F822" s="32">
        <f t="shared" si="205"/>
        <v>0</v>
      </c>
      <c r="G822" s="32">
        <f t="shared" si="205"/>
        <v>0</v>
      </c>
      <c r="H822" s="32">
        <f t="shared" si="205"/>
        <v>0</v>
      </c>
      <c r="I822" s="32">
        <f t="shared" si="205"/>
        <v>0</v>
      </c>
      <c r="J822" s="32">
        <f t="shared" si="205"/>
        <v>0</v>
      </c>
      <c r="K822" s="32">
        <f t="shared" si="205"/>
        <v>0</v>
      </c>
      <c r="L822" s="32">
        <f t="shared" si="205"/>
        <v>0</v>
      </c>
      <c r="M822" s="32">
        <f t="shared" si="205"/>
        <v>0</v>
      </c>
      <c r="N822" s="32">
        <f t="shared" si="205"/>
        <v>0</v>
      </c>
      <c r="O822" s="32">
        <f t="shared" si="205"/>
        <v>0</v>
      </c>
      <c r="P822" s="32">
        <f t="shared" si="206"/>
        <v>0</v>
      </c>
      <c r="Q822" s="32">
        <f t="shared" si="206"/>
        <v>0</v>
      </c>
      <c r="R822" s="32">
        <f t="shared" si="206"/>
        <v>0</v>
      </c>
      <c r="S822" s="32">
        <f t="shared" si="206"/>
        <v>0</v>
      </c>
      <c r="T822" s="32">
        <f t="shared" si="206"/>
        <v>0</v>
      </c>
      <c r="U822" s="32">
        <f t="shared" si="206"/>
        <v>0</v>
      </c>
      <c r="V822" s="32">
        <f t="shared" si="206"/>
        <v>2.7699170524076313E-306</v>
      </c>
      <c r="W822" s="32">
        <f t="shared" si="206"/>
        <v>5.0978851236065652E-265</v>
      </c>
      <c r="X822" s="32">
        <f t="shared" si="206"/>
        <v>1.1839626690648318E-230</v>
      </c>
      <c r="Y822" s="32">
        <f t="shared" si="206"/>
        <v>8.6929989042146083E-202</v>
      </c>
      <c r="Z822" s="32">
        <f t="shared" si="206"/>
        <v>2.3510721639261354E-177</v>
      </c>
      <c r="AA822" s="32">
        <f t="shared" si="206"/>
        <v>1.5610515055469179E-156</v>
      </c>
      <c r="AB822" s="32">
        <f t="shared" si="206"/>
        <v>1.1212099141607714E-138</v>
      </c>
      <c r="AC822" s="32">
        <f t="shared" si="206"/>
        <v>2.8127665015903396E-123</v>
      </c>
      <c r="AD822" s="32">
        <f t="shared" si="206"/>
        <v>6.2823610379094615E-110</v>
      </c>
    </row>
    <row r="823" spans="2:30" x14ac:dyDescent="0.2">
      <c r="B823" s="7">
        <f t="shared" si="196"/>
        <v>2047866.2915320236</v>
      </c>
      <c r="C823" s="7">
        <f t="shared" si="197"/>
        <v>2000.0000006878897</v>
      </c>
      <c r="E823" s="7">
        <f t="shared" si="198"/>
        <v>80.69999999999969</v>
      </c>
      <c r="F823" s="32">
        <f t="shared" si="205"/>
        <v>0</v>
      </c>
      <c r="G823" s="32">
        <f t="shared" si="205"/>
        <v>0</v>
      </c>
      <c r="H823" s="32">
        <f t="shared" si="205"/>
        <v>0</v>
      </c>
      <c r="I823" s="32">
        <f t="shared" si="205"/>
        <v>0</v>
      </c>
      <c r="J823" s="32">
        <f t="shared" si="205"/>
        <v>0</v>
      </c>
      <c r="K823" s="32">
        <f t="shared" si="205"/>
        <v>0</v>
      </c>
      <c r="L823" s="32">
        <f t="shared" si="205"/>
        <v>0</v>
      </c>
      <c r="M823" s="32">
        <f t="shared" si="205"/>
        <v>0</v>
      </c>
      <c r="N823" s="32">
        <f t="shared" si="205"/>
        <v>0</v>
      </c>
      <c r="O823" s="32">
        <f t="shared" si="205"/>
        <v>0</v>
      </c>
      <c r="P823" s="32">
        <f t="shared" si="206"/>
        <v>0</v>
      </c>
      <c r="Q823" s="32">
        <f t="shared" si="206"/>
        <v>0</v>
      </c>
      <c r="R823" s="32">
        <f t="shared" si="206"/>
        <v>0</v>
      </c>
      <c r="S823" s="32">
        <f t="shared" si="206"/>
        <v>0</v>
      </c>
      <c r="T823" s="32">
        <f t="shared" si="206"/>
        <v>0</v>
      </c>
      <c r="U823" s="32">
        <f t="shared" si="206"/>
        <v>0</v>
      </c>
      <c r="V823" s="32">
        <f t="shared" si="206"/>
        <v>3.0617306330164634E-307</v>
      </c>
      <c r="W823" s="32">
        <f t="shared" si="206"/>
        <v>7.372588677395458E-266</v>
      </c>
      <c r="X823" s="32">
        <f t="shared" si="206"/>
        <v>2.1461936263422634E-231</v>
      </c>
      <c r="Y823" s="32">
        <f t="shared" si="206"/>
        <v>1.9084053118163455E-202</v>
      </c>
      <c r="Z823" s="32">
        <f t="shared" si="206"/>
        <v>6.0790525140071884E-178</v>
      </c>
      <c r="AA823" s="32">
        <f t="shared" si="206"/>
        <v>4.6467491598585896E-157</v>
      </c>
      <c r="AB823" s="32">
        <f t="shared" si="206"/>
        <v>3.7704766100270513E-139</v>
      </c>
      <c r="AC823" s="32">
        <f t="shared" si="206"/>
        <v>1.0519668208667756E-123</v>
      </c>
      <c r="AD823" s="32">
        <f t="shared" si="206"/>
        <v>2.5788559523678569E-110</v>
      </c>
    </row>
    <row r="824" spans="2:30" x14ac:dyDescent="0.2">
      <c r="B824" s="7">
        <f t="shared" si="196"/>
        <v>2055488.6148343275</v>
      </c>
      <c r="C824" s="7">
        <f t="shared" si="197"/>
        <v>2000.0000006878897</v>
      </c>
      <c r="E824" s="7">
        <f t="shared" si="198"/>
        <v>80.799999999999685</v>
      </c>
      <c r="F824" s="32">
        <f t="shared" si="205"/>
        <v>0</v>
      </c>
      <c r="G824" s="32">
        <f t="shared" si="205"/>
        <v>0</v>
      </c>
      <c r="H824" s="32">
        <f t="shared" si="205"/>
        <v>0</v>
      </c>
      <c r="I824" s="32">
        <f t="shared" si="205"/>
        <v>0</v>
      </c>
      <c r="J824" s="32">
        <f t="shared" si="205"/>
        <v>0</v>
      </c>
      <c r="K824" s="32">
        <f t="shared" si="205"/>
        <v>0</v>
      </c>
      <c r="L824" s="32">
        <f t="shared" si="205"/>
        <v>0</v>
      </c>
      <c r="M824" s="32">
        <f t="shared" si="205"/>
        <v>0</v>
      </c>
      <c r="N824" s="32">
        <f t="shared" si="205"/>
        <v>0</v>
      </c>
      <c r="O824" s="32">
        <f t="shared" si="205"/>
        <v>0</v>
      </c>
      <c r="P824" s="32">
        <f t="shared" si="206"/>
        <v>0</v>
      </c>
      <c r="Q824" s="32">
        <f t="shared" si="206"/>
        <v>0</v>
      </c>
      <c r="R824" s="32">
        <f t="shared" si="206"/>
        <v>0</v>
      </c>
      <c r="S824" s="32">
        <f t="shared" si="206"/>
        <v>0</v>
      </c>
      <c r="T824" s="32">
        <f t="shared" si="206"/>
        <v>0</v>
      </c>
      <c r="U824" s="32">
        <f t="shared" si="206"/>
        <v>0</v>
      </c>
      <c r="V824" s="32">
        <f t="shared" si="206"/>
        <v>3.3725969722034326E-308</v>
      </c>
      <c r="W824" s="32">
        <f t="shared" si="206"/>
        <v>1.0629419568357426E-266</v>
      </c>
      <c r="X824" s="32">
        <f t="shared" si="206"/>
        <v>3.8796876350752406E-232</v>
      </c>
      <c r="Y824" s="32">
        <f t="shared" si="206"/>
        <v>4.1791299169812021E-203</v>
      </c>
      <c r="Z824" s="32">
        <f t="shared" si="206"/>
        <v>1.5682707259423946E-178</v>
      </c>
      <c r="AA824" s="32">
        <f t="shared" si="206"/>
        <v>1.3803331657643321E-157</v>
      </c>
      <c r="AB824" s="32">
        <f t="shared" si="206"/>
        <v>1.2655654211623158E-139</v>
      </c>
      <c r="AC824" s="32">
        <f t="shared" si="206"/>
        <v>3.9275020462633443E-124</v>
      </c>
      <c r="AD824" s="32">
        <f t="shared" si="206"/>
        <v>1.0569061049276358E-110</v>
      </c>
    </row>
    <row r="825" spans="2:30" x14ac:dyDescent="0.2">
      <c r="B825" s="7">
        <f t="shared" si="196"/>
        <v>2063129.828643213</v>
      </c>
      <c r="C825" s="7">
        <f t="shared" si="197"/>
        <v>2000.0000006878897</v>
      </c>
      <c r="E825" s="7">
        <f t="shared" si="198"/>
        <v>80.899999999999679</v>
      </c>
      <c r="F825" s="32">
        <f t="shared" si="205"/>
        <v>0</v>
      </c>
      <c r="G825" s="32">
        <f t="shared" si="205"/>
        <v>0</v>
      </c>
      <c r="H825" s="32">
        <f t="shared" si="205"/>
        <v>0</v>
      </c>
      <c r="I825" s="32">
        <f t="shared" si="205"/>
        <v>0</v>
      </c>
      <c r="J825" s="32">
        <f t="shared" si="205"/>
        <v>0</v>
      </c>
      <c r="K825" s="32">
        <f t="shared" si="205"/>
        <v>0</v>
      </c>
      <c r="L825" s="32">
        <f t="shared" si="205"/>
        <v>0</v>
      </c>
      <c r="M825" s="32">
        <f t="shared" si="205"/>
        <v>0</v>
      </c>
      <c r="N825" s="32">
        <f t="shared" si="205"/>
        <v>0</v>
      </c>
      <c r="O825" s="32">
        <f t="shared" si="205"/>
        <v>0</v>
      </c>
      <c r="P825" s="32">
        <f t="shared" si="206"/>
        <v>0</v>
      </c>
      <c r="Q825" s="32">
        <f t="shared" si="206"/>
        <v>0</v>
      </c>
      <c r="R825" s="32">
        <f t="shared" si="206"/>
        <v>0</v>
      </c>
      <c r="S825" s="32">
        <f t="shared" si="206"/>
        <v>0</v>
      </c>
      <c r="T825" s="32">
        <f t="shared" si="206"/>
        <v>0</v>
      </c>
      <c r="U825" s="32">
        <f t="shared" si="206"/>
        <v>0</v>
      </c>
      <c r="V825" s="32">
        <f t="shared" si="206"/>
        <v>0</v>
      </c>
      <c r="W825" s="32">
        <f t="shared" si="206"/>
        <v>1.5277724704506986E-267</v>
      </c>
      <c r="X825" s="32">
        <f t="shared" si="206"/>
        <v>6.9939349521251594E-233</v>
      </c>
      <c r="Y825" s="32">
        <f t="shared" si="206"/>
        <v>9.1288357200894964E-204</v>
      </c>
      <c r="Z825" s="32">
        <f t="shared" si="206"/>
        <v>4.036652662808595E-179</v>
      </c>
      <c r="AA825" s="32">
        <f t="shared" si="206"/>
        <v>4.0918651646568512E-158</v>
      </c>
      <c r="AB825" s="32">
        <f t="shared" si="206"/>
        <v>4.2398644938420533E-140</v>
      </c>
      <c r="AC825" s="32">
        <f t="shared" si="206"/>
        <v>1.4637833878746221E-124</v>
      </c>
      <c r="AD825" s="32">
        <f t="shared" si="206"/>
        <v>4.3246489275531119E-111</v>
      </c>
    </row>
    <row r="826" spans="2:30" x14ac:dyDescent="0.2">
      <c r="B826" s="7">
        <f t="shared" si="196"/>
        <v>2070789.95633802</v>
      </c>
      <c r="C826" s="7">
        <f t="shared" si="197"/>
        <v>2000.0000006878897</v>
      </c>
      <c r="E826" s="7">
        <f t="shared" si="198"/>
        <v>80.999999999999673</v>
      </c>
      <c r="F826" s="32">
        <f t="shared" ref="F826:O835" si="207">_xlfn.NORM.DIST($E826,F$3,F$5,FALSE)*WindSpeedStep</f>
        <v>0</v>
      </c>
      <c r="G826" s="32">
        <f t="shared" si="207"/>
        <v>0</v>
      </c>
      <c r="H826" s="32">
        <f t="shared" si="207"/>
        <v>0</v>
      </c>
      <c r="I826" s="32">
        <f t="shared" si="207"/>
        <v>0</v>
      </c>
      <c r="J826" s="32">
        <f t="shared" si="207"/>
        <v>0</v>
      </c>
      <c r="K826" s="32">
        <f t="shared" si="207"/>
        <v>0</v>
      </c>
      <c r="L826" s="32">
        <f t="shared" si="207"/>
        <v>0</v>
      </c>
      <c r="M826" s="32">
        <f t="shared" si="207"/>
        <v>0</v>
      </c>
      <c r="N826" s="32">
        <f t="shared" si="207"/>
        <v>0</v>
      </c>
      <c r="O826" s="32">
        <f t="shared" si="207"/>
        <v>0</v>
      </c>
      <c r="P826" s="32">
        <f t="shared" ref="P826:AD835" si="208">_xlfn.NORM.DIST($E826,P$3,P$5,FALSE)*WindSpeedStep</f>
        <v>0</v>
      </c>
      <c r="Q826" s="32">
        <f t="shared" si="208"/>
        <v>0</v>
      </c>
      <c r="R826" s="32">
        <f t="shared" si="208"/>
        <v>0</v>
      </c>
      <c r="S826" s="32">
        <f t="shared" si="208"/>
        <v>0</v>
      </c>
      <c r="T826" s="32">
        <f t="shared" si="208"/>
        <v>0</v>
      </c>
      <c r="U826" s="32">
        <f t="shared" si="208"/>
        <v>0</v>
      </c>
      <c r="V826" s="32">
        <f t="shared" si="208"/>
        <v>0</v>
      </c>
      <c r="W826" s="32">
        <f t="shared" si="208"/>
        <v>2.1891090428675327E-268</v>
      </c>
      <c r="X826" s="32">
        <f t="shared" si="208"/>
        <v>1.257312939520773E-233</v>
      </c>
      <c r="Y826" s="32">
        <f t="shared" si="208"/>
        <v>1.9891117136510103E-204</v>
      </c>
      <c r="Z826" s="32">
        <f t="shared" si="208"/>
        <v>1.0366614121951653E-179</v>
      </c>
      <c r="AA826" s="32">
        <f t="shared" si="208"/>
        <v>1.2104905491493643E-158</v>
      </c>
      <c r="AB826" s="32">
        <f t="shared" si="208"/>
        <v>1.4177458372447171E-140</v>
      </c>
      <c r="AC826" s="32">
        <f t="shared" si="208"/>
        <v>5.446070071163738E-125</v>
      </c>
      <c r="AD826" s="32">
        <f t="shared" si="208"/>
        <v>1.7667310317089499E-111</v>
      </c>
    </row>
    <row r="827" spans="2:30" x14ac:dyDescent="0.2">
      <c r="B827" s="7">
        <f t="shared" si="196"/>
        <v>2078469.0212980888</v>
      </c>
      <c r="C827" s="7">
        <f t="shared" si="197"/>
        <v>2000.0000006878897</v>
      </c>
      <c r="E827" s="7">
        <f t="shared" si="198"/>
        <v>81.099999999999667</v>
      </c>
      <c r="F827" s="32">
        <f t="shared" si="207"/>
        <v>0</v>
      </c>
      <c r="G827" s="32">
        <f t="shared" si="207"/>
        <v>0</v>
      </c>
      <c r="H827" s="32">
        <f t="shared" si="207"/>
        <v>0</v>
      </c>
      <c r="I827" s="32">
        <f t="shared" si="207"/>
        <v>0</v>
      </c>
      <c r="J827" s="32">
        <f t="shared" si="207"/>
        <v>0</v>
      </c>
      <c r="K827" s="32">
        <f t="shared" si="207"/>
        <v>0</v>
      </c>
      <c r="L827" s="32">
        <f t="shared" si="207"/>
        <v>0</v>
      </c>
      <c r="M827" s="32">
        <f t="shared" si="207"/>
        <v>0</v>
      </c>
      <c r="N827" s="32">
        <f t="shared" si="207"/>
        <v>0</v>
      </c>
      <c r="O827" s="32">
        <f t="shared" si="207"/>
        <v>0</v>
      </c>
      <c r="P827" s="32">
        <f t="shared" si="208"/>
        <v>0</v>
      </c>
      <c r="Q827" s="32">
        <f t="shared" si="208"/>
        <v>0</v>
      </c>
      <c r="R827" s="32">
        <f t="shared" si="208"/>
        <v>0</v>
      </c>
      <c r="S827" s="32">
        <f t="shared" si="208"/>
        <v>0</v>
      </c>
      <c r="T827" s="32">
        <f t="shared" si="208"/>
        <v>0</v>
      </c>
      <c r="U827" s="32">
        <f t="shared" si="208"/>
        <v>0</v>
      </c>
      <c r="V827" s="32">
        <f t="shared" si="208"/>
        <v>0</v>
      </c>
      <c r="W827" s="32">
        <f t="shared" si="208"/>
        <v>3.1270562599491508E-269</v>
      </c>
      <c r="X827" s="32">
        <f t="shared" si="208"/>
        <v>2.2540427550843908E-234</v>
      </c>
      <c r="Y827" s="32">
        <f t="shared" si="208"/>
        <v>4.3233184064693379E-205</v>
      </c>
      <c r="Z827" s="32">
        <f t="shared" si="208"/>
        <v>2.6562423065987046E-180</v>
      </c>
      <c r="AA827" s="32">
        <f t="shared" si="208"/>
        <v>3.5735855969759292E-159</v>
      </c>
      <c r="AB827" s="32">
        <f t="shared" si="208"/>
        <v>4.7317720245981503E-141</v>
      </c>
      <c r="AC827" s="32">
        <f t="shared" si="208"/>
        <v>2.0227194569315801E-125</v>
      </c>
      <c r="AD827" s="32">
        <f t="shared" si="208"/>
        <v>7.2060147358335818E-112</v>
      </c>
    </row>
    <row r="828" spans="2:30" x14ac:dyDescent="0.2">
      <c r="B828" s="7">
        <f t="shared" si="196"/>
        <v>2086167.0469027585</v>
      </c>
      <c r="C828" s="7">
        <f t="shared" si="197"/>
        <v>2000.0000006878897</v>
      </c>
      <c r="E828" s="7">
        <f t="shared" si="198"/>
        <v>81.199999999999662</v>
      </c>
      <c r="F828" s="32">
        <f t="shared" si="207"/>
        <v>0</v>
      </c>
      <c r="G828" s="32">
        <f t="shared" si="207"/>
        <v>0</v>
      </c>
      <c r="H828" s="32">
        <f t="shared" si="207"/>
        <v>0</v>
      </c>
      <c r="I828" s="32">
        <f t="shared" si="207"/>
        <v>0</v>
      </c>
      <c r="J828" s="32">
        <f t="shared" si="207"/>
        <v>0</v>
      </c>
      <c r="K828" s="32">
        <f t="shared" si="207"/>
        <v>0</v>
      </c>
      <c r="L828" s="32">
        <f t="shared" si="207"/>
        <v>0</v>
      </c>
      <c r="M828" s="32">
        <f t="shared" si="207"/>
        <v>0</v>
      </c>
      <c r="N828" s="32">
        <f t="shared" si="207"/>
        <v>0</v>
      </c>
      <c r="O828" s="32">
        <f t="shared" si="207"/>
        <v>0</v>
      </c>
      <c r="P828" s="32">
        <f t="shared" si="208"/>
        <v>0</v>
      </c>
      <c r="Q828" s="32">
        <f t="shared" si="208"/>
        <v>0</v>
      </c>
      <c r="R828" s="32">
        <f t="shared" si="208"/>
        <v>0</v>
      </c>
      <c r="S828" s="32">
        <f t="shared" si="208"/>
        <v>0</v>
      </c>
      <c r="T828" s="32">
        <f t="shared" si="208"/>
        <v>0</v>
      </c>
      <c r="U828" s="32">
        <f t="shared" si="208"/>
        <v>0</v>
      </c>
      <c r="V828" s="32">
        <f t="shared" si="208"/>
        <v>0</v>
      </c>
      <c r="W828" s="32">
        <f t="shared" si="208"/>
        <v>4.453111604993772E-270</v>
      </c>
      <c r="X828" s="32">
        <f t="shared" si="208"/>
        <v>4.0297479427130367E-235</v>
      </c>
      <c r="Y828" s="32">
        <f t="shared" si="208"/>
        <v>9.3732355863380354E-206</v>
      </c>
      <c r="Z828" s="32">
        <f t="shared" si="208"/>
        <v>6.79068603201646E-181</v>
      </c>
      <c r="AA828" s="32">
        <f t="shared" si="208"/>
        <v>1.0528092026134746E-159</v>
      </c>
      <c r="AB828" s="32">
        <f t="shared" si="208"/>
        <v>1.5762615112973598E-141</v>
      </c>
      <c r="AC828" s="32">
        <f t="shared" si="208"/>
        <v>7.4995308466949656E-126</v>
      </c>
      <c r="AD828" s="32">
        <f t="shared" si="208"/>
        <v>2.9344383064453804E-112</v>
      </c>
    </row>
    <row r="829" spans="2:30" x14ac:dyDescent="0.2">
      <c r="B829" s="7">
        <f t="shared" si="196"/>
        <v>2093884.0565313692</v>
      </c>
      <c r="C829" s="7">
        <f t="shared" si="197"/>
        <v>2000.0000006878897</v>
      </c>
      <c r="E829" s="7">
        <f t="shared" si="198"/>
        <v>81.299999999999656</v>
      </c>
      <c r="F829" s="32">
        <f t="shared" si="207"/>
        <v>0</v>
      </c>
      <c r="G829" s="32">
        <f t="shared" si="207"/>
        <v>0</v>
      </c>
      <c r="H829" s="32">
        <f t="shared" si="207"/>
        <v>0</v>
      </c>
      <c r="I829" s="32">
        <f t="shared" si="207"/>
        <v>0</v>
      </c>
      <c r="J829" s="32">
        <f t="shared" si="207"/>
        <v>0</v>
      </c>
      <c r="K829" s="32">
        <f t="shared" si="207"/>
        <v>0</v>
      </c>
      <c r="L829" s="32">
        <f t="shared" si="207"/>
        <v>0</v>
      </c>
      <c r="M829" s="32">
        <f t="shared" si="207"/>
        <v>0</v>
      </c>
      <c r="N829" s="32">
        <f t="shared" si="207"/>
        <v>0</v>
      </c>
      <c r="O829" s="32">
        <f t="shared" si="207"/>
        <v>0</v>
      </c>
      <c r="P829" s="32">
        <f t="shared" si="208"/>
        <v>0</v>
      </c>
      <c r="Q829" s="32">
        <f t="shared" si="208"/>
        <v>0</v>
      </c>
      <c r="R829" s="32">
        <f t="shared" si="208"/>
        <v>0</v>
      </c>
      <c r="S829" s="32">
        <f t="shared" si="208"/>
        <v>0</v>
      </c>
      <c r="T829" s="32">
        <f t="shared" si="208"/>
        <v>0</v>
      </c>
      <c r="U829" s="32">
        <f t="shared" si="208"/>
        <v>0</v>
      </c>
      <c r="V829" s="32">
        <f t="shared" si="208"/>
        <v>0</v>
      </c>
      <c r="W829" s="32">
        <f t="shared" si="208"/>
        <v>6.3219498937762822E-271</v>
      </c>
      <c r="X829" s="32">
        <f t="shared" si="208"/>
        <v>7.1844013055866775E-236</v>
      </c>
      <c r="Y829" s="32">
        <f t="shared" si="208"/>
        <v>2.0271043578154623E-206</v>
      </c>
      <c r="Z829" s="32">
        <f t="shared" si="208"/>
        <v>1.7321074047234521E-181</v>
      </c>
      <c r="AA829" s="32">
        <f t="shared" si="208"/>
        <v>3.0952651159732184E-160</v>
      </c>
      <c r="AB829" s="32">
        <f t="shared" si="208"/>
        <v>5.24097101162522E-142</v>
      </c>
      <c r="AC829" s="32">
        <f t="shared" si="208"/>
        <v>2.7757385438049216E-126</v>
      </c>
      <c r="AD829" s="32">
        <f t="shared" si="208"/>
        <v>1.1930535837814072E-112</v>
      </c>
    </row>
    <row r="830" spans="2:30" x14ac:dyDescent="0.2">
      <c r="B830" s="7">
        <f t="shared" si="196"/>
        <v>2101620.073563261</v>
      </c>
      <c r="C830" s="7">
        <f t="shared" si="197"/>
        <v>2000.0000006878897</v>
      </c>
      <c r="E830" s="7">
        <f t="shared" si="198"/>
        <v>81.39999999999965</v>
      </c>
      <c r="F830" s="32">
        <f t="shared" si="207"/>
        <v>0</v>
      </c>
      <c r="G830" s="32">
        <f t="shared" si="207"/>
        <v>0</v>
      </c>
      <c r="H830" s="32">
        <f t="shared" si="207"/>
        <v>0</v>
      </c>
      <c r="I830" s="32">
        <f t="shared" si="207"/>
        <v>0</v>
      </c>
      <c r="J830" s="32">
        <f t="shared" si="207"/>
        <v>0</v>
      </c>
      <c r="K830" s="32">
        <f t="shared" si="207"/>
        <v>0</v>
      </c>
      <c r="L830" s="32">
        <f t="shared" si="207"/>
        <v>0</v>
      </c>
      <c r="M830" s="32">
        <f t="shared" si="207"/>
        <v>0</v>
      </c>
      <c r="N830" s="32">
        <f t="shared" si="207"/>
        <v>0</v>
      </c>
      <c r="O830" s="32">
        <f t="shared" si="207"/>
        <v>0</v>
      </c>
      <c r="P830" s="32">
        <f t="shared" si="208"/>
        <v>0</v>
      </c>
      <c r="Q830" s="32">
        <f t="shared" si="208"/>
        <v>0</v>
      </c>
      <c r="R830" s="32">
        <f t="shared" si="208"/>
        <v>0</v>
      </c>
      <c r="S830" s="32">
        <f t="shared" si="208"/>
        <v>0</v>
      </c>
      <c r="T830" s="32">
        <f t="shared" si="208"/>
        <v>0</v>
      </c>
      <c r="U830" s="32">
        <f t="shared" si="208"/>
        <v>0</v>
      </c>
      <c r="V830" s="32">
        <f t="shared" si="208"/>
        <v>0</v>
      </c>
      <c r="W830" s="32">
        <f t="shared" si="208"/>
        <v>8.9474257702894979E-272</v>
      </c>
      <c r="X830" s="32">
        <f t="shared" si="208"/>
        <v>1.2773215878189084E-236</v>
      </c>
      <c r="Y830" s="32">
        <f t="shared" si="208"/>
        <v>4.3729745080352832E-207</v>
      </c>
      <c r="Z830" s="32">
        <f t="shared" si="208"/>
        <v>4.4080974870946102E-182</v>
      </c>
      <c r="AA830" s="32">
        <f t="shared" si="208"/>
        <v>9.0813148144405033E-161</v>
      </c>
      <c r="AB830" s="32">
        <f t="shared" si="208"/>
        <v>1.739299096654078E-142</v>
      </c>
      <c r="AC830" s="32">
        <f t="shared" si="208"/>
        <v>1.0255787952153083E-126</v>
      </c>
      <c r="AD830" s="32">
        <f t="shared" si="208"/>
        <v>4.8428391513196261E-113</v>
      </c>
    </row>
    <row r="831" spans="2:30" x14ac:dyDescent="0.2">
      <c r="B831" s="7">
        <f t="shared" si="196"/>
        <v>2109375.1213777736</v>
      </c>
      <c r="C831" s="7">
        <f t="shared" si="197"/>
        <v>2000.0000006878897</v>
      </c>
      <c r="E831" s="7">
        <f t="shared" si="198"/>
        <v>81.499999999999645</v>
      </c>
      <c r="F831" s="32">
        <f t="shared" si="207"/>
        <v>0</v>
      </c>
      <c r="G831" s="32">
        <f t="shared" si="207"/>
        <v>0</v>
      </c>
      <c r="H831" s="32">
        <f t="shared" si="207"/>
        <v>0</v>
      </c>
      <c r="I831" s="32">
        <f t="shared" si="207"/>
        <v>0</v>
      </c>
      <c r="J831" s="32">
        <f t="shared" si="207"/>
        <v>0</v>
      </c>
      <c r="K831" s="32">
        <f t="shared" si="207"/>
        <v>0</v>
      </c>
      <c r="L831" s="32">
        <f t="shared" si="207"/>
        <v>0</v>
      </c>
      <c r="M831" s="32">
        <f t="shared" si="207"/>
        <v>0</v>
      </c>
      <c r="N831" s="32">
        <f t="shared" si="207"/>
        <v>0</v>
      </c>
      <c r="O831" s="32">
        <f t="shared" si="207"/>
        <v>0</v>
      </c>
      <c r="P831" s="32">
        <f t="shared" si="208"/>
        <v>0</v>
      </c>
      <c r="Q831" s="32">
        <f t="shared" si="208"/>
        <v>0</v>
      </c>
      <c r="R831" s="32">
        <f t="shared" si="208"/>
        <v>0</v>
      </c>
      <c r="S831" s="32">
        <f t="shared" si="208"/>
        <v>0</v>
      </c>
      <c r="T831" s="32">
        <f t="shared" si="208"/>
        <v>0</v>
      </c>
      <c r="U831" s="32">
        <f t="shared" si="208"/>
        <v>0</v>
      </c>
      <c r="V831" s="32">
        <f t="shared" si="208"/>
        <v>0</v>
      </c>
      <c r="W831" s="32">
        <f t="shared" si="208"/>
        <v>1.2624225505046888E-272</v>
      </c>
      <c r="X831" s="32">
        <f t="shared" si="208"/>
        <v>2.2646802331361052E-237</v>
      </c>
      <c r="Y831" s="32">
        <f t="shared" si="208"/>
        <v>9.4100525306342025E-208</v>
      </c>
      <c r="Z831" s="32">
        <f t="shared" si="208"/>
        <v>1.1192903721814139E-182</v>
      </c>
      <c r="AA831" s="32">
        <f t="shared" si="208"/>
        <v>2.6589018530637491E-161</v>
      </c>
      <c r="AB831" s="32">
        <f t="shared" si="208"/>
        <v>5.761237948414953E-143</v>
      </c>
      <c r="AC831" s="32">
        <f t="shared" si="208"/>
        <v>3.7827315886049629E-127</v>
      </c>
      <c r="AD831" s="32">
        <f t="shared" si="208"/>
        <v>1.9626608915265562E-113</v>
      </c>
    </row>
    <row r="832" spans="2:30" x14ac:dyDescent="0.2">
      <c r="B832" s="7">
        <f t="shared" si="196"/>
        <v>2117149.2233542469</v>
      </c>
      <c r="C832" s="7">
        <f t="shared" si="197"/>
        <v>2000.0000006878897</v>
      </c>
      <c r="E832" s="7">
        <f t="shared" si="198"/>
        <v>81.599999999999639</v>
      </c>
      <c r="F832" s="32">
        <f t="shared" si="207"/>
        <v>0</v>
      </c>
      <c r="G832" s="32">
        <f t="shared" si="207"/>
        <v>0</v>
      </c>
      <c r="H832" s="32">
        <f t="shared" si="207"/>
        <v>0</v>
      </c>
      <c r="I832" s="32">
        <f t="shared" si="207"/>
        <v>0</v>
      </c>
      <c r="J832" s="32">
        <f t="shared" si="207"/>
        <v>0</v>
      </c>
      <c r="K832" s="32">
        <f t="shared" si="207"/>
        <v>0</v>
      </c>
      <c r="L832" s="32">
        <f t="shared" si="207"/>
        <v>0</v>
      </c>
      <c r="M832" s="32">
        <f t="shared" si="207"/>
        <v>0</v>
      </c>
      <c r="N832" s="32">
        <f t="shared" si="207"/>
        <v>0</v>
      </c>
      <c r="O832" s="32">
        <f t="shared" si="207"/>
        <v>0</v>
      </c>
      <c r="P832" s="32">
        <f t="shared" si="208"/>
        <v>0</v>
      </c>
      <c r="Q832" s="32">
        <f t="shared" si="208"/>
        <v>0</v>
      </c>
      <c r="R832" s="32">
        <f t="shared" si="208"/>
        <v>0</v>
      </c>
      <c r="S832" s="32">
        <f t="shared" si="208"/>
        <v>0</v>
      </c>
      <c r="T832" s="32">
        <f t="shared" si="208"/>
        <v>0</v>
      </c>
      <c r="U832" s="32">
        <f t="shared" si="208"/>
        <v>0</v>
      </c>
      <c r="V832" s="32">
        <f t="shared" si="208"/>
        <v>0</v>
      </c>
      <c r="W832" s="32">
        <f t="shared" si="208"/>
        <v>1.7757056159726059E-273</v>
      </c>
      <c r="X832" s="32">
        <f t="shared" si="208"/>
        <v>4.0041514440621715E-238</v>
      </c>
      <c r="Y832" s="32">
        <f t="shared" si="208"/>
        <v>2.0198606744875833E-208</v>
      </c>
      <c r="Z832" s="32">
        <f t="shared" si="208"/>
        <v>2.8356299248488482E-183</v>
      </c>
      <c r="AA832" s="32">
        <f t="shared" si="208"/>
        <v>7.7688829730025095E-162</v>
      </c>
      <c r="AB832" s="32">
        <f t="shared" si="208"/>
        <v>1.9047429787971871E-143</v>
      </c>
      <c r="AC832" s="32">
        <f t="shared" si="208"/>
        <v>1.3927976840860909E-127</v>
      </c>
      <c r="AD832" s="32">
        <f t="shared" si="208"/>
        <v>7.9413734846420131E-114</v>
      </c>
    </row>
    <row r="833" spans="2:30" x14ac:dyDescent="0.2">
      <c r="B833" s="7">
        <f t="shared" si="196"/>
        <v>2124942.4028720204</v>
      </c>
      <c r="C833" s="7">
        <f t="shared" si="197"/>
        <v>2000.0000006878897</v>
      </c>
      <c r="E833" s="7">
        <f t="shared" si="198"/>
        <v>81.699999999999633</v>
      </c>
      <c r="F833" s="32">
        <f t="shared" si="207"/>
        <v>0</v>
      </c>
      <c r="G833" s="32">
        <f t="shared" si="207"/>
        <v>0</v>
      </c>
      <c r="H833" s="32">
        <f t="shared" si="207"/>
        <v>0</v>
      </c>
      <c r="I833" s="32">
        <f t="shared" si="207"/>
        <v>0</v>
      </c>
      <c r="J833" s="32">
        <f t="shared" si="207"/>
        <v>0</v>
      </c>
      <c r="K833" s="32">
        <f t="shared" si="207"/>
        <v>0</v>
      </c>
      <c r="L833" s="32">
        <f t="shared" si="207"/>
        <v>0</v>
      </c>
      <c r="M833" s="32">
        <f t="shared" si="207"/>
        <v>0</v>
      </c>
      <c r="N833" s="32">
        <f t="shared" si="207"/>
        <v>0</v>
      </c>
      <c r="O833" s="32">
        <f t="shared" si="207"/>
        <v>0</v>
      </c>
      <c r="P833" s="32">
        <f t="shared" si="208"/>
        <v>0</v>
      </c>
      <c r="Q833" s="32">
        <f t="shared" si="208"/>
        <v>0</v>
      </c>
      <c r="R833" s="32">
        <f t="shared" si="208"/>
        <v>0</v>
      </c>
      <c r="S833" s="32">
        <f t="shared" si="208"/>
        <v>0</v>
      </c>
      <c r="T833" s="32">
        <f t="shared" si="208"/>
        <v>0</v>
      </c>
      <c r="U833" s="32">
        <f t="shared" si="208"/>
        <v>0</v>
      </c>
      <c r="V833" s="32">
        <f t="shared" si="208"/>
        <v>0</v>
      </c>
      <c r="W833" s="32">
        <f t="shared" si="208"/>
        <v>2.4899852685473347E-274</v>
      </c>
      <c r="X833" s="32">
        <f t="shared" si="208"/>
        <v>7.0601035124104014E-239</v>
      </c>
      <c r="Y833" s="32">
        <f t="shared" si="208"/>
        <v>4.324790193364859E-209</v>
      </c>
      <c r="Z833" s="32">
        <f t="shared" si="208"/>
        <v>7.1675633302921918E-184</v>
      </c>
      <c r="AA833" s="32">
        <f t="shared" si="208"/>
        <v>2.265257357266755E-162</v>
      </c>
      <c r="AB833" s="32">
        <f t="shared" si="208"/>
        <v>6.2854442331363969E-144</v>
      </c>
      <c r="AC833" s="32">
        <f t="shared" si="208"/>
        <v>5.1193705095199282E-128</v>
      </c>
      <c r="AD833" s="32">
        <f t="shared" si="208"/>
        <v>3.2081236812017443E-114</v>
      </c>
    </row>
    <row r="834" spans="2:30" x14ac:dyDescent="0.2">
      <c r="B834" s="7">
        <f t="shared" si="196"/>
        <v>2132754.6833104338</v>
      </c>
      <c r="C834" s="7">
        <f t="shared" si="197"/>
        <v>2000.0000006878897</v>
      </c>
      <c r="E834" s="7">
        <f t="shared" si="198"/>
        <v>81.799999999999628</v>
      </c>
      <c r="F834" s="32">
        <f t="shared" si="207"/>
        <v>0</v>
      </c>
      <c r="G834" s="32">
        <f t="shared" si="207"/>
        <v>0</v>
      </c>
      <c r="H834" s="32">
        <f t="shared" si="207"/>
        <v>0</v>
      </c>
      <c r="I834" s="32">
        <f t="shared" si="207"/>
        <v>0</v>
      </c>
      <c r="J834" s="32">
        <f t="shared" si="207"/>
        <v>0</v>
      </c>
      <c r="K834" s="32">
        <f t="shared" si="207"/>
        <v>0</v>
      </c>
      <c r="L834" s="32">
        <f t="shared" si="207"/>
        <v>0</v>
      </c>
      <c r="M834" s="32">
        <f t="shared" si="207"/>
        <v>0</v>
      </c>
      <c r="N834" s="32">
        <f t="shared" si="207"/>
        <v>0</v>
      </c>
      <c r="O834" s="32">
        <f t="shared" si="207"/>
        <v>0</v>
      </c>
      <c r="P834" s="32">
        <f t="shared" si="208"/>
        <v>0</v>
      </c>
      <c r="Q834" s="32">
        <f t="shared" si="208"/>
        <v>0</v>
      </c>
      <c r="R834" s="32">
        <f t="shared" si="208"/>
        <v>0</v>
      </c>
      <c r="S834" s="32">
        <f t="shared" si="208"/>
        <v>0</v>
      </c>
      <c r="T834" s="32">
        <f t="shared" si="208"/>
        <v>0</v>
      </c>
      <c r="U834" s="32">
        <f t="shared" si="208"/>
        <v>0</v>
      </c>
      <c r="V834" s="32">
        <f t="shared" si="208"/>
        <v>0</v>
      </c>
      <c r="W834" s="32">
        <f t="shared" si="208"/>
        <v>3.4808248606251072E-275</v>
      </c>
      <c r="X834" s="32">
        <f t="shared" si="208"/>
        <v>1.2413910512768914E-239</v>
      </c>
      <c r="Y834" s="32">
        <f t="shared" si="208"/>
        <v>9.2368297118052539E-210</v>
      </c>
      <c r="Z834" s="32">
        <f t="shared" si="208"/>
        <v>1.8076266361416762E-184</v>
      </c>
      <c r="AA834" s="32">
        <f t="shared" si="208"/>
        <v>6.5914235162667268E-163</v>
      </c>
      <c r="AB834" s="32">
        <f t="shared" si="208"/>
        <v>2.0702109487376991E-144</v>
      </c>
      <c r="AC834" s="32">
        <f t="shared" si="208"/>
        <v>1.878413086511199E-128</v>
      </c>
      <c r="AD834" s="32">
        <f t="shared" si="208"/>
        <v>1.293932774788199E-114</v>
      </c>
    </row>
    <row r="835" spans="2:30" x14ac:dyDescent="0.2">
      <c r="B835" s="7">
        <f t="shared" si="196"/>
        <v>2140586.0880488278</v>
      </c>
      <c r="C835" s="7">
        <f t="shared" si="197"/>
        <v>2000.0000006878897</v>
      </c>
      <c r="E835" s="7">
        <f t="shared" si="198"/>
        <v>81.899999999999622</v>
      </c>
      <c r="F835" s="32">
        <f t="shared" si="207"/>
        <v>0</v>
      </c>
      <c r="G835" s="32">
        <f t="shared" si="207"/>
        <v>0</v>
      </c>
      <c r="H835" s="32">
        <f t="shared" si="207"/>
        <v>0</v>
      </c>
      <c r="I835" s="32">
        <f t="shared" si="207"/>
        <v>0</v>
      </c>
      <c r="J835" s="32">
        <f t="shared" si="207"/>
        <v>0</v>
      </c>
      <c r="K835" s="32">
        <f t="shared" si="207"/>
        <v>0</v>
      </c>
      <c r="L835" s="32">
        <f t="shared" si="207"/>
        <v>0</v>
      </c>
      <c r="M835" s="32">
        <f t="shared" si="207"/>
        <v>0</v>
      </c>
      <c r="N835" s="32">
        <f t="shared" si="207"/>
        <v>0</v>
      </c>
      <c r="O835" s="32">
        <f t="shared" si="207"/>
        <v>0</v>
      </c>
      <c r="P835" s="32">
        <f t="shared" si="208"/>
        <v>0</v>
      </c>
      <c r="Q835" s="32">
        <f t="shared" si="208"/>
        <v>0</v>
      </c>
      <c r="R835" s="32">
        <f t="shared" si="208"/>
        <v>0</v>
      </c>
      <c r="S835" s="32">
        <f t="shared" si="208"/>
        <v>0</v>
      </c>
      <c r="T835" s="32">
        <f t="shared" si="208"/>
        <v>0</v>
      </c>
      <c r="U835" s="32">
        <f t="shared" si="208"/>
        <v>0</v>
      </c>
      <c r="V835" s="32">
        <f t="shared" si="208"/>
        <v>0</v>
      </c>
      <c r="W835" s="32">
        <f t="shared" si="208"/>
        <v>4.8509539448261233E-276</v>
      </c>
      <c r="X835" s="32">
        <f t="shared" si="208"/>
        <v>2.1767227706575193E-240</v>
      </c>
      <c r="Y835" s="32">
        <f t="shared" si="208"/>
        <v>1.9678640618808079E-210</v>
      </c>
      <c r="Z835" s="32">
        <f t="shared" si="208"/>
        <v>4.5484259723803765E-185</v>
      </c>
      <c r="AA835" s="32">
        <f t="shared" si="208"/>
        <v>1.9140072651669765E-163</v>
      </c>
      <c r="AB835" s="32">
        <f t="shared" si="208"/>
        <v>6.805691396364486E-145</v>
      </c>
      <c r="AC835" s="32">
        <f t="shared" si="208"/>
        <v>6.880367957315895E-129</v>
      </c>
      <c r="AD835" s="32">
        <f t="shared" si="208"/>
        <v>5.2104766351048114E-115</v>
      </c>
    </row>
    <row r="836" spans="2:30" x14ac:dyDescent="0.2">
      <c r="B836" s="7">
        <f t="shared" si="196"/>
        <v>2148436.640466542</v>
      </c>
      <c r="C836" s="7">
        <f t="shared" si="197"/>
        <v>2000.0000006878897</v>
      </c>
      <c r="E836" s="7">
        <f t="shared" si="198"/>
        <v>81.999999999999616</v>
      </c>
      <c r="F836" s="32">
        <f t="shared" ref="F836:O845" si="209">_xlfn.NORM.DIST($E836,F$3,F$5,FALSE)*WindSpeedStep</f>
        <v>0</v>
      </c>
      <c r="G836" s="32">
        <f t="shared" si="209"/>
        <v>0</v>
      </c>
      <c r="H836" s="32">
        <f t="shared" si="209"/>
        <v>0</v>
      </c>
      <c r="I836" s="32">
        <f t="shared" si="209"/>
        <v>0</v>
      </c>
      <c r="J836" s="32">
        <f t="shared" si="209"/>
        <v>0</v>
      </c>
      <c r="K836" s="32">
        <f t="shared" si="209"/>
        <v>0</v>
      </c>
      <c r="L836" s="32">
        <f t="shared" si="209"/>
        <v>0</v>
      </c>
      <c r="M836" s="32">
        <f t="shared" si="209"/>
        <v>0</v>
      </c>
      <c r="N836" s="32">
        <f t="shared" si="209"/>
        <v>0</v>
      </c>
      <c r="O836" s="32">
        <f t="shared" si="209"/>
        <v>0</v>
      </c>
      <c r="P836" s="32">
        <f t="shared" ref="P836:AD845" si="210">_xlfn.NORM.DIST($E836,P$3,P$5,FALSE)*WindSpeedStep</f>
        <v>0</v>
      </c>
      <c r="Q836" s="32">
        <f t="shared" si="210"/>
        <v>0</v>
      </c>
      <c r="R836" s="32">
        <f t="shared" si="210"/>
        <v>0</v>
      </c>
      <c r="S836" s="32">
        <f t="shared" si="210"/>
        <v>0</v>
      </c>
      <c r="T836" s="32">
        <f t="shared" si="210"/>
        <v>0</v>
      </c>
      <c r="U836" s="32">
        <f t="shared" si="210"/>
        <v>0</v>
      </c>
      <c r="V836" s="32">
        <f t="shared" si="210"/>
        <v>0</v>
      </c>
      <c r="W836" s="32">
        <f t="shared" si="210"/>
        <v>6.7395626639089372E-277</v>
      </c>
      <c r="X836" s="32">
        <f t="shared" si="210"/>
        <v>3.8062262375556162E-241</v>
      </c>
      <c r="Y836" s="32">
        <f t="shared" si="210"/>
        <v>4.181975802953191E-211</v>
      </c>
      <c r="Z836" s="32">
        <f t="shared" si="210"/>
        <v>1.1419017396286636E-185</v>
      </c>
      <c r="AA836" s="32">
        <f t="shared" si="210"/>
        <v>5.5463930644431095E-164</v>
      </c>
      <c r="AB836" s="32">
        <f t="shared" si="210"/>
        <v>2.2331039030920923E-145</v>
      </c>
      <c r="AC836" s="32">
        <f t="shared" si="210"/>
        <v>2.5158123258693862E-129</v>
      </c>
      <c r="AD836" s="32">
        <f t="shared" si="210"/>
        <v>2.0948277621968216E-115</v>
      </c>
    </row>
    <row r="837" spans="2:30" x14ac:dyDescent="0.2">
      <c r="B837" s="7">
        <f t="shared" si="196"/>
        <v>2156306.3639429151</v>
      </c>
      <c r="C837" s="7">
        <f t="shared" si="197"/>
        <v>2000.0000006878897</v>
      </c>
      <c r="E837" s="7">
        <f t="shared" si="198"/>
        <v>82.099999999999611</v>
      </c>
      <c r="F837" s="32">
        <f t="shared" si="209"/>
        <v>0</v>
      </c>
      <c r="G837" s="32">
        <f t="shared" si="209"/>
        <v>0</v>
      </c>
      <c r="H837" s="32">
        <f t="shared" si="209"/>
        <v>0</v>
      </c>
      <c r="I837" s="32">
        <f t="shared" si="209"/>
        <v>0</v>
      </c>
      <c r="J837" s="32">
        <f t="shared" si="209"/>
        <v>0</v>
      </c>
      <c r="K837" s="32">
        <f t="shared" si="209"/>
        <v>0</v>
      </c>
      <c r="L837" s="32">
        <f t="shared" si="209"/>
        <v>0</v>
      </c>
      <c r="M837" s="32">
        <f t="shared" si="209"/>
        <v>0</v>
      </c>
      <c r="N837" s="32">
        <f t="shared" si="209"/>
        <v>0</v>
      </c>
      <c r="O837" s="32">
        <f t="shared" si="209"/>
        <v>0</v>
      </c>
      <c r="P837" s="32">
        <f t="shared" si="210"/>
        <v>0</v>
      </c>
      <c r="Q837" s="32">
        <f t="shared" si="210"/>
        <v>0</v>
      </c>
      <c r="R837" s="32">
        <f t="shared" si="210"/>
        <v>0</v>
      </c>
      <c r="S837" s="32">
        <f t="shared" si="210"/>
        <v>0</v>
      </c>
      <c r="T837" s="32">
        <f t="shared" si="210"/>
        <v>0</v>
      </c>
      <c r="U837" s="32">
        <f t="shared" si="210"/>
        <v>0</v>
      </c>
      <c r="V837" s="32">
        <f t="shared" si="210"/>
        <v>0</v>
      </c>
      <c r="W837" s="32">
        <f t="shared" si="210"/>
        <v>9.3346032737993532E-278</v>
      </c>
      <c r="X837" s="32">
        <f t="shared" si="210"/>
        <v>6.6371715829935355E-242</v>
      </c>
      <c r="Y837" s="32">
        <f t="shared" si="210"/>
        <v>8.8650706406695416E-212</v>
      </c>
      <c r="Z837" s="32">
        <f t="shared" si="210"/>
        <v>2.8602997203690875E-186</v>
      </c>
      <c r="AA837" s="32">
        <f t="shared" si="210"/>
        <v>1.6039115088006999E-164</v>
      </c>
      <c r="AB837" s="32">
        <f t="shared" si="210"/>
        <v>7.3134894049047633E-146</v>
      </c>
      <c r="AC837" s="32">
        <f t="shared" si="210"/>
        <v>9.1831321273967891E-130</v>
      </c>
      <c r="AD837" s="32">
        <f t="shared" si="210"/>
        <v>8.4086120882325682E-116</v>
      </c>
    </row>
    <row r="838" spans="2:30" x14ac:dyDescent="0.2">
      <c r="B838" s="7">
        <f t="shared" si="196"/>
        <v>2164195.281857288</v>
      </c>
      <c r="C838" s="7">
        <f t="shared" si="197"/>
        <v>2000.0000006878897</v>
      </c>
      <c r="E838" s="7">
        <f t="shared" si="198"/>
        <v>82.199999999999605</v>
      </c>
      <c r="F838" s="32">
        <f t="shared" si="209"/>
        <v>0</v>
      </c>
      <c r="G838" s="32">
        <f t="shared" si="209"/>
        <v>0</v>
      </c>
      <c r="H838" s="32">
        <f t="shared" si="209"/>
        <v>0</v>
      </c>
      <c r="I838" s="32">
        <f t="shared" si="209"/>
        <v>0</v>
      </c>
      <c r="J838" s="32">
        <f t="shared" si="209"/>
        <v>0</v>
      </c>
      <c r="K838" s="32">
        <f t="shared" si="209"/>
        <v>0</v>
      </c>
      <c r="L838" s="32">
        <f t="shared" si="209"/>
        <v>0</v>
      </c>
      <c r="M838" s="32">
        <f t="shared" si="209"/>
        <v>0</v>
      </c>
      <c r="N838" s="32">
        <f t="shared" si="209"/>
        <v>0</v>
      </c>
      <c r="O838" s="32">
        <f t="shared" si="209"/>
        <v>0</v>
      </c>
      <c r="P838" s="32">
        <f t="shared" si="210"/>
        <v>0</v>
      </c>
      <c r="Q838" s="32">
        <f t="shared" si="210"/>
        <v>0</v>
      </c>
      <c r="R838" s="32">
        <f t="shared" si="210"/>
        <v>0</v>
      </c>
      <c r="S838" s="32">
        <f t="shared" si="210"/>
        <v>0</v>
      </c>
      <c r="T838" s="32">
        <f t="shared" si="210"/>
        <v>0</v>
      </c>
      <c r="U838" s="32">
        <f t="shared" si="210"/>
        <v>0</v>
      </c>
      <c r="V838" s="32">
        <f t="shared" si="210"/>
        <v>0</v>
      </c>
      <c r="W838" s="32">
        <f t="shared" si="210"/>
        <v>1.2889011139550956E-278</v>
      </c>
      <c r="X838" s="32">
        <f t="shared" si="210"/>
        <v>1.1541664869083642E-242</v>
      </c>
      <c r="Y838" s="32">
        <f t="shared" si="210"/>
        <v>1.8745505199390887E-212</v>
      </c>
      <c r="Z838" s="32">
        <f t="shared" si="210"/>
        <v>7.14841171647766E-187</v>
      </c>
      <c r="AA838" s="32">
        <f t="shared" si="210"/>
        <v>4.6286342065679455E-165</v>
      </c>
      <c r="AB838" s="32">
        <f t="shared" si="210"/>
        <v>2.3906685590005052E-146</v>
      </c>
      <c r="AC838" s="32">
        <f t="shared" si="210"/>
        <v>3.3461811008360015E-130</v>
      </c>
      <c r="AD838" s="32">
        <f t="shared" si="210"/>
        <v>3.3698102233750514E-116</v>
      </c>
    </row>
    <row r="839" spans="2:30" x14ac:dyDescent="0.2">
      <c r="B839" s="7">
        <f t="shared" si="196"/>
        <v>2172103.4175890004</v>
      </c>
      <c r="C839" s="7">
        <f t="shared" si="197"/>
        <v>2000.0000006878897</v>
      </c>
      <c r="E839" s="7">
        <f t="shared" si="198"/>
        <v>82.299999999999599</v>
      </c>
      <c r="F839" s="32">
        <f t="shared" si="209"/>
        <v>0</v>
      </c>
      <c r="G839" s="32">
        <f t="shared" si="209"/>
        <v>0</v>
      </c>
      <c r="H839" s="32">
        <f t="shared" si="209"/>
        <v>0</v>
      </c>
      <c r="I839" s="32">
        <f t="shared" si="209"/>
        <v>0</v>
      </c>
      <c r="J839" s="32">
        <f t="shared" si="209"/>
        <v>0</v>
      </c>
      <c r="K839" s="32">
        <f t="shared" si="209"/>
        <v>0</v>
      </c>
      <c r="L839" s="32">
        <f t="shared" si="209"/>
        <v>0</v>
      </c>
      <c r="M839" s="32">
        <f t="shared" si="209"/>
        <v>0</v>
      </c>
      <c r="N839" s="32">
        <f t="shared" si="209"/>
        <v>0</v>
      </c>
      <c r="O839" s="32">
        <f t="shared" si="209"/>
        <v>0</v>
      </c>
      <c r="P839" s="32">
        <f t="shared" si="210"/>
        <v>0</v>
      </c>
      <c r="Q839" s="32">
        <f t="shared" si="210"/>
        <v>0</v>
      </c>
      <c r="R839" s="32">
        <f t="shared" si="210"/>
        <v>0</v>
      </c>
      <c r="S839" s="32">
        <f t="shared" si="210"/>
        <v>0</v>
      </c>
      <c r="T839" s="32">
        <f t="shared" si="210"/>
        <v>0</v>
      </c>
      <c r="U839" s="32">
        <f t="shared" si="210"/>
        <v>0</v>
      </c>
      <c r="V839" s="32">
        <f t="shared" si="210"/>
        <v>0</v>
      </c>
      <c r="W839" s="32">
        <f t="shared" si="210"/>
        <v>1.7742014020228797E-279</v>
      </c>
      <c r="X839" s="32">
        <f t="shared" si="210"/>
        <v>2.0014781003366943E-243</v>
      </c>
      <c r="Y839" s="32">
        <f t="shared" si="210"/>
        <v>3.9539061973296567E-213</v>
      </c>
      <c r="Z839" s="32">
        <f t="shared" si="210"/>
        <v>1.7824722507534669E-187</v>
      </c>
      <c r="AA839" s="32">
        <f t="shared" si="210"/>
        <v>1.3329934481318903E-165</v>
      </c>
      <c r="AB839" s="32">
        <f t="shared" si="210"/>
        <v>7.7999735638192276E-147</v>
      </c>
      <c r="AC839" s="32">
        <f t="shared" si="210"/>
        <v>1.2171779255655034E-130</v>
      </c>
      <c r="AD839" s="32">
        <f t="shared" si="210"/>
        <v>1.3483160308190721E-116</v>
      </c>
    </row>
    <row r="840" spans="2:30" x14ac:dyDescent="0.2">
      <c r="B840" s="7">
        <f t="shared" si="196"/>
        <v>2180030.7945173918</v>
      </c>
      <c r="C840" s="7">
        <f t="shared" si="197"/>
        <v>2000.0000006878897</v>
      </c>
      <c r="E840" s="7">
        <f t="shared" si="198"/>
        <v>82.399999999999594</v>
      </c>
      <c r="F840" s="32">
        <f t="shared" si="209"/>
        <v>0</v>
      </c>
      <c r="G840" s="32">
        <f t="shared" si="209"/>
        <v>0</v>
      </c>
      <c r="H840" s="32">
        <f t="shared" si="209"/>
        <v>0</v>
      </c>
      <c r="I840" s="32">
        <f t="shared" si="209"/>
        <v>0</v>
      </c>
      <c r="J840" s="32">
        <f t="shared" si="209"/>
        <v>0</v>
      </c>
      <c r="K840" s="32">
        <f t="shared" si="209"/>
        <v>0</v>
      </c>
      <c r="L840" s="32">
        <f t="shared" si="209"/>
        <v>0</v>
      </c>
      <c r="M840" s="32">
        <f t="shared" si="209"/>
        <v>0</v>
      </c>
      <c r="N840" s="32">
        <f t="shared" si="209"/>
        <v>0</v>
      </c>
      <c r="O840" s="32">
        <f t="shared" si="209"/>
        <v>0</v>
      </c>
      <c r="P840" s="32">
        <f t="shared" si="210"/>
        <v>0</v>
      </c>
      <c r="Q840" s="32">
        <f t="shared" si="210"/>
        <v>0</v>
      </c>
      <c r="R840" s="32">
        <f t="shared" si="210"/>
        <v>0</v>
      </c>
      <c r="S840" s="32">
        <f t="shared" si="210"/>
        <v>0</v>
      </c>
      <c r="T840" s="32">
        <f t="shared" si="210"/>
        <v>0</v>
      </c>
      <c r="U840" s="32">
        <f t="shared" si="210"/>
        <v>0</v>
      </c>
      <c r="V840" s="32">
        <f t="shared" si="210"/>
        <v>0</v>
      </c>
      <c r="W840" s="32">
        <f t="shared" si="210"/>
        <v>2.4347020538074651E-280</v>
      </c>
      <c r="X840" s="32">
        <f t="shared" si="210"/>
        <v>3.4612278820843728E-244</v>
      </c>
      <c r="Y840" s="32">
        <f t="shared" si="210"/>
        <v>8.31897536474636E-214</v>
      </c>
      <c r="Z840" s="32">
        <f t="shared" si="210"/>
        <v>4.4345668113903912E-188</v>
      </c>
      <c r="AA840" s="32">
        <f t="shared" si="210"/>
        <v>3.830944553893613E-166</v>
      </c>
      <c r="AB840" s="32">
        <f t="shared" si="210"/>
        <v>2.5400713675195534E-147</v>
      </c>
      <c r="AC840" s="32">
        <f t="shared" si="210"/>
        <v>4.4198212898694534E-131</v>
      </c>
      <c r="AD840" s="32">
        <f t="shared" si="210"/>
        <v>5.3862075149696496E-117</v>
      </c>
    </row>
    <row r="841" spans="2:30" x14ac:dyDescent="0.2">
      <c r="B841" s="7">
        <f t="shared" si="196"/>
        <v>2187977.4360218025</v>
      </c>
      <c r="C841" s="7">
        <f t="shared" si="197"/>
        <v>2000.0000006878897</v>
      </c>
      <c r="E841" s="7">
        <f t="shared" si="198"/>
        <v>82.499999999999588</v>
      </c>
      <c r="F841" s="32">
        <f t="shared" si="209"/>
        <v>0</v>
      </c>
      <c r="G841" s="32">
        <f t="shared" si="209"/>
        <v>0</v>
      </c>
      <c r="H841" s="32">
        <f t="shared" si="209"/>
        <v>0</v>
      </c>
      <c r="I841" s="32">
        <f t="shared" si="209"/>
        <v>0</v>
      </c>
      <c r="J841" s="32">
        <f t="shared" si="209"/>
        <v>0</v>
      </c>
      <c r="K841" s="32">
        <f t="shared" si="209"/>
        <v>0</v>
      </c>
      <c r="L841" s="32">
        <f t="shared" si="209"/>
        <v>0</v>
      </c>
      <c r="M841" s="32">
        <f t="shared" si="209"/>
        <v>0</v>
      </c>
      <c r="N841" s="32">
        <f t="shared" si="209"/>
        <v>0</v>
      </c>
      <c r="O841" s="32">
        <f t="shared" si="209"/>
        <v>0</v>
      </c>
      <c r="P841" s="32">
        <f t="shared" si="210"/>
        <v>0</v>
      </c>
      <c r="Q841" s="32">
        <f t="shared" si="210"/>
        <v>0</v>
      </c>
      <c r="R841" s="32">
        <f t="shared" si="210"/>
        <v>0</v>
      </c>
      <c r="S841" s="32">
        <f t="shared" si="210"/>
        <v>0</v>
      </c>
      <c r="T841" s="32">
        <f t="shared" si="210"/>
        <v>0</v>
      </c>
      <c r="U841" s="32">
        <f t="shared" si="210"/>
        <v>0</v>
      </c>
      <c r="V841" s="32">
        <f t="shared" si="210"/>
        <v>0</v>
      </c>
      <c r="W841" s="32">
        <f t="shared" si="210"/>
        <v>3.3307981213156087E-281</v>
      </c>
      <c r="X841" s="32">
        <f t="shared" si="210"/>
        <v>5.9690678118421307E-245</v>
      </c>
      <c r="Y841" s="32">
        <f t="shared" si="210"/>
        <v>1.7459330187118198E-214</v>
      </c>
      <c r="Z841" s="32">
        <f t="shared" si="210"/>
        <v>1.1007655581760845E-188</v>
      </c>
      <c r="AA841" s="32">
        <f t="shared" si="210"/>
        <v>1.0987184448327516E-166</v>
      </c>
      <c r="AB841" s="32">
        <f t="shared" si="210"/>
        <v>8.2561530413997012E-148</v>
      </c>
      <c r="AC841" s="32">
        <f t="shared" si="210"/>
        <v>1.6021433373928944E-131</v>
      </c>
      <c r="AD841" s="32">
        <f t="shared" si="210"/>
        <v>2.148224146016296E-117</v>
      </c>
    </row>
    <row r="842" spans="2:30" x14ac:dyDescent="0.2">
      <c r="B842" s="7">
        <f t="shared" si="196"/>
        <v>2195943.3654815718</v>
      </c>
      <c r="C842" s="7">
        <f t="shared" si="197"/>
        <v>2000.0000006878897</v>
      </c>
      <c r="E842" s="7">
        <f t="shared" si="198"/>
        <v>82.599999999999582</v>
      </c>
      <c r="F842" s="32">
        <f t="shared" si="209"/>
        <v>0</v>
      </c>
      <c r="G842" s="32">
        <f t="shared" si="209"/>
        <v>0</v>
      </c>
      <c r="H842" s="32">
        <f t="shared" si="209"/>
        <v>0</v>
      </c>
      <c r="I842" s="32">
        <f t="shared" si="209"/>
        <v>0</v>
      </c>
      <c r="J842" s="32">
        <f t="shared" si="209"/>
        <v>0</v>
      </c>
      <c r="K842" s="32">
        <f t="shared" si="209"/>
        <v>0</v>
      </c>
      <c r="L842" s="32">
        <f t="shared" si="209"/>
        <v>0</v>
      </c>
      <c r="M842" s="32">
        <f t="shared" si="209"/>
        <v>0</v>
      </c>
      <c r="N842" s="32">
        <f t="shared" si="209"/>
        <v>0</v>
      </c>
      <c r="O842" s="32">
        <f t="shared" si="209"/>
        <v>0</v>
      </c>
      <c r="P842" s="32">
        <f t="shared" si="210"/>
        <v>0</v>
      </c>
      <c r="Q842" s="32">
        <f t="shared" si="210"/>
        <v>0</v>
      </c>
      <c r="R842" s="32">
        <f t="shared" si="210"/>
        <v>0</v>
      </c>
      <c r="S842" s="32">
        <f t="shared" si="210"/>
        <v>0</v>
      </c>
      <c r="T842" s="32">
        <f t="shared" si="210"/>
        <v>0</v>
      </c>
      <c r="U842" s="32">
        <f t="shared" si="210"/>
        <v>0</v>
      </c>
      <c r="V842" s="32">
        <f t="shared" si="210"/>
        <v>0</v>
      </c>
      <c r="W842" s="32">
        <f t="shared" si="210"/>
        <v>4.542661590655156E-282</v>
      </c>
      <c r="X842" s="32">
        <f t="shared" si="210"/>
        <v>1.0265492738818901E-245</v>
      </c>
      <c r="Y842" s="32">
        <f t="shared" si="210"/>
        <v>3.6551026841570542E-215</v>
      </c>
      <c r="Z842" s="32">
        <f t="shared" si="210"/>
        <v>2.7261746044081755E-189</v>
      </c>
      <c r="AA842" s="32">
        <f t="shared" si="210"/>
        <v>3.1446307843464337E-167</v>
      </c>
      <c r="AB842" s="32">
        <f t="shared" si="210"/>
        <v>2.6784810484252735E-148</v>
      </c>
      <c r="AC842" s="32">
        <f t="shared" si="210"/>
        <v>5.7975438638343373E-132</v>
      </c>
      <c r="AD842" s="32">
        <f t="shared" si="210"/>
        <v>8.5542361400535185E-118</v>
      </c>
    </row>
    <row r="843" spans="2:30" x14ac:dyDescent="0.2">
      <c r="B843" s="7">
        <f t="shared" si="196"/>
        <v>2203928.60627604</v>
      </c>
      <c r="C843" s="7">
        <f t="shared" si="197"/>
        <v>2000.0000006878897</v>
      </c>
      <c r="E843" s="7">
        <f t="shared" si="198"/>
        <v>82.699999999999577</v>
      </c>
      <c r="F843" s="32">
        <f t="shared" si="209"/>
        <v>0</v>
      </c>
      <c r="G843" s="32">
        <f t="shared" si="209"/>
        <v>0</v>
      </c>
      <c r="H843" s="32">
        <f t="shared" si="209"/>
        <v>0</v>
      </c>
      <c r="I843" s="32">
        <f t="shared" si="209"/>
        <v>0</v>
      </c>
      <c r="J843" s="32">
        <f t="shared" si="209"/>
        <v>0</v>
      </c>
      <c r="K843" s="32">
        <f t="shared" si="209"/>
        <v>0</v>
      </c>
      <c r="L843" s="32">
        <f t="shared" si="209"/>
        <v>0</v>
      </c>
      <c r="M843" s="32">
        <f t="shared" si="209"/>
        <v>0</v>
      </c>
      <c r="N843" s="32">
        <f t="shared" si="209"/>
        <v>0</v>
      </c>
      <c r="O843" s="32">
        <f t="shared" si="209"/>
        <v>0</v>
      </c>
      <c r="P843" s="32">
        <f t="shared" si="210"/>
        <v>0</v>
      </c>
      <c r="Q843" s="32">
        <f t="shared" si="210"/>
        <v>0</v>
      </c>
      <c r="R843" s="32">
        <f t="shared" si="210"/>
        <v>0</v>
      </c>
      <c r="S843" s="32">
        <f t="shared" si="210"/>
        <v>0</v>
      </c>
      <c r="T843" s="32">
        <f t="shared" si="210"/>
        <v>0</v>
      </c>
      <c r="U843" s="32">
        <f t="shared" si="210"/>
        <v>0</v>
      </c>
      <c r="V843" s="32">
        <f t="shared" si="210"/>
        <v>0</v>
      </c>
      <c r="W843" s="32">
        <f t="shared" si="210"/>
        <v>6.1763520644136344E-283</v>
      </c>
      <c r="X843" s="32">
        <f t="shared" si="210"/>
        <v>1.7605568594390421E-246</v>
      </c>
      <c r="Y843" s="32">
        <f t="shared" si="210"/>
        <v>7.6328345728944461E-216</v>
      </c>
      <c r="Z843" s="32">
        <f t="shared" si="210"/>
        <v>6.7363975375170187E-190</v>
      </c>
      <c r="AA843" s="32">
        <f t="shared" si="210"/>
        <v>8.9816392036444337E-168</v>
      </c>
      <c r="AB843" s="32">
        <f t="shared" si="210"/>
        <v>8.6731817732934412E-149</v>
      </c>
      <c r="AC843" s="32">
        <f t="shared" si="210"/>
        <v>2.0942703046726629E-132</v>
      </c>
      <c r="AD843" s="32">
        <f t="shared" si="210"/>
        <v>3.4008541315288463E-118</v>
      </c>
    </row>
    <row r="844" spans="2:30" x14ac:dyDescent="0.2">
      <c r="B844" s="7">
        <f t="shared" si="196"/>
        <v>2211933.1817845469</v>
      </c>
      <c r="C844" s="7">
        <f t="shared" si="197"/>
        <v>2000.0000006878897</v>
      </c>
      <c r="E844" s="7">
        <f t="shared" si="198"/>
        <v>82.799999999999571</v>
      </c>
      <c r="F844" s="32">
        <f t="shared" si="209"/>
        <v>0</v>
      </c>
      <c r="G844" s="32">
        <f t="shared" si="209"/>
        <v>0</v>
      </c>
      <c r="H844" s="32">
        <f t="shared" si="209"/>
        <v>0</v>
      </c>
      <c r="I844" s="32">
        <f t="shared" si="209"/>
        <v>0</v>
      </c>
      <c r="J844" s="32">
        <f t="shared" si="209"/>
        <v>0</v>
      </c>
      <c r="K844" s="32">
        <f t="shared" si="209"/>
        <v>0</v>
      </c>
      <c r="L844" s="32">
        <f t="shared" si="209"/>
        <v>0</v>
      </c>
      <c r="M844" s="32">
        <f t="shared" si="209"/>
        <v>0</v>
      </c>
      <c r="N844" s="32">
        <f t="shared" si="209"/>
        <v>0</v>
      </c>
      <c r="O844" s="32">
        <f t="shared" si="209"/>
        <v>0</v>
      </c>
      <c r="P844" s="32">
        <f t="shared" si="210"/>
        <v>0</v>
      </c>
      <c r="Q844" s="32">
        <f t="shared" si="210"/>
        <v>0</v>
      </c>
      <c r="R844" s="32">
        <f t="shared" si="210"/>
        <v>0</v>
      </c>
      <c r="S844" s="32">
        <f t="shared" si="210"/>
        <v>0</v>
      </c>
      <c r="T844" s="32">
        <f t="shared" si="210"/>
        <v>0</v>
      </c>
      <c r="U844" s="32">
        <f t="shared" si="210"/>
        <v>0</v>
      </c>
      <c r="V844" s="32">
        <f t="shared" si="210"/>
        <v>0</v>
      </c>
      <c r="W844" s="32">
        <f t="shared" si="210"/>
        <v>8.3716928757411918E-284</v>
      </c>
      <c r="X844" s="32">
        <f t="shared" si="210"/>
        <v>3.0110452317941772E-247</v>
      </c>
      <c r="Y844" s="32">
        <f t="shared" si="210"/>
        <v>1.5899606698168411E-216</v>
      </c>
      <c r="Z844" s="32">
        <f t="shared" si="210"/>
        <v>1.6607985396457093E-190</v>
      </c>
      <c r="AA844" s="32">
        <f t="shared" si="210"/>
        <v>2.5600252347856593E-168</v>
      </c>
      <c r="AB844" s="32">
        <f t="shared" si="210"/>
        <v>2.8031565093171175E-149</v>
      </c>
      <c r="AC844" s="32">
        <f t="shared" si="210"/>
        <v>7.552094973164838E-133</v>
      </c>
      <c r="AD844" s="32">
        <f t="shared" si="210"/>
        <v>1.3498947348547056E-118</v>
      </c>
    </row>
    <row r="845" spans="2:30" x14ac:dyDescent="0.2">
      <c r="B845" s="7">
        <f t="shared" si="196"/>
        <v>2219957.1153864316</v>
      </c>
      <c r="C845" s="7">
        <f t="shared" si="197"/>
        <v>2000.0000006878897</v>
      </c>
      <c r="E845" s="7">
        <f t="shared" si="198"/>
        <v>82.899999999999565</v>
      </c>
      <c r="F845" s="32">
        <f t="shared" si="209"/>
        <v>0</v>
      </c>
      <c r="G845" s="32">
        <f t="shared" si="209"/>
        <v>0</v>
      </c>
      <c r="H845" s="32">
        <f t="shared" si="209"/>
        <v>0</v>
      </c>
      <c r="I845" s="32">
        <f t="shared" si="209"/>
        <v>0</v>
      </c>
      <c r="J845" s="32">
        <f t="shared" si="209"/>
        <v>0</v>
      </c>
      <c r="K845" s="32">
        <f t="shared" si="209"/>
        <v>0</v>
      </c>
      <c r="L845" s="32">
        <f t="shared" si="209"/>
        <v>0</v>
      </c>
      <c r="M845" s="32">
        <f t="shared" si="209"/>
        <v>0</v>
      </c>
      <c r="N845" s="32">
        <f t="shared" si="209"/>
        <v>0</v>
      </c>
      <c r="O845" s="32">
        <f t="shared" si="209"/>
        <v>0</v>
      </c>
      <c r="P845" s="32">
        <f t="shared" si="210"/>
        <v>0</v>
      </c>
      <c r="Q845" s="32">
        <f t="shared" si="210"/>
        <v>0</v>
      </c>
      <c r="R845" s="32">
        <f t="shared" si="210"/>
        <v>0</v>
      </c>
      <c r="S845" s="32">
        <f t="shared" si="210"/>
        <v>0</v>
      </c>
      <c r="T845" s="32">
        <f t="shared" si="210"/>
        <v>0</v>
      </c>
      <c r="U845" s="32">
        <f t="shared" si="210"/>
        <v>0</v>
      </c>
      <c r="V845" s="32">
        <f t="shared" si="210"/>
        <v>0</v>
      </c>
      <c r="W845" s="32">
        <f t="shared" si="210"/>
        <v>1.1312383406150085E-284</v>
      </c>
      <c r="X845" s="32">
        <f t="shared" si="210"/>
        <v>5.135485076253041E-248</v>
      </c>
      <c r="Y845" s="32">
        <f t="shared" si="210"/>
        <v>3.3037043623778937E-217</v>
      </c>
      <c r="Z845" s="32">
        <f t="shared" si="210"/>
        <v>4.0852760258213766E-191</v>
      </c>
      <c r="AA845" s="32">
        <f t="shared" si="210"/>
        <v>7.281746984483842E-169</v>
      </c>
      <c r="AB845" s="32">
        <f t="shared" si="210"/>
        <v>9.0426406385632398E-150</v>
      </c>
      <c r="AC845" s="32">
        <f t="shared" si="210"/>
        <v>2.718617871733009E-133</v>
      </c>
      <c r="AD845" s="32">
        <f t="shared" si="210"/>
        <v>5.3495460573927744E-119</v>
      </c>
    </row>
    <row r="846" spans="2:30" x14ac:dyDescent="0.2">
      <c r="B846" s="7">
        <f t="shared" si="196"/>
        <v>2228000.4304610351</v>
      </c>
      <c r="C846" s="7">
        <f t="shared" si="197"/>
        <v>2000.0000006878897</v>
      </c>
      <c r="E846" s="7">
        <f t="shared" si="198"/>
        <v>82.999999999999559</v>
      </c>
      <c r="F846" s="32">
        <f t="shared" ref="F846:O855" si="211">_xlfn.NORM.DIST($E846,F$3,F$5,FALSE)*WindSpeedStep</f>
        <v>0</v>
      </c>
      <c r="G846" s="32">
        <f t="shared" si="211"/>
        <v>0</v>
      </c>
      <c r="H846" s="32">
        <f t="shared" si="211"/>
        <v>0</v>
      </c>
      <c r="I846" s="32">
        <f t="shared" si="211"/>
        <v>0</v>
      </c>
      <c r="J846" s="32">
        <f t="shared" si="211"/>
        <v>0</v>
      </c>
      <c r="K846" s="32">
        <f t="shared" si="211"/>
        <v>0</v>
      </c>
      <c r="L846" s="32">
        <f t="shared" si="211"/>
        <v>0</v>
      </c>
      <c r="M846" s="32">
        <f t="shared" si="211"/>
        <v>0</v>
      </c>
      <c r="N846" s="32">
        <f t="shared" si="211"/>
        <v>0</v>
      </c>
      <c r="O846" s="32">
        <f t="shared" si="211"/>
        <v>0</v>
      </c>
      <c r="P846" s="32">
        <f t="shared" ref="P846:AD855" si="212">_xlfn.NORM.DIST($E846,P$3,P$5,FALSE)*WindSpeedStep</f>
        <v>0</v>
      </c>
      <c r="Q846" s="32">
        <f t="shared" si="212"/>
        <v>0</v>
      </c>
      <c r="R846" s="32">
        <f t="shared" si="212"/>
        <v>0</v>
      </c>
      <c r="S846" s="32">
        <f t="shared" si="212"/>
        <v>0</v>
      </c>
      <c r="T846" s="32">
        <f t="shared" si="212"/>
        <v>0</v>
      </c>
      <c r="U846" s="32">
        <f t="shared" si="212"/>
        <v>0</v>
      </c>
      <c r="V846" s="32">
        <f t="shared" si="212"/>
        <v>0</v>
      </c>
      <c r="W846" s="32">
        <f t="shared" si="212"/>
        <v>1.5238931948740224E-285</v>
      </c>
      <c r="X846" s="32">
        <f t="shared" si="212"/>
        <v>8.7345921635177998E-249</v>
      </c>
      <c r="Y846" s="32">
        <f t="shared" si="212"/>
        <v>6.8474715404463249E-218</v>
      </c>
      <c r="Z846" s="32">
        <f t="shared" si="212"/>
        <v>1.0026308464667744E-191</v>
      </c>
      <c r="AA846" s="32">
        <f t="shared" si="212"/>
        <v>2.0669483307218507E-169</v>
      </c>
      <c r="AB846" s="32">
        <f t="shared" si="212"/>
        <v>2.9115364059995805E-150</v>
      </c>
      <c r="AC846" s="32">
        <f t="shared" si="212"/>
        <v>9.7695578462870198E-134</v>
      </c>
      <c r="AD846" s="32">
        <f t="shared" si="212"/>
        <v>2.1166014404422641E-119</v>
      </c>
    </row>
    <row r="847" spans="2:30" x14ac:dyDescent="0.2">
      <c r="B847" s="7">
        <f t="shared" si="196"/>
        <v>2236063.1503876969</v>
      </c>
      <c r="C847" s="7">
        <f t="shared" si="197"/>
        <v>2000.0000006878897</v>
      </c>
      <c r="E847" s="7">
        <f t="shared" si="198"/>
        <v>83.099999999999554</v>
      </c>
      <c r="F847" s="32">
        <f t="shared" si="211"/>
        <v>0</v>
      </c>
      <c r="G847" s="32">
        <f t="shared" si="211"/>
        <v>0</v>
      </c>
      <c r="H847" s="32">
        <f t="shared" si="211"/>
        <v>0</v>
      </c>
      <c r="I847" s="32">
        <f t="shared" si="211"/>
        <v>0</v>
      </c>
      <c r="J847" s="32">
        <f t="shared" si="211"/>
        <v>0</v>
      </c>
      <c r="K847" s="32">
        <f t="shared" si="211"/>
        <v>0</v>
      </c>
      <c r="L847" s="32">
        <f t="shared" si="211"/>
        <v>0</v>
      </c>
      <c r="M847" s="32">
        <f t="shared" si="211"/>
        <v>0</v>
      </c>
      <c r="N847" s="32">
        <f t="shared" si="211"/>
        <v>0</v>
      </c>
      <c r="O847" s="32">
        <f t="shared" si="211"/>
        <v>0</v>
      </c>
      <c r="P847" s="32">
        <f t="shared" si="212"/>
        <v>0</v>
      </c>
      <c r="Q847" s="32">
        <f t="shared" si="212"/>
        <v>0</v>
      </c>
      <c r="R847" s="32">
        <f t="shared" si="212"/>
        <v>0</v>
      </c>
      <c r="S847" s="32">
        <f t="shared" si="212"/>
        <v>0</v>
      </c>
      <c r="T847" s="32">
        <f t="shared" si="212"/>
        <v>0</v>
      </c>
      <c r="U847" s="32">
        <f t="shared" si="212"/>
        <v>0</v>
      </c>
      <c r="V847" s="32">
        <f t="shared" si="212"/>
        <v>0</v>
      </c>
      <c r="W847" s="32">
        <f t="shared" si="212"/>
        <v>2.0465130963446041E-286</v>
      </c>
      <c r="X847" s="32">
        <f t="shared" si="212"/>
        <v>1.4814969442525714E-249</v>
      </c>
      <c r="Y847" s="32">
        <f t="shared" si="212"/>
        <v>1.4157075846783894E-218</v>
      </c>
      <c r="Z847" s="32">
        <f t="shared" si="212"/>
        <v>2.4551380856959347E-192</v>
      </c>
      <c r="AA847" s="32">
        <f t="shared" si="212"/>
        <v>5.8549926387249729E-170</v>
      </c>
      <c r="AB847" s="32">
        <f t="shared" si="212"/>
        <v>9.3568185002437402E-151</v>
      </c>
      <c r="AC847" s="32">
        <f t="shared" si="212"/>
        <v>3.5046743206042368E-134</v>
      </c>
      <c r="AD847" s="32">
        <f t="shared" si="212"/>
        <v>8.3611568876844864E-120</v>
      </c>
    </row>
    <row r="848" spans="2:30" x14ac:dyDescent="0.2">
      <c r="B848" s="7">
        <f t="shared" ref="B848:B911" si="213">(0.5*Density*Area*POWER(E848,3)/1000)</f>
        <v>2244145.2985457559</v>
      </c>
      <c r="C848" s="7">
        <f t="shared" ref="C848:C911" si="214">IF($E848&lt;=C$9,0,IF($E848&lt;$C$7,$B848*C$10,C$8))</f>
        <v>2000.0000006878897</v>
      </c>
      <c r="E848" s="7">
        <f t="shared" si="198"/>
        <v>83.199999999999548</v>
      </c>
      <c r="F848" s="32">
        <f t="shared" si="211"/>
        <v>0</v>
      </c>
      <c r="G848" s="32">
        <f t="shared" si="211"/>
        <v>0</v>
      </c>
      <c r="H848" s="32">
        <f t="shared" si="211"/>
        <v>0</v>
      </c>
      <c r="I848" s="32">
        <f t="shared" si="211"/>
        <v>0</v>
      </c>
      <c r="J848" s="32">
        <f t="shared" si="211"/>
        <v>0</v>
      </c>
      <c r="K848" s="32">
        <f t="shared" si="211"/>
        <v>0</v>
      </c>
      <c r="L848" s="32">
        <f t="shared" si="211"/>
        <v>0</v>
      </c>
      <c r="M848" s="32">
        <f t="shared" si="211"/>
        <v>0</v>
      </c>
      <c r="N848" s="32">
        <f t="shared" si="211"/>
        <v>0</v>
      </c>
      <c r="O848" s="32">
        <f t="shared" si="211"/>
        <v>0</v>
      </c>
      <c r="P848" s="32">
        <f t="shared" si="212"/>
        <v>0</v>
      </c>
      <c r="Q848" s="32">
        <f t="shared" si="212"/>
        <v>0</v>
      </c>
      <c r="R848" s="32">
        <f t="shared" si="212"/>
        <v>0</v>
      </c>
      <c r="S848" s="32">
        <f t="shared" si="212"/>
        <v>0</v>
      </c>
      <c r="T848" s="32">
        <f t="shared" si="212"/>
        <v>0</v>
      </c>
      <c r="U848" s="32">
        <f t="shared" si="212"/>
        <v>0</v>
      </c>
      <c r="V848" s="32">
        <f t="shared" si="212"/>
        <v>0</v>
      </c>
      <c r="W848" s="32">
        <f t="shared" si="212"/>
        <v>2.7398962101484244E-287</v>
      </c>
      <c r="X848" s="32">
        <f t="shared" si="212"/>
        <v>2.5058545351738715E-250</v>
      </c>
      <c r="Y848" s="32">
        <f t="shared" si="212"/>
        <v>2.9196523732738742E-219</v>
      </c>
      <c r="Z848" s="32">
        <f t="shared" si="212"/>
        <v>5.9982697175128666E-193</v>
      </c>
      <c r="AA848" s="32">
        <f t="shared" si="212"/>
        <v>1.6551058884515595E-170</v>
      </c>
      <c r="AB848" s="32">
        <f t="shared" si="212"/>
        <v>3.0013262946601981E-151</v>
      </c>
      <c r="AC848" s="32">
        <f t="shared" si="212"/>
        <v>1.2550656417911594E-134</v>
      </c>
      <c r="AD848" s="32">
        <f t="shared" si="212"/>
        <v>3.2976061667247429E-120</v>
      </c>
    </row>
    <row r="849" spans="2:30" x14ac:dyDescent="0.2">
      <c r="B849" s="7">
        <f t="shared" si="213"/>
        <v>2252246.8983145524</v>
      </c>
      <c r="C849" s="7">
        <f t="shared" si="214"/>
        <v>2000.0000006878897</v>
      </c>
      <c r="E849" s="7">
        <f t="shared" ref="E849:E912" si="215">E848+WindSpeedStep</f>
        <v>83.299999999999542</v>
      </c>
      <c r="F849" s="32">
        <f t="shared" si="211"/>
        <v>0</v>
      </c>
      <c r="G849" s="32">
        <f t="shared" si="211"/>
        <v>0</v>
      </c>
      <c r="H849" s="32">
        <f t="shared" si="211"/>
        <v>0</v>
      </c>
      <c r="I849" s="32">
        <f t="shared" si="211"/>
        <v>0</v>
      </c>
      <c r="J849" s="32">
        <f t="shared" si="211"/>
        <v>0</v>
      </c>
      <c r="K849" s="32">
        <f t="shared" si="211"/>
        <v>0</v>
      </c>
      <c r="L849" s="32">
        <f t="shared" si="211"/>
        <v>0</v>
      </c>
      <c r="M849" s="32">
        <f t="shared" si="211"/>
        <v>0</v>
      </c>
      <c r="N849" s="32">
        <f t="shared" si="211"/>
        <v>0</v>
      </c>
      <c r="O849" s="32">
        <f t="shared" si="211"/>
        <v>0</v>
      </c>
      <c r="P849" s="32">
        <f t="shared" si="212"/>
        <v>0</v>
      </c>
      <c r="Q849" s="32">
        <f t="shared" si="212"/>
        <v>0</v>
      </c>
      <c r="R849" s="32">
        <f t="shared" si="212"/>
        <v>0</v>
      </c>
      <c r="S849" s="32">
        <f t="shared" si="212"/>
        <v>0</v>
      </c>
      <c r="T849" s="32">
        <f t="shared" si="212"/>
        <v>0</v>
      </c>
      <c r="U849" s="32">
        <f t="shared" si="212"/>
        <v>0</v>
      </c>
      <c r="V849" s="32">
        <f t="shared" si="212"/>
        <v>0</v>
      </c>
      <c r="W849" s="32">
        <f t="shared" si="212"/>
        <v>3.6569016467200155E-288</v>
      </c>
      <c r="X849" s="32">
        <f t="shared" si="212"/>
        <v>4.2267632364185097E-251</v>
      </c>
      <c r="Y849" s="32">
        <f t="shared" si="212"/>
        <v>6.0062443433293662E-220</v>
      </c>
      <c r="Z849" s="32">
        <f t="shared" si="212"/>
        <v>1.4621477572534085E-193</v>
      </c>
      <c r="AA849" s="32">
        <f t="shared" si="212"/>
        <v>4.669043407691805E-171</v>
      </c>
      <c r="AB849" s="32">
        <f t="shared" si="212"/>
        <v>9.6089790910766174E-152</v>
      </c>
      <c r="AC849" s="32">
        <f t="shared" si="212"/>
        <v>4.4867433872780736E-135</v>
      </c>
      <c r="AD849" s="32">
        <f t="shared" si="212"/>
        <v>1.2984831833603823E-120</v>
      </c>
    </row>
    <row r="850" spans="2:30" x14ac:dyDescent="0.2">
      <c r="B850" s="7">
        <f t="shared" si="213"/>
        <v>2260367.9730734266</v>
      </c>
      <c r="C850" s="7">
        <f t="shared" si="214"/>
        <v>2000.0000006878897</v>
      </c>
      <c r="E850" s="7">
        <f t="shared" si="215"/>
        <v>83.399999999999537</v>
      </c>
      <c r="F850" s="32">
        <f t="shared" si="211"/>
        <v>0</v>
      </c>
      <c r="G850" s="32">
        <f t="shared" si="211"/>
        <v>0</v>
      </c>
      <c r="H850" s="32">
        <f t="shared" si="211"/>
        <v>0</v>
      </c>
      <c r="I850" s="32">
        <f t="shared" si="211"/>
        <v>0</v>
      </c>
      <c r="J850" s="32">
        <f t="shared" si="211"/>
        <v>0</v>
      </c>
      <c r="K850" s="32">
        <f t="shared" si="211"/>
        <v>0</v>
      </c>
      <c r="L850" s="32">
        <f t="shared" si="211"/>
        <v>0</v>
      </c>
      <c r="M850" s="32">
        <f t="shared" si="211"/>
        <v>0</v>
      </c>
      <c r="N850" s="32">
        <f t="shared" si="211"/>
        <v>0</v>
      </c>
      <c r="O850" s="32">
        <f t="shared" si="211"/>
        <v>0</v>
      </c>
      <c r="P850" s="32">
        <f t="shared" si="212"/>
        <v>0</v>
      </c>
      <c r="Q850" s="32">
        <f t="shared" si="212"/>
        <v>0</v>
      </c>
      <c r="R850" s="32">
        <f t="shared" si="212"/>
        <v>0</v>
      </c>
      <c r="S850" s="32">
        <f t="shared" si="212"/>
        <v>0</v>
      </c>
      <c r="T850" s="32">
        <f t="shared" si="212"/>
        <v>0</v>
      </c>
      <c r="U850" s="32">
        <f t="shared" si="212"/>
        <v>0</v>
      </c>
      <c r="V850" s="32">
        <f t="shared" si="212"/>
        <v>0</v>
      </c>
      <c r="W850" s="32">
        <f t="shared" si="212"/>
        <v>4.8657751194588823E-289</v>
      </c>
      <c r="X850" s="32">
        <f t="shared" si="212"/>
        <v>7.1097929636364051E-252</v>
      </c>
      <c r="Y850" s="32">
        <f t="shared" si="212"/>
        <v>1.2325061933330134E-220</v>
      </c>
      <c r="Z850" s="32">
        <f t="shared" si="212"/>
        <v>3.5560817788758325E-194</v>
      </c>
      <c r="AA850" s="32">
        <f t="shared" si="212"/>
        <v>1.3144156963080935E-171</v>
      </c>
      <c r="AB850" s="32">
        <f t="shared" si="212"/>
        <v>3.0705792521586726E-152</v>
      </c>
      <c r="AC850" s="32">
        <f t="shared" si="212"/>
        <v>1.6011869382836487E-135</v>
      </c>
      <c r="AD850" s="32">
        <f t="shared" si="212"/>
        <v>5.104803168239004E-121</v>
      </c>
    </row>
    <row r="851" spans="2:30" x14ac:dyDescent="0.2">
      <c r="B851" s="7">
        <f t="shared" si="213"/>
        <v>2268508.5462017185</v>
      </c>
      <c r="C851" s="7">
        <f t="shared" si="214"/>
        <v>2000.0000006878897</v>
      </c>
      <c r="E851" s="7">
        <f t="shared" si="215"/>
        <v>83.499999999999531</v>
      </c>
      <c r="F851" s="32">
        <f t="shared" si="211"/>
        <v>0</v>
      </c>
      <c r="G851" s="32">
        <f t="shared" si="211"/>
        <v>0</v>
      </c>
      <c r="H851" s="32">
        <f t="shared" si="211"/>
        <v>0</v>
      </c>
      <c r="I851" s="32">
        <f t="shared" si="211"/>
        <v>0</v>
      </c>
      <c r="J851" s="32">
        <f t="shared" si="211"/>
        <v>0</v>
      </c>
      <c r="K851" s="32">
        <f t="shared" si="211"/>
        <v>0</v>
      </c>
      <c r="L851" s="32">
        <f t="shared" si="211"/>
        <v>0</v>
      </c>
      <c r="M851" s="32">
        <f t="shared" si="211"/>
        <v>0</v>
      </c>
      <c r="N851" s="32">
        <f t="shared" si="211"/>
        <v>0</v>
      </c>
      <c r="O851" s="32">
        <f t="shared" si="211"/>
        <v>0</v>
      </c>
      <c r="P851" s="32">
        <f t="shared" si="212"/>
        <v>0</v>
      </c>
      <c r="Q851" s="32">
        <f t="shared" si="212"/>
        <v>0</v>
      </c>
      <c r="R851" s="32">
        <f t="shared" si="212"/>
        <v>0</v>
      </c>
      <c r="S851" s="32">
        <f t="shared" si="212"/>
        <v>0</v>
      </c>
      <c r="T851" s="32">
        <f t="shared" si="212"/>
        <v>0</v>
      </c>
      <c r="U851" s="32">
        <f t="shared" si="212"/>
        <v>0</v>
      </c>
      <c r="V851" s="32">
        <f t="shared" si="212"/>
        <v>0</v>
      </c>
      <c r="W851" s="32">
        <f t="shared" si="212"/>
        <v>6.4543181874712673E-290</v>
      </c>
      <c r="X851" s="32">
        <f t="shared" si="212"/>
        <v>1.1926223818406735E-252</v>
      </c>
      <c r="Y851" s="32">
        <f t="shared" si="212"/>
        <v>2.5228387230710436E-221</v>
      </c>
      <c r="Z851" s="32">
        <f t="shared" si="212"/>
        <v>8.6291381604271188E-195</v>
      </c>
      <c r="AA851" s="32">
        <f t="shared" si="212"/>
        <v>3.6926679677856937E-172</v>
      </c>
      <c r="AB851" s="32">
        <f t="shared" si="212"/>
        <v>9.7936008810624872E-153</v>
      </c>
      <c r="AC851" s="32">
        <f t="shared" si="212"/>
        <v>5.7042540901962671E-136</v>
      </c>
      <c r="AD851" s="32">
        <f t="shared" si="212"/>
        <v>2.003672795535894E-121</v>
      </c>
    </row>
    <row r="852" spans="2:30" x14ac:dyDescent="0.2">
      <c r="B852" s="7">
        <f t="shared" si="213"/>
        <v>2276668.6410787669</v>
      </c>
      <c r="C852" s="7">
        <f t="shared" si="214"/>
        <v>2000.0000006878897</v>
      </c>
      <c r="E852" s="7">
        <f t="shared" si="215"/>
        <v>83.599999999999525</v>
      </c>
      <c r="F852" s="32">
        <f t="shared" si="211"/>
        <v>0</v>
      </c>
      <c r="G852" s="32">
        <f t="shared" si="211"/>
        <v>0</v>
      </c>
      <c r="H852" s="32">
        <f t="shared" si="211"/>
        <v>0</v>
      </c>
      <c r="I852" s="32">
        <f t="shared" si="211"/>
        <v>0</v>
      </c>
      <c r="J852" s="32">
        <f t="shared" si="211"/>
        <v>0</v>
      </c>
      <c r="K852" s="32">
        <f t="shared" si="211"/>
        <v>0</v>
      </c>
      <c r="L852" s="32">
        <f t="shared" si="211"/>
        <v>0</v>
      </c>
      <c r="M852" s="32">
        <f t="shared" si="211"/>
        <v>0</v>
      </c>
      <c r="N852" s="32">
        <f t="shared" si="211"/>
        <v>0</v>
      </c>
      <c r="O852" s="32">
        <f t="shared" si="211"/>
        <v>0</v>
      </c>
      <c r="P852" s="32">
        <f t="shared" si="212"/>
        <v>0</v>
      </c>
      <c r="Q852" s="32">
        <f t="shared" si="212"/>
        <v>0</v>
      </c>
      <c r="R852" s="32">
        <f t="shared" si="212"/>
        <v>0</v>
      </c>
      <c r="S852" s="32">
        <f t="shared" si="212"/>
        <v>0</v>
      </c>
      <c r="T852" s="32">
        <f t="shared" si="212"/>
        <v>0</v>
      </c>
      <c r="U852" s="32">
        <f t="shared" si="212"/>
        <v>0</v>
      </c>
      <c r="V852" s="32">
        <f t="shared" si="212"/>
        <v>0</v>
      </c>
      <c r="W852" s="32">
        <f t="shared" si="212"/>
        <v>8.5350937304411586E-291</v>
      </c>
      <c r="X852" s="32">
        <f t="shared" si="212"/>
        <v>1.9950138948025037E-253</v>
      </c>
      <c r="Y852" s="32">
        <f t="shared" si="212"/>
        <v>5.1511492129479505E-222</v>
      </c>
      <c r="Z852" s="32">
        <f t="shared" si="212"/>
        <v>2.0891917895732342E-195</v>
      </c>
      <c r="AA852" s="32">
        <f t="shared" si="212"/>
        <v>1.0352624903411429E-172</v>
      </c>
      <c r="AB852" s="32">
        <f t="shared" si="212"/>
        <v>3.1177660155756295E-153</v>
      </c>
      <c r="AC852" s="32">
        <f t="shared" si="212"/>
        <v>2.0286246708890101E-136</v>
      </c>
      <c r="AD852" s="32">
        <f t="shared" si="212"/>
        <v>7.8519898771369973E-122</v>
      </c>
    </row>
    <row r="853" spans="2:30" x14ac:dyDescent="0.2">
      <c r="B853" s="7">
        <f t="shared" si="213"/>
        <v>2284848.2810839126</v>
      </c>
      <c r="C853" s="7">
        <f t="shared" si="214"/>
        <v>2000.0000006878897</v>
      </c>
      <c r="E853" s="7">
        <f t="shared" si="215"/>
        <v>83.69999999999952</v>
      </c>
      <c r="F853" s="32">
        <f t="shared" si="211"/>
        <v>0</v>
      </c>
      <c r="G853" s="32">
        <f t="shared" si="211"/>
        <v>0</v>
      </c>
      <c r="H853" s="32">
        <f t="shared" si="211"/>
        <v>0</v>
      </c>
      <c r="I853" s="32">
        <f t="shared" si="211"/>
        <v>0</v>
      </c>
      <c r="J853" s="32">
        <f t="shared" si="211"/>
        <v>0</v>
      </c>
      <c r="K853" s="32">
        <f t="shared" si="211"/>
        <v>0</v>
      </c>
      <c r="L853" s="32">
        <f t="shared" si="211"/>
        <v>0</v>
      </c>
      <c r="M853" s="32">
        <f t="shared" si="211"/>
        <v>0</v>
      </c>
      <c r="N853" s="32">
        <f t="shared" si="211"/>
        <v>0</v>
      </c>
      <c r="O853" s="32">
        <f t="shared" si="211"/>
        <v>0</v>
      </c>
      <c r="P853" s="32">
        <f t="shared" si="212"/>
        <v>0</v>
      </c>
      <c r="Q853" s="32">
        <f t="shared" si="212"/>
        <v>0</v>
      </c>
      <c r="R853" s="32">
        <f t="shared" si="212"/>
        <v>0</v>
      </c>
      <c r="S853" s="32">
        <f t="shared" si="212"/>
        <v>0</v>
      </c>
      <c r="T853" s="32">
        <f t="shared" si="212"/>
        <v>0</v>
      </c>
      <c r="U853" s="32">
        <f t="shared" si="212"/>
        <v>0</v>
      </c>
      <c r="V853" s="32">
        <f t="shared" si="212"/>
        <v>0</v>
      </c>
      <c r="W853" s="32">
        <f t="shared" si="212"/>
        <v>1.1251898423509882E-291</v>
      </c>
      <c r="X853" s="32">
        <f t="shared" si="212"/>
        <v>3.3280195001551254E-254</v>
      </c>
      <c r="Y853" s="32">
        <f t="shared" si="212"/>
        <v>1.0491390106399645E-222</v>
      </c>
      <c r="Z853" s="32">
        <f t="shared" si="212"/>
        <v>5.0466641466252486E-196</v>
      </c>
      <c r="AA853" s="32">
        <f t="shared" si="212"/>
        <v>2.8964323943935071E-173</v>
      </c>
      <c r="AB853" s="32">
        <f t="shared" si="212"/>
        <v>9.9065780121176285E-154</v>
      </c>
      <c r="AC853" s="32">
        <f t="shared" si="212"/>
        <v>7.2019575904998005E-137</v>
      </c>
      <c r="AD853" s="32">
        <f t="shared" si="212"/>
        <v>3.0721172663757088E-122</v>
      </c>
    </row>
    <row r="854" spans="2:30" x14ac:dyDescent="0.2">
      <c r="B854" s="7">
        <f t="shared" si="213"/>
        <v>2293047.4895964954</v>
      </c>
      <c r="C854" s="7">
        <f t="shared" si="214"/>
        <v>2000.0000006878897</v>
      </c>
      <c r="E854" s="7">
        <f t="shared" si="215"/>
        <v>83.799999999999514</v>
      </c>
      <c r="F854" s="32">
        <f t="shared" si="211"/>
        <v>0</v>
      </c>
      <c r="G854" s="32">
        <f t="shared" si="211"/>
        <v>0</v>
      </c>
      <c r="H854" s="32">
        <f t="shared" si="211"/>
        <v>0</v>
      </c>
      <c r="I854" s="32">
        <f t="shared" si="211"/>
        <v>0</v>
      </c>
      <c r="J854" s="32">
        <f t="shared" si="211"/>
        <v>0</v>
      </c>
      <c r="K854" s="32">
        <f t="shared" si="211"/>
        <v>0</v>
      </c>
      <c r="L854" s="32">
        <f t="shared" si="211"/>
        <v>0</v>
      </c>
      <c r="M854" s="32">
        <f t="shared" si="211"/>
        <v>0</v>
      </c>
      <c r="N854" s="32">
        <f t="shared" si="211"/>
        <v>0</v>
      </c>
      <c r="O854" s="32">
        <f t="shared" si="211"/>
        <v>0</v>
      </c>
      <c r="P854" s="32">
        <f t="shared" si="212"/>
        <v>0</v>
      </c>
      <c r="Q854" s="32">
        <f t="shared" si="212"/>
        <v>0</v>
      </c>
      <c r="R854" s="32">
        <f t="shared" si="212"/>
        <v>0</v>
      </c>
      <c r="S854" s="32">
        <f t="shared" si="212"/>
        <v>0</v>
      </c>
      <c r="T854" s="32">
        <f t="shared" si="212"/>
        <v>0</v>
      </c>
      <c r="U854" s="32">
        <f t="shared" si="212"/>
        <v>0</v>
      </c>
      <c r="V854" s="32">
        <f t="shared" si="212"/>
        <v>0</v>
      </c>
      <c r="W854" s="32">
        <f t="shared" si="212"/>
        <v>1.4787777108598411E-292</v>
      </c>
      <c r="X854" s="32">
        <f t="shared" si="212"/>
        <v>5.5363401875650186E-255</v>
      </c>
      <c r="Y854" s="32">
        <f t="shared" si="212"/>
        <v>2.1314551829087132E-223</v>
      </c>
      <c r="Z854" s="32">
        <f t="shared" si="212"/>
        <v>1.2163139899876219E-196</v>
      </c>
      <c r="AA854" s="32">
        <f t="shared" si="212"/>
        <v>8.0868429797559704E-174</v>
      </c>
      <c r="AB854" s="32">
        <f t="shared" si="212"/>
        <v>3.1418311145685359E-154</v>
      </c>
      <c r="AC854" s="32">
        <f t="shared" si="212"/>
        <v>2.5523805883974389E-137</v>
      </c>
      <c r="AD854" s="32">
        <f t="shared" si="212"/>
        <v>1.2000545177320194E-122</v>
      </c>
    </row>
    <row r="855" spans="2:30" x14ac:dyDescent="0.2">
      <c r="B855" s="7">
        <f t="shared" si="213"/>
        <v>2301266.2899958543</v>
      </c>
      <c r="C855" s="7">
        <f t="shared" si="214"/>
        <v>2000.0000006878897</v>
      </c>
      <c r="E855" s="7">
        <f t="shared" si="215"/>
        <v>83.899999999999508</v>
      </c>
      <c r="F855" s="32">
        <f t="shared" si="211"/>
        <v>0</v>
      </c>
      <c r="G855" s="32">
        <f t="shared" si="211"/>
        <v>0</v>
      </c>
      <c r="H855" s="32">
        <f t="shared" si="211"/>
        <v>0</v>
      </c>
      <c r="I855" s="32">
        <f t="shared" si="211"/>
        <v>0</v>
      </c>
      <c r="J855" s="32">
        <f t="shared" si="211"/>
        <v>0</v>
      </c>
      <c r="K855" s="32">
        <f t="shared" si="211"/>
        <v>0</v>
      </c>
      <c r="L855" s="32">
        <f t="shared" si="211"/>
        <v>0</v>
      </c>
      <c r="M855" s="32">
        <f t="shared" si="211"/>
        <v>0</v>
      </c>
      <c r="N855" s="32">
        <f t="shared" si="211"/>
        <v>0</v>
      </c>
      <c r="O855" s="32">
        <f t="shared" si="211"/>
        <v>0</v>
      </c>
      <c r="P855" s="32">
        <f t="shared" si="212"/>
        <v>0</v>
      </c>
      <c r="Q855" s="32">
        <f t="shared" si="212"/>
        <v>0</v>
      </c>
      <c r="R855" s="32">
        <f t="shared" si="212"/>
        <v>0</v>
      </c>
      <c r="S855" s="32">
        <f t="shared" si="212"/>
        <v>0</v>
      </c>
      <c r="T855" s="32">
        <f t="shared" si="212"/>
        <v>0</v>
      </c>
      <c r="U855" s="32">
        <f t="shared" si="212"/>
        <v>0</v>
      </c>
      <c r="V855" s="32">
        <f t="shared" si="212"/>
        <v>0</v>
      </c>
      <c r="W855" s="32">
        <f t="shared" si="212"/>
        <v>1.9374904653099132E-293</v>
      </c>
      <c r="X855" s="32">
        <f t="shared" si="212"/>
        <v>9.1845237595665183E-256</v>
      </c>
      <c r="Y855" s="32">
        <f t="shared" si="212"/>
        <v>4.3195015943217293E-224</v>
      </c>
      <c r="Z855" s="32">
        <f t="shared" si="212"/>
        <v>2.9248406209327633E-197</v>
      </c>
      <c r="AA855" s="32">
        <f t="shared" si="212"/>
        <v>2.2531874441364048E-174</v>
      </c>
      <c r="AB855" s="32">
        <f t="shared" si="212"/>
        <v>9.9453720918633865E-155</v>
      </c>
      <c r="AC855" s="32">
        <f t="shared" si="212"/>
        <v>9.0299703212656181E-138</v>
      </c>
      <c r="AD855" s="32">
        <f t="shared" si="212"/>
        <v>4.6802525876788253E-123</v>
      </c>
    </row>
    <row r="856" spans="2:30" x14ac:dyDescent="0.2">
      <c r="B856" s="7">
        <f t="shared" si="213"/>
        <v>2309504.7056613299</v>
      </c>
      <c r="C856" s="7">
        <f t="shared" si="214"/>
        <v>2000.0000006878897</v>
      </c>
      <c r="E856" s="7">
        <f t="shared" si="215"/>
        <v>83.999999999999503</v>
      </c>
      <c r="F856" s="32">
        <f t="shared" ref="F856:O865" si="216">_xlfn.NORM.DIST($E856,F$3,F$5,FALSE)*WindSpeedStep</f>
        <v>0</v>
      </c>
      <c r="G856" s="32">
        <f t="shared" si="216"/>
        <v>0</v>
      </c>
      <c r="H856" s="32">
        <f t="shared" si="216"/>
        <v>0</v>
      </c>
      <c r="I856" s="32">
        <f t="shared" si="216"/>
        <v>0</v>
      </c>
      <c r="J856" s="32">
        <f t="shared" si="216"/>
        <v>0</v>
      </c>
      <c r="K856" s="32">
        <f t="shared" si="216"/>
        <v>0</v>
      </c>
      <c r="L856" s="32">
        <f t="shared" si="216"/>
        <v>0</v>
      </c>
      <c r="M856" s="32">
        <f t="shared" si="216"/>
        <v>0</v>
      </c>
      <c r="N856" s="32">
        <f t="shared" si="216"/>
        <v>0</v>
      </c>
      <c r="O856" s="32">
        <f t="shared" si="216"/>
        <v>0</v>
      </c>
      <c r="P856" s="32">
        <f t="shared" ref="P856:AD865" si="217">_xlfn.NORM.DIST($E856,P$3,P$5,FALSE)*WindSpeedStep</f>
        <v>0</v>
      </c>
      <c r="Q856" s="32">
        <f t="shared" si="217"/>
        <v>0</v>
      </c>
      <c r="R856" s="32">
        <f t="shared" si="217"/>
        <v>0</v>
      </c>
      <c r="S856" s="32">
        <f t="shared" si="217"/>
        <v>0</v>
      </c>
      <c r="T856" s="32">
        <f t="shared" si="217"/>
        <v>0</v>
      </c>
      <c r="U856" s="32">
        <f t="shared" si="217"/>
        <v>0</v>
      </c>
      <c r="V856" s="32">
        <f t="shared" si="217"/>
        <v>0</v>
      </c>
      <c r="W856" s="32">
        <f t="shared" si="217"/>
        <v>2.530671865413294E-294</v>
      </c>
      <c r="X856" s="32">
        <f t="shared" si="217"/>
        <v>1.5194537457212885E-256</v>
      </c>
      <c r="Y856" s="32">
        <f t="shared" si="217"/>
        <v>8.7318312838633732E-225</v>
      </c>
      <c r="Z856" s="32">
        <f t="shared" si="217"/>
        <v>7.0173625470909637E-198</v>
      </c>
      <c r="AA856" s="32">
        <f t="shared" si="217"/>
        <v>6.2649604211411598E-175</v>
      </c>
      <c r="AB856" s="32">
        <f t="shared" si="217"/>
        <v>3.1422321197323599E-155</v>
      </c>
      <c r="AC856" s="32">
        <f t="shared" si="217"/>
        <v>3.1891373901914242E-138</v>
      </c>
      <c r="AD856" s="32">
        <f t="shared" si="217"/>
        <v>1.8223959296533851E-123</v>
      </c>
    </row>
    <row r="857" spans="2:30" x14ac:dyDescent="0.2">
      <c r="B857" s="7">
        <f t="shared" si="213"/>
        <v>2317762.7599722622</v>
      </c>
      <c r="C857" s="7">
        <f t="shared" si="214"/>
        <v>2000.0000006878897</v>
      </c>
      <c r="E857" s="7">
        <f t="shared" si="215"/>
        <v>84.099999999999497</v>
      </c>
      <c r="F857" s="32">
        <f t="shared" si="216"/>
        <v>0</v>
      </c>
      <c r="G857" s="32">
        <f t="shared" si="216"/>
        <v>0</v>
      </c>
      <c r="H857" s="32">
        <f t="shared" si="216"/>
        <v>0</v>
      </c>
      <c r="I857" s="32">
        <f t="shared" si="216"/>
        <v>0</v>
      </c>
      <c r="J857" s="32">
        <f t="shared" si="216"/>
        <v>0</v>
      </c>
      <c r="K857" s="32">
        <f t="shared" si="216"/>
        <v>0</v>
      </c>
      <c r="L857" s="32">
        <f t="shared" si="216"/>
        <v>0</v>
      </c>
      <c r="M857" s="32">
        <f t="shared" si="216"/>
        <v>0</v>
      </c>
      <c r="N857" s="32">
        <f t="shared" si="216"/>
        <v>0</v>
      </c>
      <c r="O857" s="32">
        <f t="shared" si="216"/>
        <v>0</v>
      </c>
      <c r="P857" s="32">
        <f t="shared" si="217"/>
        <v>0</v>
      </c>
      <c r="Q857" s="32">
        <f t="shared" si="217"/>
        <v>0</v>
      </c>
      <c r="R857" s="32">
        <f t="shared" si="217"/>
        <v>0</v>
      </c>
      <c r="S857" s="32">
        <f t="shared" si="217"/>
        <v>0</v>
      </c>
      <c r="T857" s="32">
        <f t="shared" si="217"/>
        <v>0</v>
      </c>
      <c r="U857" s="32">
        <f t="shared" si="217"/>
        <v>0</v>
      </c>
      <c r="V857" s="32">
        <f t="shared" si="217"/>
        <v>0</v>
      </c>
      <c r="W857" s="32">
        <f t="shared" si="217"/>
        <v>3.2952751606697741E-295</v>
      </c>
      <c r="X857" s="32">
        <f t="shared" si="217"/>
        <v>2.5067746511300569E-257</v>
      </c>
      <c r="Y857" s="32">
        <f t="shared" si="217"/>
        <v>1.7607240507265245E-225</v>
      </c>
      <c r="Z857" s="32">
        <f t="shared" si="217"/>
        <v>1.6798125780053521E-198</v>
      </c>
      <c r="AA857" s="32">
        <f t="shared" si="217"/>
        <v>1.7383692784393818E-175</v>
      </c>
      <c r="AB857" s="32">
        <f t="shared" si="217"/>
        <v>9.9091070102164774E-156</v>
      </c>
      <c r="AC857" s="32">
        <f t="shared" si="217"/>
        <v>1.124361981708655E-138</v>
      </c>
      <c r="AD857" s="32">
        <f t="shared" si="217"/>
        <v>7.0846974773196498E-124</v>
      </c>
    </row>
    <row r="858" spans="2:30" x14ac:dyDescent="0.2">
      <c r="B858" s="7">
        <f t="shared" si="213"/>
        <v>2326040.47630799</v>
      </c>
      <c r="C858" s="7">
        <f t="shared" si="214"/>
        <v>2000.0000006878897</v>
      </c>
      <c r="E858" s="7">
        <f t="shared" si="215"/>
        <v>84.199999999999491</v>
      </c>
      <c r="F858" s="32">
        <f t="shared" si="216"/>
        <v>0</v>
      </c>
      <c r="G858" s="32">
        <f t="shared" si="216"/>
        <v>0</v>
      </c>
      <c r="H858" s="32">
        <f t="shared" si="216"/>
        <v>0</v>
      </c>
      <c r="I858" s="32">
        <f t="shared" si="216"/>
        <v>0</v>
      </c>
      <c r="J858" s="32">
        <f t="shared" si="216"/>
        <v>0</v>
      </c>
      <c r="K858" s="32">
        <f t="shared" si="216"/>
        <v>0</v>
      </c>
      <c r="L858" s="32">
        <f t="shared" si="216"/>
        <v>0</v>
      </c>
      <c r="M858" s="32">
        <f t="shared" si="216"/>
        <v>0</v>
      </c>
      <c r="N858" s="32">
        <f t="shared" si="216"/>
        <v>0</v>
      </c>
      <c r="O858" s="32">
        <f t="shared" si="216"/>
        <v>0</v>
      </c>
      <c r="P858" s="32">
        <f t="shared" si="217"/>
        <v>0</v>
      </c>
      <c r="Q858" s="32">
        <f t="shared" si="217"/>
        <v>0</v>
      </c>
      <c r="R858" s="32">
        <f t="shared" si="217"/>
        <v>0</v>
      </c>
      <c r="S858" s="32">
        <f t="shared" si="217"/>
        <v>0</v>
      </c>
      <c r="T858" s="32">
        <f t="shared" si="217"/>
        <v>0</v>
      </c>
      <c r="U858" s="32">
        <f t="shared" si="217"/>
        <v>0</v>
      </c>
      <c r="V858" s="32">
        <f t="shared" si="217"/>
        <v>0</v>
      </c>
      <c r="W858" s="32">
        <f t="shared" si="217"/>
        <v>4.2776684194426137E-296</v>
      </c>
      <c r="X858" s="32">
        <f t="shared" si="217"/>
        <v>4.1242033711630868E-258</v>
      </c>
      <c r="Y858" s="32">
        <f t="shared" si="217"/>
        <v>3.5415348616077411E-226</v>
      </c>
      <c r="Z858" s="32">
        <f t="shared" si="217"/>
        <v>4.0120186970045214E-199</v>
      </c>
      <c r="AA858" s="32">
        <f t="shared" si="217"/>
        <v>4.8135827503192026E-176</v>
      </c>
      <c r="AB858" s="32">
        <f t="shared" si="217"/>
        <v>3.1189599688528308E-156</v>
      </c>
      <c r="AC858" s="32">
        <f t="shared" si="217"/>
        <v>3.9571734971477655E-139</v>
      </c>
      <c r="AD858" s="32">
        <f t="shared" si="217"/>
        <v>2.7498247247524704E-124</v>
      </c>
    </row>
    <row r="859" spans="2:30" x14ac:dyDescent="0.2">
      <c r="B859" s="7">
        <f t="shared" si="213"/>
        <v>2334337.8780478542</v>
      </c>
      <c r="C859" s="7">
        <f t="shared" si="214"/>
        <v>2000.0000006878897</v>
      </c>
      <c r="E859" s="7">
        <f t="shared" si="215"/>
        <v>84.299999999999486</v>
      </c>
      <c r="F859" s="32">
        <f t="shared" si="216"/>
        <v>0</v>
      </c>
      <c r="G859" s="32">
        <f t="shared" si="216"/>
        <v>0</v>
      </c>
      <c r="H859" s="32">
        <f t="shared" si="216"/>
        <v>0</v>
      </c>
      <c r="I859" s="32">
        <f t="shared" si="216"/>
        <v>0</v>
      </c>
      <c r="J859" s="32">
        <f t="shared" si="216"/>
        <v>0</v>
      </c>
      <c r="K859" s="32">
        <f t="shared" si="216"/>
        <v>0</v>
      </c>
      <c r="L859" s="32">
        <f t="shared" si="216"/>
        <v>0</v>
      </c>
      <c r="M859" s="32">
        <f t="shared" si="216"/>
        <v>0</v>
      </c>
      <c r="N859" s="32">
        <f t="shared" si="216"/>
        <v>0</v>
      </c>
      <c r="O859" s="32">
        <f t="shared" si="216"/>
        <v>0</v>
      </c>
      <c r="P859" s="32">
        <f t="shared" si="217"/>
        <v>0</v>
      </c>
      <c r="Q859" s="32">
        <f t="shared" si="217"/>
        <v>0</v>
      </c>
      <c r="R859" s="32">
        <f t="shared" si="217"/>
        <v>0</v>
      </c>
      <c r="S859" s="32">
        <f t="shared" si="217"/>
        <v>0</v>
      </c>
      <c r="T859" s="32">
        <f t="shared" si="217"/>
        <v>0</v>
      </c>
      <c r="U859" s="32">
        <f t="shared" si="217"/>
        <v>0</v>
      </c>
      <c r="V859" s="32">
        <f t="shared" si="217"/>
        <v>0</v>
      </c>
      <c r="W859" s="32">
        <f t="shared" si="217"/>
        <v>5.5358222286287828E-297</v>
      </c>
      <c r="X859" s="32">
        <f t="shared" si="217"/>
        <v>6.7664646862489641E-259</v>
      </c>
      <c r="Y859" s="32">
        <f t="shared" si="217"/>
        <v>7.1056859593948078E-227</v>
      </c>
      <c r="Z859" s="32">
        <f t="shared" si="217"/>
        <v>9.560492672745981E-200</v>
      </c>
      <c r="AA859" s="32">
        <f t="shared" si="217"/>
        <v>1.3301405809285304E-176</v>
      </c>
      <c r="AB859" s="32">
        <f t="shared" si="217"/>
        <v>9.798601832839103E-157</v>
      </c>
      <c r="AC859" s="32">
        <f t="shared" si="217"/>
        <v>1.3903048819522417E-139</v>
      </c>
      <c r="AD859" s="32">
        <f t="shared" si="217"/>
        <v>1.0655990967868745E-124</v>
      </c>
    </row>
    <row r="860" spans="2:30" x14ac:dyDescent="0.2">
      <c r="B860" s="7">
        <f t="shared" si="213"/>
        <v>2342654.988571194</v>
      </c>
      <c r="C860" s="7">
        <f t="shared" si="214"/>
        <v>2000.0000006878897</v>
      </c>
      <c r="E860" s="7">
        <f t="shared" si="215"/>
        <v>84.39999999999948</v>
      </c>
      <c r="F860" s="32">
        <f t="shared" si="216"/>
        <v>0</v>
      </c>
      <c r="G860" s="32">
        <f t="shared" si="216"/>
        <v>0</v>
      </c>
      <c r="H860" s="32">
        <f t="shared" si="216"/>
        <v>0</v>
      </c>
      <c r="I860" s="32">
        <f t="shared" si="216"/>
        <v>0</v>
      </c>
      <c r="J860" s="32">
        <f t="shared" si="216"/>
        <v>0</v>
      </c>
      <c r="K860" s="32">
        <f t="shared" si="216"/>
        <v>0</v>
      </c>
      <c r="L860" s="32">
        <f t="shared" si="216"/>
        <v>0</v>
      </c>
      <c r="M860" s="32">
        <f t="shared" si="216"/>
        <v>0</v>
      </c>
      <c r="N860" s="32">
        <f t="shared" si="216"/>
        <v>0</v>
      </c>
      <c r="O860" s="32">
        <f t="shared" si="216"/>
        <v>0</v>
      </c>
      <c r="P860" s="32">
        <f t="shared" si="217"/>
        <v>0</v>
      </c>
      <c r="Q860" s="32">
        <f t="shared" si="217"/>
        <v>0</v>
      </c>
      <c r="R860" s="32">
        <f t="shared" si="217"/>
        <v>0</v>
      </c>
      <c r="S860" s="32">
        <f t="shared" si="217"/>
        <v>0</v>
      </c>
      <c r="T860" s="32">
        <f t="shared" si="217"/>
        <v>0</v>
      </c>
      <c r="U860" s="32">
        <f t="shared" si="217"/>
        <v>0</v>
      </c>
      <c r="V860" s="32">
        <f t="shared" si="217"/>
        <v>0</v>
      </c>
      <c r="W860" s="32">
        <f t="shared" si="217"/>
        <v>7.1419488889459541E-298</v>
      </c>
      <c r="X860" s="32">
        <f t="shared" si="217"/>
        <v>1.1070838987303801E-259</v>
      </c>
      <c r="Y860" s="32">
        <f t="shared" si="217"/>
        <v>1.4221151461588872E-227</v>
      </c>
      <c r="Z860" s="32">
        <f t="shared" si="217"/>
        <v>2.2730699621148991E-200</v>
      </c>
      <c r="AA860" s="32">
        <f t="shared" si="217"/>
        <v>3.6680001272726535E-177</v>
      </c>
      <c r="AB860" s="32">
        <f t="shared" si="217"/>
        <v>3.0725393073745685E-157</v>
      </c>
      <c r="AC860" s="32">
        <f t="shared" si="217"/>
        <v>4.8761944999355943E-140</v>
      </c>
      <c r="AD860" s="32">
        <f t="shared" si="217"/>
        <v>4.1227576261093859E-125</v>
      </c>
    </row>
    <row r="861" spans="2:30" x14ac:dyDescent="0.2">
      <c r="B861" s="7">
        <f t="shared" si="213"/>
        <v>2350991.8312573493</v>
      </c>
      <c r="C861" s="7">
        <f t="shared" si="214"/>
        <v>2000.0000006878897</v>
      </c>
      <c r="E861" s="7">
        <f t="shared" si="215"/>
        <v>84.499999999999474</v>
      </c>
      <c r="F861" s="32">
        <f t="shared" si="216"/>
        <v>0</v>
      </c>
      <c r="G861" s="32">
        <f t="shared" si="216"/>
        <v>0</v>
      </c>
      <c r="H861" s="32">
        <f t="shared" si="216"/>
        <v>0</v>
      </c>
      <c r="I861" s="32">
        <f t="shared" si="216"/>
        <v>0</v>
      </c>
      <c r="J861" s="32">
        <f t="shared" si="216"/>
        <v>0</v>
      </c>
      <c r="K861" s="32">
        <f t="shared" si="216"/>
        <v>0</v>
      </c>
      <c r="L861" s="32">
        <f t="shared" si="216"/>
        <v>0</v>
      </c>
      <c r="M861" s="32">
        <f t="shared" si="216"/>
        <v>0</v>
      </c>
      <c r="N861" s="32">
        <f t="shared" si="216"/>
        <v>0</v>
      </c>
      <c r="O861" s="32">
        <f t="shared" si="216"/>
        <v>0</v>
      </c>
      <c r="P861" s="32">
        <f t="shared" si="217"/>
        <v>0</v>
      </c>
      <c r="Q861" s="32">
        <f t="shared" si="217"/>
        <v>0</v>
      </c>
      <c r="R861" s="32">
        <f t="shared" si="217"/>
        <v>0</v>
      </c>
      <c r="S861" s="32">
        <f t="shared" si="217"/>
        <v>0</v>
      </c>
      <c r="T861" s="32">
        <f t="shared" si="217"/>
        <v>0</v>
      </c>
      <c r="U861" s="32">
        <f t="shared" si="217"/>
        <v>0</v>
      </c>
      <c r="V861" s="32">
        <f t="shared" si="217"/>
        <v>0</v>
      </c>
      <c r="W861" s="32">
        <f t="shared" si="217"/>
        <v>9.185671825953599E-299</v>
      </c>
      <c r="X861" s="32">
        <f t="shared" si="217"/>
        <v>1.8063263511978527E-260</v>
      </c>
      <c r="Y861" s="32">
        <f t="shared" si="217"/>
        <v>2.8390809648961906E-228</v>
      </c>
      <c r="Z861" s="32">
        <f t="shared" si="217"/>
        <v>5.3921322847113792E-201</v>
      </c>
      <c r="AA861" s="32">
        <f t="shared" si="217"/>
        <v>1.0094012496077266E-177</v>
      </c>
      <c r="AB861" s="32">
        <f t="shared" si="217"/>
        <v>9.6163400468113045E-158</v>
      </c>
      <c r="AC861" s="32">
        <f t="shared" si="217"/>
        <v>1.7072534905411677E-140</v>
      </c>
      <c r="AD861" s="32">
        <f t="shared" si="217"/>
        <v>1.5925273239092895E-125</v>
      </c>
    </row>
    <row r="862" spans="2:30" x14ac:dyDescent="0.2">
      <c r="B862" s="7">
        <f t="shared" si="213"/>
        <v>2359348.42948566</v>
      </c>
      <c r="C862" s="7">
        <f t="shared" si="214"/>
        <v>2000.0000006878897</v>
      </c>
      <c r="E862" s="7">
        <f t="shared" si="215"/>
        <v>84.599999999999469</v>
      </c>
      <c r="F862" s="32">
        <f t="shared" si="216"/>
        <v>0</v>
      </c>
      <c r="G862" s="32">
        <f t="shared" si="216"/>
        <v>0</v>
      </c>
      <c r="H862" s="32">
        <f t="shared" si="216"/>
        <v>0</v>
      </c>
      <c r="I862" s="32">
        <f t="shared" si="216"/>
        <v>0</v>
      </c>
      <c r="J862" s="32">
        <f t="shared" si="216"/>
        <v>0</v>
      </c>
      <c r="K862" s="32">
        <f t="shared" si="216"/>
        <v>0</v>
      </c>
      <c r="L862" s="32">
        <f t="shared" si="216"/>
        <v>0</v>
      </c>
      <c r="M862" s="32">
        <f t="shared" si="216"/>
        <v>0</v>
      </c>
      <c r="N862" s="32">
        <f t="shared" si="216"/>
        <v>0</v>
      </c>
      <c r="O862" s="32">
        <f t="shared" si="216"/>
        <v>0</v>
      </c>
      <c r="P862" s="32">
        <f t="shared" si="217"/>
        <v>0</v>
      </c>
      <c r="Q862" s="32">
        <f t="shared" si="217"/>
        <v>0</v>
      </c>
      <c r="R862" s="32">
        <f t="shared" si="217"/>
        <v>0</v>
      </c>
      <c r="S862" s="32">
        <f t="shared" si="217"/>
        <v>0</v>
      </c>
      <c r="T862" s="32">
        <f t="shared" si="217"/>
        <v>0</v>
      </c>
      <c r="U862" s="32">
        <f t="shared" si="217"/>
        <v>0</v>
      </c>
      <c r="V862" s="32">
        <f t="shared" si="217"/>
        <v>0</v>
      </c>
      <c r="W862" s="32">
        <f t="shared" si="217"/>
        <v>1.177781417526658E-299</v>
      </c>
      <c r="X862" s="32">
        <f t="shared" si="217"/>
        <v>2.9390628200856513E-261</v>
      </c>
      <c r="Y862" s="32">
        <f t="shared" si="217"/>
        <v>5.6537299126940328E-229</v>
      </c>
      <c r="Z862" s="32">
        <f t="shared" si="217"/>
        <v>1.2762139240196054E-201</v>
      </c>
      <c r="AA862" s="32">
        <f t="shared" si="217"/>
        <v>2.7720498206604552E-178</v>
      </c>
      <c r="AB862" s="32">
        <f t="shared" si="217"/>
        <v>3.0040088252183782E-158</v>
      </c>
      <c r="AC862" s="32">
        <f t="shared" si="217"/>
        <v>5.9670683826504432E-141</v>
      </c>
      <c r="AD862" s="32">
        <f t="shared" si="217"/>
        <v>6.1417355137518923E-126</v>
      </c>
    </row>
    <row r="863" spans="2:30" x14ac:dyDescent="0.2">
      <c r="B863" s="7">
        <f t="shared" si="213"/>
        <v>2367724.8066354664</v>
      </c>
      <c r="C863" s="7">
        <f t="shared" si="214"/>
        <v>2000.0000006878897</v>
      </c>
      <c r="E863" s="7">
        <f t="shared" si="215"/>
        <v>84.699999999999463</v>
      </c>
      <c r="F863" s="32">
        <f t="shared" si="216"/>
        <v>0</v>
      </c>
      <c r="G863" s="32">
        <f t="shared" si="216"/>
        <v>0</v>
      </c>
      <c r="H863" s="32">
        <f t="shared" si="216"/>
        <v>0</v>
      </c>
      <c r="I863" s="32">
        <f t="shared" si="216"/>
        <v>0</v>
      </c>
      <c r="J863" s="32">
        <f t="shared" si="216"/>
        <v>0</v>
      </c>
      <c r="K863" s="32">
        <f t="shared" si="216"/>
        <v>0</v>
      </c>
      <c r="L863" s="32">
        <f t="shared" si="216"/>
        <v>0</v>
      </c>
      <c r="M863" s="32">
        <f t="shared" si="216"/>
        <v>0</v>
      </c>
      <c r="N863" s="32">
        <f t="shared" si="216"/>
        <v>0</v>
      </c>
      <c r="O863" s="32">
        <f t="shared" si="216"/>
        <v>0</v>
      </c>
      <c r="P863" s="32">
        <f t="shared" si="217"/>
        <v>0</v>
      </c>
      <c r="Q863" s="32">
        <f t="shared" si="217"/>
        <v>0</v>
      </c>
      <c r="R863" s="32">
        <f t="shared" si="217"/>
        <v>0</v>
      </c>
      <c r="S863" s="32">
        <f t="shared" si="217"/>
        <v>0</v>
      </c>
      <c r="T863" s="32">
        <f t="shared" si="217"/>
        <v>0</v>
      </c>
      <c r="U863" s="32">
        <f t="shared" si="217"/>
        <v>0</v>
      </c>
      <c r="V863" s="32">
        <f t="shared" si="217"/>
        <v>0</v>
      </c>
      <c r="W863" s="32">
        <f t="shared" si="217"/>
        <v>1.505490624907541E-300</v>
      </c>
      <c r="X863" s="32">
        <f t="shared" si="217"/>
        <v>4.7689029935456683E-262</v>
      </c>
      <c r="Y863" s="32">
        <f t="shared" si="217"/>
        <v>1.1230694182907045E-229</v>
      </c>
      <c r="Z863" s="32">
        <f t="shared" si="217"/>
        <v>3.0137111464072164E-202</v>
      </c>
      <c r="AA863" s="32">
        <f t="shared" si="217"/>
        <v>7.5969789324625696E-179</v>
      </c>
      <c r="AB863" s="32">
        <f t="shared" si="217"/>
        <v>9.3663767711454714E-159</v>
      </c>
      <c r="AC863" s="32">
        <f t="shared" si="217"/>
        <v>2.0819487616358623E-141</v>
      </c>
      <c r="AD863" s="32">
        <f t="shared" si="217"/>
        <v>2.3648328884724245E-126</v>
      </c>
    </row>
    <row r="864" spans="2:30" x14ac:dyDescent="0.2">
      <c r="B864" s="7">
        <f t="shared" si="213"/>
        <v>2376120.9860861078</v>
      </c>
      <c r="C864" s="7">
        <f t="shared" si="214"/>
        <v>2000.0000006878897</v>
      </c>
      <c r="E864" s="7">
        <f t="shared" si="215"/>
        <v>84.799999999999457</v>
      </c>
      <c r="F864" s="32">
        <f t="shared" si="216"/>
        <v>0</v>
      </c>
      <c r="G864" s="32">
        <f t="shared" si="216"/>
        <v>0</v>
      </c>
      <c r="H864" s="32">
        <f t="shared" si="216"/>
        <v>0</v>
      </c>
      <c r="I864" s="32">
        <f t="shared" si="216"/>
        <v>0</v>
      </c>
      <c r="J864" s="32">
        <f t="shared" si="216"/>
        <v>0</v>
      </c>
      <c r="K864" s="32">
        <f t="shared" si="216"/>
        <v>0</v>
      </c>
      <c r="L864" s="32">
        <f t="shared" si="216"/>
        <v>0</v>
      </c>
      <c r="M864" s="32">
        <f t="shared" si="216"/>
        <v>0</v>
      </c>
      <c r="N864" s="32">
        <f t="shared" si="216"/>
        <v>0</v>
      </c>
      <c r="O864" s="32">
        <f t="shared" si="216"/>
        <v>0</v>
      </c>
      <c r="P864" s="32">
        <f t="shared" si="217"/>
        <v>0</v>
      </c>
      <c r="Q864" s="32">
        <f t="shared" si="217"/>
        <v>0</v>
      </c>
      <c r="R864" s="32">
        <f t="shared" si="217"/>
        <v>0</v>
      </c>
      <c r="S864" s="32">
        <f t="shared" si="217"/>
        <v>0</v>
      </c>
      <c r="T864" s="32">
        <f t="shared" si="217"/>
        <v>0</v>
      </c>
      <c r="U864" s="32">
        <f t="shared" si="217"/>
        <v>0</v>
      </c>
      <c r="V864" s="32">
        <f t="shared" si="217"/>
        <v>0</v>
      </c>
      <c r="W864" s="32">
        <f t="shared" si="217"/>
        <v>1.9184522660039258E-301</v>
      </c>
      <c r="X864" s="32">
        <f t="shared" si="217"/>
        <v>7.716583784732454E-263</v>
      </c>
      <c r="Y864" s="32">
        <f t="shared" si="217"/>
        <v>2.2253196803969308E-230</v>
      </c>
      <c r="Z864" s="32">
        <f t="shared" si="217"/>
        <v>7.100598810678021E-203</v>
      </c>
      <c r="AA864" s="32">
        <f t="shared" si="217"/>
        <v>2.0777032067326968E-179</v>
      </c>
      <c r="AB864" s="32">
        <f t="shared" si="217"/>
        <v>2.9148826191060589E-159</v>
      </c>
      <c r="AC864" s="32">
        <f t="shared" si="217"/>
        <v>7.2514536536403973E-142</v>
      </c>
      <c r="AD864" s="32">
        <f t="shared" si="217"/>
        <v>9.0910685376388137E-127</v>
      </c>
    </row>
    <row r="865" spans="2:30" x14ac:dyDescent="0.2">
      <c r="B865" s="7">
        <f t="shared" si="213"/>
        <v>2384536.991216924</v>
      </c>
      <c r="C865" s="7">
        <f t="shared" si="214"/>
        <v>2000.0000006878897</v>
      </c>
      <c r="E865" s="7">
        <f t="shared" si="215"/>
        <v>84.899999999999451</v>
      </c>
      <c r="F865" s="32">
        <f t="shared" si="216"/>
        <v>0</v>
      </c>
      <c r="G865" s="32">
        <f t="shared" si="216"/>
        <v>0</v>
      </c>
      <c r="H865" s="32">
        <f t="shared" si="216"/>
        <v>0</v>
      </c>
      <c r="I865" s="32">
        <f t="shared" si="216"/>
        <v>0</v>
      </c>
      <c r="J865" s="32">
        <f t="shared" si="216"/>
        <v>0</v>
      </c>
      <c r="K865" s="32">
        <f t="shared" si="216"/>
        <v>0</v>
      </c>
      <c r="L865" s="32">
        <f t="shared" si="216"/>
        <v>0</v>
      </c>
      <c r="M865" s="32">
        <f t="shared" si="216"/>
        <v>0</v>
      </c>
      <c r="N865" s="32">
        <f t="shared" si="216"/>
        <v>0</v>
      </c>
      <c r="O865" s="32">
        <f t="shared" si="216"/>
        <v>0</v>
      </c>
      <c r="P865" s="32">
        <f t="shared" si="217"/>
        <v>0</v>
      </c>
      <c r="Q865" s="32">
        <f t="shared" si="217"/>
        <v>0</v>
      </c>
      <c r="R865" s="32">
        <f t="shared" si="217"/>
        <v>0</v>
      </c>
      <c r="S865" s="32">
        <f t="shared" si="217"/>
        <v>0</v>
      </c>
      <c r="T865" s="32">
        <f t="shared" si="217"/>
        <v>0</v>
      </c>
      <c r="U865" s="32">
        <f t="shared" si="217"/>
        <v>0</v>
      </c>
      <c r="V865" s="32">
        <f t="shared" si="217"/>
        <v>0</v>
      </c>
      <c r="W865" s="32">
        <f t="shared" si="217"/>
        <v>2.4371571011845482E-302</v>
      </c>
      <c r="X865" s="32">
        <f t="shared" si="217"/>
        <v>1.2451699519310975E-263</v>
      </c>
      <c r="Y865" s="32">
        <f t="shared" si="217"/>
        <v>4.3983772886827179E-231</v>
      </c>
      <c r="Z865" s="32">
        <f t="shared" si="217"/>
        <v>1.6691813806771539E-203</v>
      </c>
      <c r="AA865" s="32">
        <f t="shared" si="217"/>
        <v>5.6705971522904905E-180</v>
      </c>
      <c r="AB865" s="32">
        <f t="shared" si="217"/>
        <v>9.0541887735782721E-160</v>
      </c>
      <c r="AC865" s="32">
        <f t="shared" si="217"/>
        <v>2.5213093290422215E-142</v>
      </c>
      <c r="AD865" s="32">
        <f t="shared" si="217"/>
        <v>3.4892696751321284E-127</v>
      </c>
    </row>
    <row r="866" spans="2:30" x14ac:dyDescent="0.2">
      <c r="B866" s="7">
        <f t="shared" si="213"/>
        <v>2392972.845407255</v>
      </c>
      <c r="C866" s="7">
        <f t="shared" si="214"/>
        <v>2000.0000006878897</v>
      </c>
      <c r="E866" s="7">
        <f t="shared" si="215"/>
        <v>84.999999999999446</v>
      </c>
      <c r="F866" s="32">
        <f t="shared" ref="F866:O875" si="218">_xlfn.NORM.DIST($E866,F$3,F$5,FALSE)*WindSpeedStep</f>
        <v>0</v>
      </c>
      <c r="G866" s="32">
        <f t="shared" si="218"/>
        <v>0</v>
      </c>
      <c r="H866" s="32">
        <f t="shared" si="218"/>
        <v>0</v>
      </c>
      <c r="I866" s="32">
        <f t="shared" si="218"/>
        <v>0</v>
      </c>
      <c r="J866" s="32">
        <f t="shared" si="218"/>
        <v>0</v>
      </c>
      <c r="K866" s="32">
        <f t="shared" si="218"/>
        <v>0</v>
      </c>
      <c r="L866" s="32">
        <f t="shared" si="218"/>
        <v>0</v>
      </c>
      <c r="M866" s="32">
        <f t="shared" si="218"/>
        <v>0</v>
      </c>
      <c r="N866" s="32">
        <f t="shared" si="218"/>
        <v>0</v>
      </c>
      <c r="O866" s="32">
        <f t="shared" si="218"/>
        <v>0</v>
      </c>
      <c r="P866" s="32">
        <f t="shared" ref="P866:AD875" si="219">_xlfn.NORM.DIST($E866,P$3,P$5,FALSE)*WindSpeedStep</f>
        <v>0</v>
      </c>
      <c r="Q866" s="32">
        <f t="shared" si="219"/>
        <v>0</v>
      </c>
      <c r="R866" s="32">
        <f t="shared" si="219"/>
        <v>0</v>
      </c>
      <c r="S866" s="32">
        <f t="shared" si="219"/>
        <v>0</v>
      </c>
      <c r="T866" s="32">
        <f t="shared" si="219"/>
        <v>0</v>
      </c>
      <c r="U866" s="32">
        <f t="shared" si="219"/>
        <v>0</v>
      </c>
      <c r="V866" s="32">
        <f t="shared" si="219"/>
        <v>0</v>
      </c>
      <c r="W866" s="32">
        <f t="shared" si="219"/>
        <v>3.0865664932094251E-303</v>
      </c>
      <c r="X866" s="32">
        <f t="shared" si="219"/>
        <v>2.003683657203751E-264</v>
      </c>
      <c r="Y866" s="32">
        <f t="shared" si="219"/>
        <v>8.6717513181100606E-232</v>
      </c>
      <c r="Z866" s="32">
        <f t="shared" si="219"/>
        <v>3.9149596753199501E-204</v>
      </c>
      <c r="AA866" s="32">
        <f t="shared" si="219"/>
        <v>1.5444604025722408E-180</v>
      </c>
      <c r="AB866" s="32">
        <f t="shared" si="219"/>
        <v>2.8070945874850449E-160</v>
      </c>
      <c r="AC866" s="32">
        <f t="shared" si="219"/>
        <v>8.7513127035463389E-143</v>
      </c>
      <c r="AD866" s="32">
        <f t="shared" si="219"/>
        <v>1.3370857767248517E-127</v>
      </c>
    </row>
    <row r="867" spans="2:30" x14ac:dyDescent="0.2">
      <c r="B867" s="7">
        <f t="shared" si="213"/>
        <v>2401428.5720364409</v>
      </c>
      <c r="C867" s="7">
        <f t="shared" si="214"/>
        <v>2000.0000006878897</v>
      </c>
      <c r="E867" s="7">
        <f t="shared" si="215"/>
        <v>85.09999999999944</v>
      </c>
      <c r="F867" s="32">
        <f t="shared" si="218"/>
        <v>0</v>
      </c>
      <c r="G867" s="32">
        <f t="shared" si="218"/>
        <v>0</v>
      </c>
      <c r="H867" s="32">
        <f t="shared" si="218"/>
        <v>0</v>
      </c>
      <c r="I867" s="32">
        <f t="shared" si="218"/>
        <v>0</v>
      </c>
      <c r="J867" s="32">
        <f t="shared" si="218"/>
        <v>0</v>
      </c>
      <c r="K867" s="32">
        <f t="shared" si="218"/>
        <v>0</v>
      </c>
      <c r="L867" s="32">
        <f t="shared" si="218"/>
        <v>0</v>
      </c>
      <c r="M867" s="32">
        <f t="shared" si="218"/>
        <v>0</v>
      </c>
      <c r="N867" s="32">
        <f t="shared" si="218"/>
        <v>0</v>
      </c>
      <c r="O867" s="32">
        <f t="shared" si="218"/>
        <v>0</v>
      </c>
      <c r="P867" s="32">
        <f t="shared" si="219"/>
        <v>0</v>
      </c>
      <c r="Q867" s="32">
        <f t="shared" si="219"/>
        <v>0</v>
      </c>
      <c r="R867" s="32">
        <f t="shared" si="219"/>
        <v>0</v>
      </c>
      <c r="S867" s="32">
        <f t="shared" si="219"/>
        <v>0</v>
      </c>
      <c r="T867" s="32">
        <f t="shared" si="219"/>
        <v>0</v>
      </c>
      <c r="U867" s="32">
        <f t="shared" si="219"/>
        <v>0</v>
      </c>
      <c r="V867" s="32">
        <f t="shared" si="219"/>
        <v>0</v>
      </c>
      <c r="W867" s="32">
        <f t="shared" si="219"/>
        <v>3.8969724407189563E-304</v>
      </c>
      <c r="X867" s="32">
        <f t="shared" si="219"/>
        <v>3.2153381109823811E-265</v>
      </c>
      <c r="Y867" s="32">
        <f t="shared" si="219"/>
        <v>1.7054359511372905E-232</v>
      </c>
      <c r="Z867" s="32">
        <f t="shared" si="219"/>
        <v>9.1614931217214509E-205</v>
      </c>
      <c r="AA867" s="32">
        <f t="shared" si="219"/>
        <v>4.1978552408898278E-181</v>
      </c>
      <c r="AB867" s="32">
        <f t="shared" si="219"/>
        <v>8.6864750399193615E-161</v>
      </c>
      <c r="AC867" s="32">
        <f t="shared" si="219"/>
        <v>3.0322589780188262E-143</v>
      </c>
      <c r="AD867" s="32">
        <f t="shared" si="219"/>
        <v>5.1155122712475426E-128</v>
      </c>
    </row>
    <row r="868" spans="2:30" x14ac:dyDescent="0.2">
      <c r="B868" s="7">
        <f t="shared" si="213"/>
        <v>2409904.1944838203</v>
      </c>
      <c r="C868" s="7">
        <f t="shared" si="214"/>
        <v>2000.0000006878897</v>
      </c>
      <c r="E868" s="7">
        <f t="shared" si="215"/>
        <v>85.199999999999434</v>
      </c>
      <c r="F868" s="32">
        <f t="shared" si="218"/>
        <v>0</v>
      </c>
      <c r="G868" s="32">
        <f t="shared" si="218"/>
        <v>0</v>
      </c>
      <c r="H868" s="32">
        <f t="shared" si="218"/>
        <v>0</v>
      </c>
      <c r="I868" s="32">
        <f t="shared" si="218"/>
        <v>0</v>
      </c>
      <c r="J868" s="32">
        <f t="shared" si="218"/>
        <v>0</v>
      </c>
      <c r="K868" s="32">
        <f t="shared" si="218"/>
        <v>0</v>
      </c>
      <c r="L868" s="32">
        <f t="shared" si="218"/>
        <v>0</v>
      </c>
      <c r="M868" s="32">
        <f t="shared" si="218"/>
        <v>0</v>
      </c>
      <c r="N868" s="32">
        <f t="shared" si="218"/>
        <v>0</v>
      </c>
      <c r="O868" s="32">
        <f t="shared" si="218"/>
        <v>0</v>
      </c>
      <c r="P868" s="32">
        <f t="shared" si="219"/>
        <v>0</v>
      </c>
      <c r="Q868" s="32">
        <f t="shared" si="219"/>
        <v>0</v>
      </c>
      <c r="R868" s="32">
        <f t="shared" si="219"/>
        <v>0</v>
      </c>
      <c r="S868" s="32">
        <f t="shared" si="219"/>
        <v>0</v>
      </c>
      <c r="T868" s="32">
        <f t="shared" si="219"/>
        <v>0</v>
      </c>
      <c r="U868" s="32">
        <f t="shared" si="219"/>
        <v>0</v>
      </c>
      <c r="V868" s="32">
        <f t="shared" si="219"/>
        <v>0</v>
      </c>
      <c r="W868" s="32">
        <f t="shared" si="219"/>
        <v>4.9049955373775011E-305</v>
      </c>
      <c r="X868" s="32">
        <f t="shared" si="219"/>
        <v>5.145423298013476E-266</v>
      </c>
      <c r="Y868" s="32">
        <f t="shared" si="219"/>
        <v>3.3456328244145924E-233</v>
      </c>
      <c r="Z868" s="32">
        <f t="shared" si="219"/>
        <v>2.1390475158025743E-205</v>
      </c>
      <c r="AA868" s="32">
        <f t="shared" si="219"/>
        <v>1.1386253162305569E-181</v>
      </c>
      <c r="AB868" s="32">
        <f t="shared" si="219"/>
        <v>2.6829287093667279E-161</v>
      </c>
      <c r="AC868" s="32">
        <f t="shared" si="219"/>
        <v>1.0488307105036313E-143</v>
      </c>
      <c r="AD868" s="32">
        <f t="shared" si="219"/>
        <v>1.9539980294893647E-128</v>
      </c>
    </row>
    <row r="869" spans="2:30" x14ac:dyDescent="0.2">
      <c r="B869" s="7">
        <f t="shared" si="213"/>
        <v>2418399.7361287349</v>
      </c>
      <c r="C869" s="7">
        <f t="shared" si="214"/>
        <v>2000.0000006878897</v>
      </c>
      <c r="E869" s="7">
        <f t="shared" si="215"/>
        <v>85.299999999999429</v>
      </c>
      <c r="F869" s="32">
        <f t="shared" si="218"/>
        <v>0</v>
      </c>
      <c r="G869" s="32">
        <f t="shared" si="218"/>
        <v>0</v>
      </c>
      <c r="H869" s="32">
        <f t="shared" si="218"/>
        <v>0</v>
      </c>
      <c r="I869" s="32">
        <f t="shared" si="218"/>
        <v>0</v>
      </c>
      <c r="J869" s="32">
        <f t="shared" si="218"/>
        <v>0</v>
      </c>
      <c r="K869" s="32">
        <f t="shared" si="218"/>
        <v>0</v>
      </c>
      <c r="L869" s="32">
        <f t="shared" si="218"/>
        <v>0</v>
      </c>
      <c r="M869" s="32">
        <f t="shared" si="218"/>
        <v>0</v>
      </c>
      <c r="N869" s="32">
        <f t="shared" si="218"/>
        <v>0</v>
      </c>
      <c r="O869" s="32">
        <f t="shared" si="218"/>
        <v>0</v>
      </c>
      <c r="P869" s="32">
        <f t="shared" si="219"/>
        <v>0</v>
      </c>
      <c r="Q869" s="32">
        <f t="shared" si="219"/>
        <v>0</v>
      </c>
      <c r="R869" s="32">
        <f t="shared" si="219"/>
        <v>0</v>
      </c>
      <c r="S869" s="32">
        <f t="shared" si="219"/>
        <v>0</v>
      </c>
      <c r="T869" s="32">
        <f t="shared" si="219"/>
        <v>0</v>
      </c>
      <c r="U869" s="32">
        <f t="shared" si="219"/>
        <v>0</v>
      </c>
      <c r="V869" s="32">
        <f t="shared" si="219"/>
        <v>0</v>
      </c>
      <c r="W869" s="32">
        <f t="shared" si="219"/>
        <v>6.1547367723621812E-306</v>
      </c>
      <c r="X869" s="32">
        <f t="shared" si="219"/>
        <v>8.2113116826154337E-267</v>
      </c>
      <c r="Y869" s="32">
        <f t="shared" si="219"/>
        <v>6.5468954085716274E-234</v>
      </c>
      <c r="Z869" s="32">
        <f t="shared" si="219"/>
        <v>4.9829876312205852E-206</v>
      </c>
      <c r="AA869" s="32">
        <f t="shared" si="219"/>
        <v>3.0820303458020209E-182</v>
      </c>
      <c r="AB869" s="32">
        <f t="shared" si="219"/>
        <v>8.2709180340152414E-162</v>
      </c>
      <c r="AC869" s="32">
        <f t="shared" si="219"/>
        <v>3.6215169029825991E-144</v>
      </c>
      <c r="AD869" s="32">
        <f t="shared" si="219"/>
        <v>7.4518523432517819E-129</v>
      </c>
    </row>
    <row r="870" spans="2:30" x14ac:dyDescent="0.2">
      <c r="B870" s="7">
        <f t="shared" si="213"/>
        <v>2426915.2203505235</v>
      </c>
      <c r="C870" s="7">
        <f t="shared" si="214"/>
        <v>2000.0000006878897</v>
      </c>
      <c r="E870" s="7">
        <f t="shared" si="215"/>
        <v>85.399999999999423</v>
      </c>
      <c r="F870" s="32">
        <f t="shared" si="218"/>
        <v>0</v>
      </c>
      <c r="G870" s="32">
        <f t="shared" si="218"/>
        <v>0</v>
      </c>
      <c r="H870" s="32">
        <f t="shared" si="218"/>
        <v>0</v>
      </c>
      <c r="I870" s="32">
        <f t="shared" si="218"/>
        <v>0</v>
      </c>
      <c r="J870" s="32">
        <f t="shared" si="218"/>
        <v>0</v>
      </c>
      <c r="K870" s="32">
        <f t="shared" si="218"/>
        <v>0</v>
      </c>
      <c r="L870" s="32">
        <f t="shared" si="218"/>
        <v>0</v>
      </c>
      <c r="M870" s="32">
        <f t="shared" si="218"/>
        <v>0</v>
      </c>
      <c r="N870" s="32">
        <f t="shared" si="218"/>
        <v>0</v>
      </c>
      <c r="O870" s="32">
        <f t="shared" si="218"/>
        <v>0</v>
      </c>
      <c r="P870" s="32">
        <f t="shared" si="219"/>
        <v>0</v>
      </c>
      <c r="Q870" s="32">
        <f t="shared" si="219"/>
        <v>0</v>
      </c>
      <c r="R870" s="32">
        <f t="shared" si="219"/>
        <v>0</v>
      </c>
      <c r="S870" s="32">
        <f t="shared" si="219"/>
        <v>0</v>
      </c>
      <c r="T870" s="32">
        <f t="shared" si="219"/>
        <v>0</v>
      </c>
      <c r="U870" s="32">
        <f t="shared" si="219"/>
        <v>0</v>
      </c>
      <c r="V870" s="32">
        <f t="shared" si="219"/>
        <v>0</v>
      </c>
      <c r="W870" s="32">
        <f t="shared" si="219"/>
        <v>7.6990995582923263E-307</v>
      </c>
      <c r="X870" s="32">
        <f t="shared" si="219"/>
        <v>1.3067753512554859E-267</v>
      </c>
      <c r="Y870" s="32">
        <f t="shared" si="219"/>
        <v>1.2779291980802373E-234</v>
      </c>
      <c r="Z870" s="32">
        <f t="shared" si="219"/>
        <v>1.1581755481335621E-206</v>
      </c>
      <c r="AA870" s="32">
        <f t="shared" si="219"/>
        <v>8.3252193049995853E-183</v>
      </c>
      <c r="AB870" s="32">
        <f t="shared" si="219"/>
        <v>2.5449387151377324E-162</v>
      </c>
      <c r="AC870" s="32">
        <f t="shared" si="219"/>
        <v>1.2483077141421711E-144</v>
      </c>
      <c r="AD870" s="32">
        <f t="shared" si="219"/>
        <v>2.837327642310635E-129</v>
      </c>
    </row>
    <row r="871" spans="2:30" x14ac:dyDescent="0.2">
      <c r="B871" s="7">
        <f t="shared" si="213"/>
        <v>2435450.6705285255</v>
      </c>
      <c r="C871" s="7">
        <f t="shared" si="214"/>
        <v>2000.0000006878897</v>
      </c>
      <c r="E871" s="7">
        <f t="shared" si="215"/>
        <v>85.499999999999417</v>
      </c>
      <c r="F871" s="32">
        <f t="shared" si="218"/>
        <v>0</v>
      </c>
      <c r="G871" s="32">
        <f t="shared" si="218"/>
        <v>0</v>
      </c>
      <c r="H871" s="32">
        <f t="shared" si="218"/>
        <v>0</v>
      </c>
      <c r="I871" s="32">
        <f t="shared" si="218"/>
        <v>0</v>
      </c>
      <c r="J871" s="32">
        <f t="shared" si="218"/>
        <v>0</v>
      </c>
      <c r="K871" s="32">
        <f t="shared" si="218"/>
        <v>0</v>
      </c>
      <c r="L871" s="32">
        <f t="shared" si="218"/>
        <v>0</v>
      </c>
      <c r="M871" s="32">
        <f t="shared" si="218"/>
        <v>0</v>
      </c>
      <c r="N871" s="32">
        <f t="shared" si="218"/>
        <v>0</v>
      </c>
      <c r="O871" s="32">
        <f t="shared" si="218"/>
        <v>0</v>
      </c>
      <c r="P871" s="32">
        <f t="shared" si="219"/>
        <v>0</v>
      </c>
      <c r="Q871" s="32">
        <f t="shared" si="219"/>
        <v>0</v>
      </c>
      <c r="R871" s="32">
        <f t="shared" si="219"/>
        <v>0</v>
      </c>
      <c r="S871" s="32">
        <f t="shared" si="219"/>
        <v>0</v>
      </c>
      <c r="T871" s="32">
        <f t="shared" si="219"/>
        <v>0</v>
      </c>
      <c r="U871" s="32">
        <f t="shared" si="219"/>
        <v>0</v>
      </c>
      <c r="V871" s="32">
        <f t="shared" si="219"/>
        <v>0</v>
      </c>
      <c r="W871" s="32">
        <f t="shared" si="219"/>
        <v>9.60129851280736E-308</v>
      </c>
      <c r="X871" s="32">
        <f t="shared" si="219"/>
        <v>2.0738927774626471E-268</v>
      </c>
      <c r="Y871" s="32">
        <f t="shared" si="219"/>
        <v>2.488241029147322E-235</v>
      </c>
      <c r="Z871" s="32">
        <f t="shared" si="219"/>
        <v>2.6858031539239974E-207</v>
      </c>
      <c r="AA871" s="32">
        <f t="shared" si="219"/>
        <v>2.2441772326857255E-183</v>
      </c>
      <c r="AB871" s="32">
        <f t="shared" si="219"/>
        <v>7.8159175174296335E-163</v>
      </c>
      <c r="AC871" s="32">
        <f t="shared" si="219"/>
        <v>4.2953524842999867E-145</v>
      </c>
      <c r="AD871" s="32">
        <f t="shared" si="219"/>
        <v>1.0785986347560194E-129</v>
      </c>
    </row>
    <row r="872" spans="2:30" x14ac:dyDescent="0.2">
      <c r="B872" s="7">
        <f t="shared" si="213"/>
        <v>2444006.1100420817</v>
      </c>
      <c r="C872" s="7">
        <f t="shared" si="214"/>
        <v>2000.0000006878897</v>
      </c>
      <c r="E872" s="7">
        <f t="shared" si="215"/>
        <v>85.599999999999412</v>
      </c>
      <c r="F872" s="32">
        <f t="shared" si="218"/>
        <v>0</v>
      </c>
      <c r="G872" s="32">
        <f t="shared" si="218"/>
        <v>0</v>
      </c>
      <c r="H872" s="32">
        <f t="shared" si="218"/>
        <v>0</v>
      </c>
      <c r="I872" s="32">
        <f t="shared" si="218"/>
        <v>0</v>
      </c>
      <c r="J872" s="32">
        <f t="shared" si="218"/>
        <v>0</v>
      </c>
      <c r="K872" s="32">
        <f t="shared" si="218"/>
        <v>0</v>
      </c>
      <c r="L872" s="32">
        <f t="shared" si="218"/>
        <v>0</v>
      </c>
      <c r="M872" s="32">
        <f t="shared" si="218"/>
        <v>0</v>
      </c>
      <c r="N872" s="32">
        <f t="shared" si="218"/>
        <v>0</v>
      </c>
      <c r="O872" s="32">
        <f t="shared" si="218"/>
        <v>0</v>
      </c>
      <c r="P872" s="32">
        <f t="shared" si="219"/>
        <v>0</v>
      </c>
      <c r="Q872" s="32">
        <f t="shared" si="219"/>
        <v>0</v>
      </c>
      <c r="R872" s="32">
        <f t="shared" si="219"/>
        <v>0</v>
      </c>
      <c r="S872" s="32">
        <f t="shared" si="219"/>
        <v>0</v>
      </c>
      <c r="T872" s="32">
        <f t="shared" si="219"/>
        <v>0</v>
      </c>
      <c r="U872" s="32">
        <f t="shared" si="219"/>
        <v>0</v>
      </c>
      <c r="V872" s="32">
        <f t="shared" si="219"/>
        <v>0</v>
      </c>
      <c r="W872" s="32">
        <f t="shared" si="219"/>
        <v>0</v>
      </c>
      <c r="X872" s="32">
        <f t="shared" si="219"/>
        <v>3.2822271408392557E-269</v>
      </c>
      <c r="Y872" s="32">
        <f t="shared" si="219"/>
        <v>4.8327281368148699E-236</v>
      </c>
      <c r="Z872" s="32">
        <f t="shared" si="219"/>
        <v>6.2142564609355739E-208</v>
      </c>
      <c r="AA872" s="32">
        <f t="shared" si="219"/>
        <v>6.0370019891529557E-184</v>
      </c>
      <c r="AB872" s="32">
        <f t="shared" si="219"/>
        <v>2.3958610879125489E-163</v>
      </c>
      <c r="AC872" s="32">
        <f t="shared" si="219"/>
        <v>1.4754414478633272E-145</v>
      </c>
      <c r="AD872" s="32">
        <f t="shared" si="219"/>
        <v>4.0936939600464512E-130</v>
      </c>
    </row>
    <row r="873" spans="2:30" x14ac:dyDescent="0.2">
      <c r="B873" s="7">
        <f t="shared" si="213"/>
        <v>2452581.562270531</v>
      </c>
      <c r="C873" s="7">
        <f t="shared" si="214"/>
        <v>2000.0000006878897</v>
      </c>
      <c r="E873" s="7">
        <f t="shared" si="215"/>
        <v>85.699999999999406</v>
      </c>
      <c r="F873" s="32">
        <f t="shared" si="218"/>
        <v>0</v>
      </c>
      <c r="G873" s="32">
        <f t="shared" si="218"/>
        <v>0</v>
      </c>
      <c r="H873" s="32">
        <f t="shared" si="218"/>
        <v>0</v>
      </c>
      <c r="I873" s="32">
        <f t="shared" si="218"/>
        <v>0</v>
      </c>
      <c r="J873" s="32">
        <f t="shared" si="218"/>
        <v>0</v>
      </c>
      <c r="K873" s="32">
        <f t="shared" si="218"/>
        <v>0</v>
      </c>
      <c r="L873" s="32">
        <f t="shared" si="218"/>
        <v>0</v>
      </c>
      <c r="M873" s="32">
        <f t="shared" si="218"/>
        <v>0</v>
      </c>
      <c r="N873" s="32">
        <f t="shared" si="218"/>
        <v>0</v>
      </c>
      <c r="O873" s="32">
        <f t="shared" si="218"/>
        <v>0</v>
      </c>
      <c r="P873" s="32">
        <f t="shared" si="219"/>
        <v>0</v>
      </c>
      <c r="Q873" s="32">
        <f t="shared" si="219"/>
        <v>0</v>
      </c>
      <c r="R873" s="32">
        <f t="shared" si="219"/>
        <v>0</v>
      </c>
      <c r="S873" s="32">
        <f t="shared" si="219"/>
        <v>0</v>
      </c>
      <c r="T873" s="32">
        <f t="shared" si="219"/>
        <v>0</v>
      </c>
      <c r="U873" s="32">
        <f t="shared" si="219"/>
        <v>0</v>
      </c>
      <c r="V873" s="32">
        <f t="shared" si="219"/>
        <v>0</v>
      </c>
      <c r="W873" s="32">
        <f t="shared" si="219"/>
        <v>0</v>
      </c>
      <c r="X873" s="32">
        <f t="shared" si="219"/>
        <v>5.1802167732399391E-270</v>
      </c>
      <c r="Y873" s="32">
        <f t="shared" si="219"/>
        <v>9.3628172442931685E-237</v>
      </c>
      <c r="Z873" s="32">
        <f t="shared" si="219"/>
        <v>1.4345621590860603E-208</v>
      </c>
      <c r="AA873" s="32">
        <f t="shared" si="219"/>
        <v>1.6206460802046143E-184</v>
      </c>
      <c r="AB873" s="32">
        <f t="shared" si="219"/>
        <v>7.330309773080502E-164</v>
      </c>
      <c r="AC873" s="32">
        <f t="shared" si="219"/>
        <v>5.059308554711754E-146</v>
      </c>
      <c r="AD873" s="32">
        <f t="shared" si="219"/>
        <v>1.551229327594124E-130</v>
      </c>
    </row>
    <row r="874" spans="2:30" x14ac:dyDescent="0.2">
      <c r="B874" s="7">
        <f t="shared" si="213"/>
        <v>2461177.0505932136</v>
      </c>
      <c r="C874" s="7">
        <f t="shared" si="214"/>
        <v>2000.0000006878897</v>
      </c>
      <c r="E874" s="7">
        <f t="shared" si="215"/>
        <v>85.7999999999994</v>
      </c>
      <c r="F874" s="32">
        <f t="shared" si="218"/>
        <v>0</v>
      </c>
      <c r="G874" s="32">
        <f t="shared" si="218"/>
        <v>0</v>
      </c>
      <c r="H874" s="32">
        <f t="shared" si="218"/>
        <v>0</v>
      </c>
      <c r="I874" s="32">
        <f t="shared" si="218"/>
        <v>0</v>
      </c>
      <c r="J874" s="32">
        <f t="shared" si="218"/>
        <v>0</v>
      </c>
      <c r="K874" s="32">
        <f t="shared" si="218"/>
        <v>0</v>
      </c>
      <c r="L874" s="32">
        <f t="shared" si="218"/>
        <v>0</v>
      </c>
      <c r="M874" s="32">
        <f t="shared" si="218"/>
        <v>0</v>
      </c>
      <c r="N874" s="32">
        <f t="shared" si="218"/>
        <v>0</v>
      </c>
      <c r="O874" s="32">
        <f t="shared" si="218"/>
        <v>0</v>
      </c>
      <c r="P874" s="32">
        <f t="shared" si="219"/>
        <v>0</v>
      </c>
      <c r="Q874" s="32">
        <f t="shared" si="219"/>
        <v>0</v>
      </c>
      <c r="R874" s="32">
        <f t="shared" si="219"/>
        <v>0</v>
      </c>
      <c r="S874" s="32">
        <f t="shared" si="219"/>
        <v>0</v>
      </c>
      <c r="T874" s="32">
        <f t="shared" si="219"/>
        <v>0</v>
      </c>
      <c r="U874" s="32">
        <f t="shared" si="219"/>
        <v>0</v>
      </c>
      <c r="V874" s="32">
        <f t="shared" si="219"/>
        <v>0</v>
      </c>
      <c r="W874" s="32">
        <f t="shared" si="219"/>
        <v>0</v>
      </c>
      <c r="X874" s="32">
        <f t="shared" si="219"/>
        <v>8.15312692616405E-271</v>
      </c>
      <c r="Y874" s="32">
        <f t="shared" si="219"/>
        <v>1.8094016903974727E-237</v>
      </c>
      <c r="Z874" s="32">
        <f t="shared" si="219"/>
        <v>3.3041881883677151E-209</v>
      </c>
      <c r="AA874" s="32">
        <f t="shared" si="219"/>
        <v>4.341679337284023E-185</v>
      </c>
      <c r="AB874" s="32">
        <f t="shared" si="219"/>
        <v>2.23852551731775E-164</v>
      </c>
      <c r="AC874" s="32">
        <f t="shared" si="219"/>
        <v>1.73183443467937E-146</v>
      </c>
      <c r="AD874" s="32">
        <f t="shared" si="219"/>
        <v>5.8686981215270403E-131</v>
      </c>
    </row>
    <row r="875" spans="2:30" x14ac:dyDescent="0.2">
      <c r="B875" s="7">
        <f t="shared" si="213"/>
        <v>2469792.59838947</v>
      </c>
      <c r="C875" s="7">
        <f t="shared" si="214"/>
        <v>2000.0000006878897</v>
      </c>
      <c r="E875" s="7">
        <f t="shared" si="215"/>
        <v>85.899999999999395</v>
      </c>
      <c r="F875" s="32">
        <f t="shared" si="218"/>
        <v>0</v>
      </c>
      <c r="G875" s="32">
        <f t="shared" si="218"/>
        <v>0</v>
      </c>
      <c r="H875" s="32">
        <f t="shared" si="218"/>
        <v>0</v>
      </c>
      <c r="I875" s="32">
        <f t="shared" si="218"/>
        <v>0</v>
      </c>
      <c r="J875" s="32">
        <f t="shared" si="218"/>
        <v>0</v>
      </c>
      <c r="K875" s="32">
        <f t="shared" si="218"/>
        <v>0</v>
      </c>
      <c r="L875" s="32">
        <f t="shared" si="218"/>
        <v>0</v>
      </c>
      <c r="M875" s="32">
        <f t="shared" si="218"/>
        <v>0</v>
      </c>
      <c r="N875" s="32">
        <f t="shared" si="218"/>
        <v>0</v>
      </c>
      <c r="O875" s="32">
        <f t="shared" si="218"/>
        <v>0</v>
      </c>
      <c r="P875" s="32">
        <f t="shared" si="219"/>
        <v>0</v>
      </c>
      <c r="Q875" s="32">
        <f t="shared" si="219"/>
        <v>0</v>
      </c>
      <c r="R875" s="32">
        <f t="shared" si="219"/>
        <v>0</v>
      </c>
      <c r="S875" s="32">
        <f t="shared" si="219"/>
        <v>0</v>
      </c>
      <c r="T875" s="32">
        <f t="shared" si="219"/>
        <v>0</v>
      </c>
      <c r="U875" s="32">
        <f t="shared" si="219"/>
        <v>0</v>
      </c>
      <c r="V875" s="32">
        <f t="shared" si="219"/>
        <v>0</v>
      </c>
      <c r="W875" s="32">
        <f t="shared" si="219"/>
        <v>0</v>
      </c>
      <c r="X875" s="32">
        <f t="shared" si="219"/>
        <v>1.2796683868270939E-271</v>
      </c>
      <c r="Y875" s="32">
        <f t="shared" si="219"/>
        <v>3.4880098354324237E-238</v>
      </c>
      <c r="Z875" s="32">
        <f t="shared" si="219"/>
        <v>7.5932095134116078E-210</v>
      </c>
      <c r="AA875" s="32">
        <f t="shared" si="219"/>
        <v>1.1607267775626596E-185</v>
      </c>
      <c r="AB875" s="32">
        <f t="shared" si="219"/>
        <v>6.8230852597026511E-165</v>
      </c>
      <c r="AC875" s="32">
        <f t="shared" si="219"/>
        <v>5.917899574631728E-147</v>
      </c>
      <c r="AD875" s="32">
        <f t="shared" si="219"/>
        <v>2.2167293064582656E-131</v>
      </c>
    </row>
    <row r="876" spans="2:30" x14ac:dyDescent="0.2">
      <c r="B876" s="7">
        <f t="shared" si="213"/>
        <v>2478428.229038639</v>
      </c>
      <c r="C876" s="7">
        <f t="shared" si="214"/>
        <v>2000.0000006878897</v>
      </c>
      <c r="E876" s="7">
        <f t="shared" si="215"/>
        <v>85.999999999999389</v>
      </c>
      <c r="F876" s="32">
        <f t="shared" ref="F876:O885" si="220">_xlfn.NORM.DIST($E876,F$3,F$5,FALSE)*WindSpeedStep</f>
        <v>0</v>
      </c>
      <c r="G876" s="32">
        <f t="shared" si="220"/>
        <v>0</v>
      </c>
      <c r="H876" s="32">
        <f t="shared" si="220"/>
        <v>0</v>
      </c>
      <c r="I876" s="32">
        <f t="shared" si="220"/>
        <v>0</v>
      </c>
      <c r="J876" s="32">
        <f t="shared" si="220"/>
        <v>0</v>
      </c>
      <c r="K876" s="32">
        <f t="shared" si="220"/>
        <v>0</v>
      </c>
      <c r="L876" s="32">
        <f t="shared" si="220"/>
        <v>0</v>
      </c>
      <c r="M876" s="32">
        <f t="shared" si="220"/>
        <v>0</v>
      </c>
      <c r="N876" s="32">
        <f t="shared" si="220"/>
        <v>0</v>
      </c>
      <c r="O876" s="32">
        <f t="shared" si="220"/>
        <v>0</v>
      </c>
      <c r="P876" s="32">
        <f t="shared" ref="P876:AD885" si="221">_xlfn.NORM.DIST($E876,P$3,P$5,FALSE)*WindSpeedStep</f>
        <v>0</v>
      </c>
      <c r="Q876" s="32">
        <f t="shared" si="221"/>
        <v>0</v>
      </c>
      <c r="R876" s="32">
        <f t="shared" si="221"/>
        <v>0</v>
      </c>
      <c r="S876" s="32">
        <f t="shared" si="221"/>
        <v>0</v>
      </c>
      <c r="T876" s="32">
        <f t="shared" si="221"/>
        <v>0</v>
      </c>
      <c r="U876" s="32">
        <f t="shared" si="221"/>
        <v>0</v>
      </c>
      <c r="V876" s="32">
        <f t="shared" si="221"/>
        <v>0</v>
      </c>
      <c r="W876" s="32">
        <f t="shared" si="221"/>
        <v>0</v>
      </c>
      <c r="X876" s="32">
        <f t="shared" si="221"/>
        <v>2.0029386505849475E-272</v>
      </c>
      <c r="Y876" s="32">
        <f t="shared" si="221"/>
        <v>6.7070983368150446E-239</v>
      </c>
      <c r="Z876" s="32">
        <f t="shared" si="221"/>
        <v>1.7410097259266488E-210</v>
      </c>
      <c r="AA876" s="32">
        <f t="shared" si="221"/>
        <v>3.0967415400526126E-186</v>
      </c>
      <c r="AB876" s="32">
        <f t="shared" si="221"/>
        <v>2.0757668616200832E-165</v>
      </c>
      <c r="AC876" s="32">
        <f t="shared" si="221"/>
        <v>2.0187141534439089E-147</v>
      </c>
      <c r="AD876" s="32">
        <f t="shared" si="221"/>
        <v>8.3596613436812976E-132</v>
      </c>
    </row>
    <row r="877" spans="2:30" x14ac:dyDescent="0.2">
      <c r="B877" s="7">
        <f t="shared" si="213"/>
        <v>2487083.9659200618</v>
      </c>
      <c r="C877" s="7">
        <f t="shared" si="214"/>
        <v>2000.0000006878897</v>
      </c>
      <c r="E877" s="7">
        <f t="shared" si="215"/>
        <v>86.099999999999383</v>
      </c>
      <c r="F877" s="32">
        <f t="shared" si="220"/>
        <v>0</v>
      </c>
      <c r="G877" s="32">
        <f t="shared" si="220"/>
        <v>0</v>
      </c>
      <c r="H877" s="32">
        <f t="shared" si="220"/>
        <v>0</v>
      </c>
      <c r="I877" s="32">
        <f t="shared" si="220"/>
        <v>0</v>
      </c>
      <c r="J877" s="32">
        <f t="shared" si="220"/>
        <v>0</v>
      </c>
      <c r="K877" s="32">
        <f t="shared" si="220"/>
        <v>0</v>
      </c>
      <c r="L877" s="32">
        <f t="shared" si="220"/>
        <v>0</v>
      </c>
      <c r="M877" s="32">
        <f t="shared" si="220"/>
        <v>0</v>
      </c>
      <c r="N877" s="32">
        <f t="shared" si="220"/>
        <v>0</v>
      </c>
      <c r="O877" s="32">
        <f t="shared" si="220"/>
        <v>0</v>
      </c>
      <c r="P877" s="32">
        <f t="shared" si="221"/>
        <v>0</v>
      </c>
      <c r="Q877" s="32">
        <f t="shared" si="221"/>
        <v>0</v>
      </c>
      <c r="R877" s="32">
        <f t="shared" si="221"/>
        <v>0</v>
      </c>
      <c r="S877" s="32">
        <f t="shared" si="221"/>
        <v>0</v>
      </c>
      <c r="T877" s="32">
        <f t="shared" si="221"/>
        <v>0</v>
      </c>
      <c r="U877" s="32">
        <f t="shared" si="221"/>
        <v>0</v>
      </c>
      <c r="V877" s="32">
        <f t="shared" si="221"/>
        <v>0</v>
      </c>
      <c r="W877" s="32">
        <f t="shared" si="221"/>
        <v>0</v>
      </c>
      <c r="X877" s="32">
        <f t="shared" si="221"/>
        <v>3.1263300236856672E-273</v>
      </c>
      <c r="Y877" s="32">
        <f t="shared" si="221"/>
        <v>1.2864885065746082E-239</v>
      </c>
      <c r="Z877" s="32">
        <f t="shared" si="221"/>
        <v>3.982834098063337E-211</v>
      </c>
      <c r="AA877" s="32">
        <f t="shared" si="221"/>
        <v>8.2448472389920637E-187</v>
      </c>
      <c r="AB877" s="32">
        <f t="shared" si="221"/>
        <v>6.3031171370454967E-166</v>
      </c>
      <c r="AC877" s="32">
        <f t="shared" si="221"/>
        <v>6.874293671425105E-148</v>
      </c>
      <c r="AD877" s="32">
        <f t="shared" si="221"/>
        <v>3.1475296817285753E-132</v>
      </c>
    </row>
    <row r="878" spans="2:30" x14ac:dyDescent="0.2">
      <c r="B878" s="7">
        <f t="shared" si="213"/>
        <v>2495759.8324130764</v>
      </c>
      <c r="C878" s="7">
        <f t="shared" si="214"/>
        <v>2000.0000006878897</v>
      </c>
      <c r="E878" s="7">
        <f t="shared" si="215"/>
        <v>86.199999999999378</v>
      </c>
      <c r="F878" s="32">
        <f t="shared" si="220"/>
        <v>0</v>
      </c>
      <c r="G878" s="32">
        <f t="shared" si="220"/>
        <v>0</v>
      </c>
      <c r="H878" s="32">
        <f t="shared" si="220"/>
        <v>0</v>
      </c>
      <c r="I878" s="32">
        <f t="shared" si="220"/>
        <v>0</v>
      </c>
      <c r="J878" s="32">
        <f t="shared" si="220"/>
        <v>0</v>
      </c>
      <c r="K878" s="32">
        <f t="shared" si="220"/>
        <v>0</v>
      </c>
      <c r="L878" s="32">
        <f t="shared" si="220"/>
        <v>0</v>
      </c>
      <c r="M878" s="32">
        <f t="shared" si="220"/>
        <v>0</v>
      </c>
      <c r="N878" s="32">
        <f t="shared" si="220"/>
        <v>0</v>
      </c>
      <c r="O878" s="32">
        <f t="shared" si="220"/>
        <v>0</v>
      </c>
      <c r="P878" s="32">
        <f t="shared" si="221"/>
        <v>0</v>
      </c>
      <c r="Q878" s="32">
        <f t="shared" si="221"/>
        <v>0</v>
      </c>
      <c r="R878" s="32">
        <f t="shared" si="221"/>
        <v>0</v>
      </c>
      <c r="S878" s="32">
        <f t="shared" si="221"/>
        <v>0</v>
      </c>
      <c r="T878" s="32">
        <f t="shared" si="221"/>
        <v>0</v>
      </c>
      <c r="U878" s="32">
        <f t="shared" si="221"/>
        <v>0</v>
      </c>
      <c r="V878" s="32">
        <f t="shared" si="221"/>
        <v>0</v>
      </c>
      <c r="W878" s="32">
        <f t="shared" si="221"/>
        <v>0</v>
      </c>
      <c r="X878" s="32">
        <f t="shared" si="221"/>
        <v>4.8663009496618245E-274</v>
      </c>
      <c r="Y878" s="32">
        <f t="shared" si="221"/>
        <v>2.4614522267029144E-240</v>
      </c>
      <c r="Z878" s="32">
        <f t="shared" si="221"/>
        <v>9.0907233436301845E-212</v>
      </c>
      <c r="AA878" s="32">
        <f t="shared" si="221"/>
        <v>2.1905993999449787E-187</v>
      </c>
      <c r="AB878" s="32">
        <f t="shared" si="221"/>
        <v>1.910342375046955E-166</v>
      </c>
      <c r="AC878" s="32">
        <f t="shared" si="221"/>
        <v>2.336831247725528E-148</v>
      </c>
      <c r="AD878" s="32">
        <f t="shared" si="221"/>
        <v>1.183194420908989E-132</v>
      </c>
    </row>
    <row r="879" spans="2:30" x14ac:dyDescent="0.2">
      <c r="B879" s="7">
        <f t="shared" si="213"/>
        <v>2504455.8518970232</v>
      </c>
      <c r="C879" s="7">
        <f t="shared" si="214"/>
        <v>2000.0000006878897</v>
      </c>
      <c r="E879" s="7">
        <f t="shared" si="215"/>
        <v>86.299999999999372</v>
      </c>
      <c r="F879" s="32">
        <f t="shared" si="220"/>
        <v>0</v>
      </c>
      <c r="G879" s="32">
        <f t="shared" si="220"/>
        <v>0</v>
      </c>
      <c r="H879" s="32">
        <f t="shared" si="220"/>
        <v>0</v>
      </c>
      <c r="I879" s="32">
        <f t="shared" si="220"/>
        <v>0</v>
      </c>
      <c r="J879" s="32">
        <f t="shared" si="220"/>
        <v>0</v>
      </c>
      <c r="K879" s="32">
        <f t="shared" si="220"/>
        <v>0</v>
      </c>
      <c r="L879" s="32">
        <f t="shared" si="220"/>
        <v>0</v>
      </c>
      <c r="M879" s="32">
        <f t="shared" si="220"/>
        <v>0</v>
      </c>
      <c r="N879" s="32">
        <f t="shared" si="220"/>
        <v>0</v>
      </c>
      <c r="O879" s="32">
        <f t="shared" si="220"/>
        <v>0</v>
      </c>
      <c r="P879" s="32">
        <f t="shared" si="221"/>
        <v>0</v>
      </c>
      <c r="Q879" s="32">
        <f t="shared" si="221"/>
        <v>0</v>
      </c>
      <c r="R879" s="32">
        <f t="shared" si="221"/>
        <v>0</v>
      </c>
      <c r="S879" s="32">
        <f t="shared" si="221"/>
        <v>0</v>
      </c>
      <c r="T879" s="32">
        <f t="shared" si="221"/>
        <v>0</v>
      </c>
      <c r="U879" s="32">
        <f t="shared" si="221"/>
        <v>0</v>
      </c>
      <c r="V879" s="32">
        <f t="shared" si="221"/>
        <v>0</v>
      </c>
      <c r="W879" s="32">
        <f t="shared" si="221"/>
        <v>0</v>
      </c>
      <c r="X879" s="32">
        <f t="shared" si="221"/>
        <v>7.5537059448971997E-275</v>
      </c>
      <c r="Y879" s="32">
        <f t="shared" si="221"/>
        <v>4.6977637838276289E-241</v>
      </c>
      <c r="Z879" s="32">
        <f t="shared" si="221"/>
        <v>2.0702360695705994E-212</v>
      </c>
      <c r="AA879" s="32">
        <f t="shared" si="221"/>
        <v>5.8082595166088557E-188</v>
      </c>
      <c r="AB879" s="32">
        <f t="shared" si="221"/>
        <v>5.7789118229059008E-167</v>
      </c>
      <c r="AC879" s="32">
        <f t="shared" si="221"/>
        <v>7.9299899661621325E-149</v>
      </c>
      <c r="AD879" s="32">
        <f t="shared" si="221"/>
        <v>4.4406599826624036E-133</v>
      </c>
    </row>
    <row r="880" spans="2:30" x14ac:dyDescent="0.2">
      <c r="B880" s="7">
        <f t="shared" si="213"/>
        <v>2513172.0477512432</v>
      </c>
      <c r="C880" s="7">
        <f t="shared" si="214"/>
        <v>2000.0000006878897</v>
      </c>
      <c r="E880" s="7">
        <f t="shared" si="215"/>
        <v>86.399999999999366</v>
      </c>
      <c r="F880" s="32">
        <f t="shared" si="220"/>
        <v>0</v>
      </c>
      <c r="G880" s="32">
        <f t="shared" si="220"/>
        <v>0</v>
      </c>
      <c r="H880" s="32">
        <f t="shared" si="220"/>
        <v>0</v>
      </c>
      <c r="I880" s="32">
        <f t="shared" si="220"/>
        <v>0</v>
      </c>
      <c r="J880" s="32">
        <f t="shared" si="220"/>
        <v>0</v>
      </c>
      <c r="K880" s="32">
        <f t="shared" si="220"/>
        <v>0</v>
      </c>
      <c r="L880" s="32">
        <f t="shared" si="220"/>
        <v>0</v>
      </c>
      <c r="M880" s="32">
        <f t="shared" si="220"/>
        <v>0</v>
      </c>
      <c r="N880" s="32">
        <f t="shared" si="220"/>
        <v>0</v>
      </c>
      <c r="O880" s="32">
        <f t="shared" si="220"/>
        <v>0</v>
      </c>
      <c r="P880" s="32">
        <f t="shared" si="221"/>
        <v>0</v>
      </c>
      <c r="Q880" s="32">
        <f t="shared" si="221"/>
        <v>0</v>
      </c>
      <c r="R880" s="32">
        <f t="shared" si="221"/>
        <v>0</v>
      </c>
      <c r="S880" s="32">
        <f t="shared" si="221"/>
        <v>0</v>
      </c>
      <c r="T880" s="32">
        <f t="shared" si="221"/>
        <v>0</v>
      </c>
      <c r="U880" s="32">
        <f t="shared" si="221"/>
        <v>0</v>
      </c>
      <c r="V880" s="32">
        <f t="shared" si="221"/>
        <v>0</v>
      </c>
      <c r="W880" s="32">
        <f t="shared" si="221"/>
        <v>0</v>
      </c>
      <c r="X880" s="32">
        <f t="shared" si="221"/>
        <v>1.1692790086425784E-275</v>
      </c>
      <c r="Y880" s="32">
        <f t="shared" si="221"/>
        <v>8.9434524775851011E-242</v>
      </c>
      <c r="Z880" s="32">
        <f t="shared" si="221"/>
        <v>4.7038829471798813E-213</v>
      </c>
      <c r="AA880" s="32">
        <f t="shared" si="221"/>
        <v>1.5368509797570783E-188</v>
      </c>
      <c r="AB880" s="32">
        <f t="shared" si="221"/>
        <v>1.744857457280435E-167</v>
      </c>
      <c r="AC880" s="32">
        <f t="shared" si="221"/>
        <v>2.6863583214344015E-149</v>
      </c>
      <c r="AD880" s="32">
        <f t="shared" si="221"/>
        <v>1.663964503501979E-133</v>
      </c>
    </row>
    <row r="881" spans="2:30" x14ac:dyDescent="0.2">
      <c r="B881" s="7">
        <f t="shared" si="213"/>
        <v>2521908.4433550751</v>
      </c>
      <c r="C881" s="7">
        <f t="shared" si="214"/>
        <v>2000.0000006878897</v>
      </c>
      <c r="E881" s="7">
        <f t="shared" si="215"/>
        <v>86.499999999999361</v>
      </c>
      <c r="F881" s="32">
        <f t="shared" si="220"/>
        <v>0</v>
      </c>
      <c r="G881" s="32">
        <f t="shared" si="220"/>
        <v>0</v>
      </c>
      <c r="H881" s="32">
        <f t="shared" si="220"/>
        <v>0</v>
      </c>
      <c r="I881" s="32">
        <f t="shared" si="220"/>
        <v>0</v>
      </c>
      <c r="J881" s="32">
        <f t="shared" si="220"/>
        <v>0</v>
      </c>
      <c r="K881" s="32">
        <f t="shared" si="220"/>
        <v>0</v>
      </c>
      <c r="L881" s="32">
        <f t="shared" si="220"/>
        <v>0</v>
      </c>
      <c r="M881" s="32">
        <f t="shared" si="220"/>
        <v>0</v>
      </c>
      <c r="N881" s="32">
        <f t="shared" si="220"/>
        <v>0</v>
      </c>
      <c r="O881" s="32">
        <f t="shared" si="220"/>
        <v>0</v>
      </c>
      <c r="P881" s="32">
        <f t="shared" si="221"/>
        <v>0</v>
      </c>
      <c r="Q881" s="32">
        <f t="shared" si="221"/>
        <v>0</v>
      </c>
      <c r="R881" s="32">
        <f t="shared" si="221"/>
        <v>0</v>
      </c>
      <c r="S881" s="32">
        <f t="shared" si="221"/>
        <v>0</v>
      </c>
      <c r="T881" s="32">
        <f t="shared" si="221"/>
        <v>0</v>
      </c>
      <c r="U881" s="32">
        <f t="shared" si="221"/>
        <v>0</v>
      </c>
      <c r="V881" s="32">
        <f t="shared" si="221"/>
        <v>0</v>
      </c>
      <c r="W881" s="32">
        <f t="shared" si="221"/>
        <v>0</v>
      </c>
      <c r="X881" s="32">
        <f t="shared" si="221"/>
        <v>1.8049833498708609E-276</v>
      </c>
      <c r="Y881" s="32">
        <f t="shared" si="221"/>
        <v>1.6983746369702217E-242</v>
      </c>
      <c r="Z881" s="32">
        <f t="shared" si="221"/>
        <v>1.0663710504053172E-213</v>
      </c>
      <c r="AA881" s="32">
        <f t="shared" si="221"/>
        <v>4.0580762340326375E-189</v>
      </c>
      <c r="AB881" s="32">
        <f t="shared" si="221"/>
        <v>5.2583908962606931E-168</v>
      </c>
      <c r="AC881" s="32">
        <f t="shared" si="221"/>
        <v>9.0845048339728456E-150</v>
      </c>
      <c r="AD881" s="32">
        <f t="shared" si="221"/>
        <v>6.2250912640540409E-134</v>
      </c>
    </row>
    <row r="882" spans="2:30" x14ac:dyDescent="0.2">
      <c r="B882" s="7">
        <f t="shared" si="213"/>
        <v>2530665.062087859</v>
      </c>
      <c r="C882" s="7">
        <f t="shared" si="214"/>
        <v>2000.0000006878897</v>
      </c>
      <c r="E882" s="7">
        <f t="shared" si="215"/>
        <v>86.599999999999355</v>
      </c>
      <c r="F882" s="32">
        <f t="shared" si="220"/>
        <v>0</v>
      </c>
      <c r="G882" s="32">
        <f t="shared" si="220"/>
        <v>0</v>
      </c>
      <c r="H882" s="32">
        <f t="shared" si="220"/>
        <v>0</v>
      </c>
      <c r="I882" s="32">
        <f t="shared" si="220"/>
        <v>0</v>
      </c>
      <c r="J882" s="32">
        <f t="shared" si="220"/>
        <v>0</v>
      </c>
      <c r="K882" s="32">
        <f t="shared" si="220"/>
        <v>0</v>
      </c>
      <c r="L882" s="32">
        <f t="shared" si="220"/>
        <v>0</v>
      </c>
      <c r="M882" s="32">
        <f t="shared" si="220"/>
        <v>0</v>
      </c>
      <c r="N882" s="32">
        <f t="shared" si="220"/>
        <v>0</v>
      </c>
      <c r="O882" s="32">
        <f t="shared" si="220"/>
        <v>0</v>
      </c>
      <c r="P882" s="32">
        <f t="shared" si="221"/>
        <v>0</v>
      </c>
      <c r="Q882" s="32">
        <f t="shared" si="221"/>
        <v>0</v>
      </c>
      <c r="R882" s="32">
        <f t="shared" si="221"/>
        <v>0</v>
      </c>
      <c r="S882" s="32">
        <f t="shared" si="221"/>
        <v>0</v>
      </c>
      <c r="T882" s="32">
        <f t="shared" si="221"/>
        <v>0</v>
      </c>
      <c r="U882" s="32">
        <f t="shared" si="221"/>
        <v>0</v>
      </c>
      <c r="V882" s="32">
        <f t="shared" si="221"/>
        <v>0</v>
      </c>
      <c r="W882" s="32">
        <f t="shared" si="221"/>
        <v>0</v>
      </c>
      <c r="X882" s="32">
        <f t="shared" si="221"/>
        <v>2.7785947785188326E-277</v>
      </c>
      <c r="Y882" s="32">
        <f t="shared" si="221"/>
        <v>3.2171851197039552E-243</v>
      </c>
      <c r="Z882" s="32">
        <f t="shared" si="221"/>
        <v>2.4119893843006107E-214</v>
      </c>
      <c r="AA882" s="32">
        <f t="shared" si="221"/>
        <v>1.0693289919025709E-189</v>
      </c>
      <c r="AB882" s="32">
        <f t="shared" si="221"/>
        <v>1.5817025264280745E-168</v>
      </c>
      <c r="AC882" s="32">
        <f t="shared" si="221"/>
        <v>3.0667939399166407E-150</v>
      </c>
      <c r="AD882" s="32">
        <f t="shared" si="221"/>
        <v>2.3251582544095673E-134</v>
      </c>
    </row>
    <row r="883" spans="2:30" x14ac:dyDescent="0.2">
      <c r="B883" s="7">
        <f t="shared" si="213"/>
        <v>2539441.9273289354</v>
      </c>
      <c r="C883" s="7">
        <f t="shared" si="214"/>
        <v>2000.0000006878897</v>
      </c>
      <c r="E883" s="7">
        <f t="shared" si="215"/>
        <v>86.699999999999349</v>
      </c>
      <c r="F883" s="32">
        <f t="shared" si="220"/>
        <v>0</v>
      </c>
      <c r="G883" s="32">
        <f t="shared" si="220"/>
        <v>0</v>
      </c>
      <c r="H883" s="32">
        <f t="shared" si="220"/>
        <v>0</v>
      </c>
      <c r="I883" s="32">
        <f t="shared" si="220"/>
        <v>0</v>
      </c>
      <c r="J883" s="32">
        <f t="shared" si="220"/>
        <v>0</v>
      </c>
      <c r="K883" s="32">
        <f t="shared" si="220"/>
        <v>0</v>
      </c>
      <c r="L883" s="32">
        <f t="shared" si="220"/>
        <v>0</v>
      </c>
      <c r="M883" s="32">
        <f t="shared" si="220"/>
        <v>0</v>
      </c>
      <c r="N883" s="32">
        <f t="shared" si="220"/>
        <v>0</v>
      </c>
      <c r="O883" s="32">
        <f t="shared" si="220"/>
        <v>0</v>
      </c>
      <c r="P883" s="32">
        <f t="shared" si="221"/>
        <v>0</v>
      </c>
      <c r="Q883" s="32">
        <f t="shared" si="221"/>
        <v>0</v>
      </c>
      <c r="R883" s="32">
        <f t="shared" si="221"/>
        <v>0</v>
      </c>
      <c r="S883" s="32">
        <f t="shared" si="221"/>
        <v>0</v>
      </c>
      <c r="T883" s="32">
        <f t="shared" si="221"/>
        <v>0</v>
      </c>
      <c r="U883" s="32">
        <f t="shared" si="221"/>
        <v>0</v>
      </c>
      <c r="V883" s="32">
        <f t="shared" si="221"/>
        <v>0</v>
      </c>
      <c r="W883" s="32">
        <f t="shared" si="221"/>
        <v>0</v>
      </c>
      <c r="X883" s="32">
        <f t="shared" si="221"/>
        <v>4.2655417651867828E-278</v>
      </c>
      <c r="Y883" s="32">
        <f t="shared" si="221"/>
        <v>6.0790101825327426E-244</v>
      </c>
      <c r="Z883" s="32">
        <f t="shared" si="221"/>
        <v>5.4432419993954434E-215</v>
      </c>
      <c r="AA883" s="32">
        <f t="shared" si="221"/>
        <v>2.8119343652532035E-190</v>
      </c>
      <c r="AB883" s="32">
        <f t="shared" si="221"/>
        <v>4.7487114030809883E-169</v>
      </c>
      <c r="AC883" s="32">
        <f t="shared" si="221"/>
        <v>1.0335082529662894E-150</v>
      </c>
      <c r="AD883" s="32">
        <f t="shared" si="221"/>
        <v>8.6709052415293543E-135</v>
      </c>
    </row>
    <row r="884" spans="2:30" x14ac:dyDescent="0.2">
      <c r="B884" s="7">
        <f t="shared" si="213"/>
        <v>2548239.0624576425</v>
      </c>
      <c r="C884" s="7">
        <f t="shared" si="214"/>
        <v>2000.0000006878897</v>
      </c>
      <c r="E884" s="7">
        <f t="shared" si="215"/>
        <v>86.799999999999343</v>
      </c>
      <c r="F884" s="32">
        <f t="shared" si="220"/>
        <v>0</v>
      </c>
      <c r="G884" s="32">
        <f t="shared" si="220"/>
        <v>0</v>
      </c>
      <c r="H884" s="32">
        <f t="shared" si="220"/>
        <v>0</v>
      </c>
      <c r="I884" s="32">
        <f t="shared" si="220"/>
        <v>0</v>
      </c>
      <c r="J884" s="32">
        <f t="shared" si="220"/>
        <v>0</v>
      </c>
      <c r="K884" s="32">
        <f t="shared" si="220"/>
        <v>0</v>
      </c>
      <c r="L884" s="32">
        <f t="shared" si="220"/>
        <v>0</v>
      </c>
      <c r="M884" s="32">
        <f t="shared" si="220"/>
        <v>0</v>
      </c>
      <c r="N884" s="32">
        <f t="shared" si="220"/>
        <v>0</v>
      </c>
      <c r="O884" s="32">
        <f t="shared" si="220"/>
        <v>0</v>
      </c>
      <c r="P884" s="32">
        <f t="shared" si="221"/>
        <v>0</v>
      </c>
      <c r="Q884" s="32">
        <f t="shared" si="221"/>
        <v>0</v>
      </c>
      <c r="R884" s="32">
        <f t="shared" si="221"/>
        <v>0</v>
      </c>
      <c r="S884" s="32">
        <f t="shared" si="221"/>
        <v>0</v>
      </c>
      <c r="T884" s="32">
        <f t="shared" si="221"/>
        <v>0</v>
      </c>
      <c r="U884" s="32">
        <f t="shared" si="221"/>
        <v>0</v>
      </c>
      <c r="V884" s="32">
        <f t="shared" si="221"/>
        <v>0</v>
      </c>
      <c r="W884" s="32">
        <f t="shared" si="221"/>
        <v>0</v>
      </c>
      <c r="X884" s="32">
        <f t="shared" si="221"/>
        <v>6.5301047843451809E-279</v>
      </c>
      <c r="Y884" s="32">
        <f t="shared" si="221"/>
        <v>1.1457871680366109E-244</v>
      </c>
      <c r="Z884" s="32">
        <f t="shared" si="221"/>
        <v>1.2256179109370782E-215</v>
      </c>
      <c r="AA884" s="32">
        <f t="shared" si="221"/>
        <v>7.3790714312069785E-191</v>
      </c>
      <c r="AB884" s="32">
        <f t="shared" si="221"/>
        <v>1.4230028585519686E-169</v>
      </c>
      <c r="AC884" s="32">
        <f t="shared" si="221"/>
        <v>3.4768769278785238E-151</v>
      </c>
      <c r="AD884" s="32">
        <f t="shared" si="221"/>
        <v>3.2283565384797637E-135</v>
      </c>
    </row>
    <row r="885" spans="2:30" x14ac:dyDescent="0.2">
      <c r="B885" s="7">
        <f t="shared" si="213"/>
        <v>2557056.4908533213</v>
      </c>
      <c r="C885" s="7">
        <f t="shared" si="214"/>
        <v>2000.0000006878897</v>
      </c>
      <c r="E885" s="7">
        <f t="shared" si="215"/>
        <v>86.899999999999338</v>
      </c>
      <c r="F885" s="32">
        <f t="shared" si="220"/>
        <v>0</v>
      </c>
      <c r="G885" s="32">
        <f t="shared" si="220"/>
        <v>0</v>
      </c>
      <c r="H885" s="32">
        <f t="shared" si="220"/>
        <v>0</v>
      </c>
      <c r="I885" s="32">
        <f t="shared" si="220"/>
        <v>0</v>
      </c>
      <c r="J885" s="32">
        <f t="shared" si="220"/>
        <v>0</v>
      </c>
      <c r="K885" s="32">
        <f t="shared" si="220"/>
        <v>0</v>
      </c>
      <c r="L885" s="32">
        <f t="shared" si="220"/>
        <v>0</v>
      </c>
      <c r="M885" s="32">
        <f t="shared" si="220"/>
        <v>0</v>
      </c>
      <c r="N885" s="32">
        <f t="shared" si="220"/>
        <v>0</v>
      </c>
      <c r="O885" s="32">
        <f t="shared" si="220"/>
        <v>0</v>
      </c>
      <c r="P885" s="32">
        <f t="shared" si="221"/>
        <v>0</v>
      </c>
      <c r="Q885" s="32">
        <f t="shared" si="221"/>
        <v>0</v>
      </c>
      <c r="R885" s="32">
        <f t="shared" si="221"/>
        <v>0</v>
      </c>
      <c r="S885" s="32">
        <f t="shared" si="221"/>
        <v>0</v>
      </c>
      <c r="T885" s="32">
        <f t="shared" si="221"/>
        <v>0</v>
      </c>
      <c r="U885" s="32">
        <f t="shared" si="221"/>
        <v>0</v>
      </c>
      <c r="V885" s="32">
        <f t="shared" si="221"/>
        <v>0</v>
      </c>
      <c r="W885" s="32">
        <f t="shared" si="221"/>
        <v>0</v>
      </c>
      <c r="X885" s="32">
        <f t="shared" si="221"/>
        <v>9.9692633812557997E-280</v>
      </c>
      <c r="Y885" s="32">
        <f t="shared" si="221"/>
        <v>2.1542162682762248E-245</v>
      </c>
      <c r="Z885" s="32">
        <f t="shared" si="221"/>
        <v>2.7533901878596929E-216</v>
      </c>
      <c r="AA885" s="32">
        <f t="shared" si="221"/>
        <v>1.9324174334388593E-191</v>
      </c>
      <c r="AB885" s="32">
        <f t="shared" si="221"/>
        <v>4.2561291288234112E-170</v>
      </c>
      <c r="AC885" s="32">
        <f t="shared" si="221"/>
        <v>1.1676446767360851E-151</v>
      </c>
      <c r="AD885" s="32">
        <f t="shared" si="221"/>
        <v>1.200061968803064E-135</v>
      </c>
    </row>
    <row r="886" spans="2:30" x14ac:dyDescent="0.2">
      <c r="B886" s="7">
        <f t="shared" si="213"/>
        <v>2565894.2358953119</v>
      </c>
      <c r="C886" s="7">
        <f t="shared" si="214"/>
        <v>2000.0000006878897</v>
      </c>
      <c r="E886" s="7">
        <f t="shared" si="215"/>
        <v>86.999999999999332</v>
      </c>
      <c r="F886" s="32">
        <f t="shared" ref="F886:O895" si="222">_xlfn.NORM.DIST($E886,F$3,F$5,FALSE)*WindSpeedStep</f>
        <v>0</v>
      </c>
      <c r="G886" s="32">
        <f t="shared" si="222"/>
        <v>0</v>
      </c>
      <c r="H886" s="32">
        <f t="shared" si="222"/>
        <v>0</v>
      </c>
      <c r="I886" s="32">
        <f t="shared" si="222"/>
        <v>0</v>
      </c>
      <c r="J886" s="32">
        <f t="shared" si="222"/>
        <v>0</v>
      </c>
      <c r="K886" s="32">
        <f t="shared" si="222"/>
        <v>0</v>
      </c>
      <c r="L886" s="32">
        <f t="shared" si="222"/>
        <v>0</v>
      </c>
      <c r="M886" s="32">
        <f t="shared" si="222"/>
        <v>0</v>
      </c>
      <c r="N886" s="32">
        <f t="shared" si="222"/>
        <v>0</v>
      </c>
      <c r="O886" s="32">
        <f t="shared" si="222"/>
        <v>0</v>
      </c>
      <c r="P886" s="32">
        <f t="shared" ref="P886:AD895" si="223">_xlfn.NORM.DIST($E886,P$3,P$5,FALSE)*WindSpeedStep</f>
        <v>0</v>
      </c>
      <c r="Q886" s="32">
        <f t="shared" si="223"/>
        <v>0</v>
      </c>
      <c r="R886" s="32">
        <f t="shared" si="223"/>
        <v>0</v>
      </c>
      <c r="S886" s="32">
        <f t="shared" si="223"/>
        <v>0</v>
      </c>
      <c r="T886" s="32">
        <f t="shared" si="223"/>
        <v>0</v>
      </c>
      <c r="U886" s="32">
        <f t="shared" si="223"/>
        <v>0</v>
      </c>
      <c r="V886" s="32">
        <f t="shared" si="223"/>
        <v>0</v>
      </c>
      <c r="W886" s="32">
        <f t="shared" si="223"/>
        <v>0</v>
      </c>
      <c r="X886" s="32">
        <f t="shared" si="223"/>
        <v>1.5177594928684121E-280</v>
      </c>
      <c r="Y886" s="32">
        <f t="shared" si="223"/>
        <v>4.0400702069812351E-246</v>
      </c>
      <c r="Z886" s="32">
        <f t="shared" si="223"/>
        <v>6.1715695419633467E-217</v>
      </c>
      <c r="AA886" s="32">
        <f t="shared" si="223"/>
        <v>5.050133706858635E-192</v>
      </c>
      <c r="AB886" s="32">
        <f t="shared" si="223"/>
        <v>1.2705824328784479E-170</v>
      </c>
      <c r="AC886" s="32">
        <f t="shared" si="223"/>
        <v>3.9145163007317512E-152</v>
      </c>
      <c r="AD886" s="32">
        <f t="shared" si="223"/>
        <v>4.4538027825326067E-136</v>
      </c>
    </row>
    <row r="887" spans="2:30" x14ac:dyDescent="0.2">
      <c r="B887" s="7">
        <f t="shared" si="213"/>
        <v>2574752.3209629529</v>
      </c>
      <c r="C887" s="7">
        <f t="shared" si="214"/>
        <v>2000.0000006878897</v>
      </c>
      <c r="E887" s="7">
        <f t="shared" si="215"/>
        <v>87.099999999999326</v>
      </c>
      <c r="F887" s="32">
        <f t="shared" si="222"/>
        <v>0</v>
      </c>
      <c r="G887" s="32">
        <f t="shared" si="222"/>
        <v>0</v>
      </c>
      <c r="H887" s="32">
        <f t="shared" si="222"/>
        <v>0</v>
      </c>
      <c r="I887" s="32">
        <f t="shared" si="222"/>
        <v>0</v>
      </c>
      <c r="J887" s="32">
        <f t="shared" si="222"/>
        <v>0</v>
      </c>
      <c r="K887" s="32">
        <f t="shared" si="222"/>
        <v>0</v>
      </c>
      <c r="L887" s="32">
        <f t="shared" si="222"/>
        <v>0</v>
      </c>
      <c r="M887" s="32">
        <f t="shared" si="222"/>
        <v>0</v>
      </c>
      <c r="N887" s="32">
        <f t="shared" si="222"/>
        <v>0</v>
      </c>
      <c r="O887" s="32">
        <f t="shared" si="222"/>
        <v>0</v>
      </c>
      <c r="P887" s="32">
        <f t="shared" si="223"/>
        <v>0</v>
      </c>
      <c r="Q887" s="32">
        <f t="shared" si="223"/>
        <v>0</v>
      </c>
      <c r="R887" s="32">
        <f t="shared" si="223"/>
        <v>0</v>
      </c>
      <c r="S887" s="32">
        <f t="shared" si="223"/>
        <v>0</v>
      </c>
      <c r="T887" s="32">
        <f t="shared" si="223"/>
        <v>0</v>
      </c>
      <c r="U887" s="32">
        <f t="shared" si="223"/>
        <v>0</v>
      </c>
      <c r="V887" s="32">
        <f t="shared" si="223"/>
        <v>0</v>
      </c>
      <c r="W887" s="32">
        <f t="shared" si="223"/>
        <v>0</v>
      </c>
      <c r="X887" s="32">
        <f t="shared" si="223"/>
        <v>2.3043042137220356E-281</v>
      </c>
      <c r="Y887" s="32">
        <f t="shared" si="223"/>
        <v>7.557928636601951E-247</v>
      </c>
      <c r="Z887" s="32">
        <f t="shared" si="223"/>
        <v>1.3801894358150689E-217</v>
      </c>
      <c r="AA887" s="32">
        <f t="shared" si="223"/>
        <v>1.3170658942121074E-192</v>
      </c>
      <c r="AB887" s="32">
        <f t="shared" si="223"/>
        <v>3.7859068536406314E-171</v>
      </c>
      <c r="AC887" s="32">
        <f t="shared" si="223"/>
        <v>1.3100610196244299E-152</v>
      </c>
      <c r="AD887" s="32">
        <f t="shared" si="223"/>
        <v>1.6503019796295961E-136</v>
      </c>
    </row>
    <row r="888" spans="2:30" x14ac:dyDescent="0.2">
      <c r="B888" s="7">
        <f t="shared" si="213"/>
        <v>2583630.7694355855</v>
      </c>
      <c r="C888" s="7">
        <f t="shared" si="214"/>
        <v>2000.0000006878897</v>
      </c>
      <c r="E888" s="7">
        <f t="shared" si="215"/>
        <v>87.199999999999321</v>
      </c>
      <c r="F888" s="32">
        <f t="shared" si="222"/>
        <v>0</v>
      </c>
      <c r="G888" s="32">
        <f t="shared" si="222"/>
        <v>0</v>
      </c>
      <c r="H888" s="32">
        <f t="shared" si="222"/>
        <v>0</v>
      </c>
      <c r="I888" s="32">
        <f t="shared" si="222"/>
        <v>0</v>
      </c>
      <c r="J888" s="32">
        <f t="shared" si="222"/>
        <v>0</v>
      </c>
      <c r="K888" s="32">
        <f t="shared" si="222"/>
        <v>0</v>
      </c>
      <c r="L888" s="32">
        <f t="shared" si="222"/>
        <v>0</v>
      </c>
      <c r="M888" s="32">
        <f t="shared" si="222"/>
        <v>0</v>
      </c>
      <c r="N888" s="32">
        <f t="shared" si="222"/>
        <v>0</v>
      </c>
      <c r="O888" s="32">
        <f t="shared" si="222"/>
        <v>0</v>
      </c>
      <c r="P888" s="32">
        <f t="shared" si="223"/>
        <v>0</v>
      </c>
      <c r="Q888" s="32">
        <f t="shared" si="223"/>
        <v>0</v>
      </c>
      <c r="R888" s="32">
        <f t="shared" si="223"/>
        <v>0</v>
      </c>
      <c r="S888" s="32">
        <f t="shared" si="223"/>
        <v>0</v>
      </c>
      <c r="T888" s="32">
        <f t="shared" si="223"/>
        <v>0</v>
      </c>
      <c r="U888" s="32">
        <f t="shared" si="223"/>
        <v>0</v>
      </c>
      <c r="V888" s="32">
        <f t="shared" si="223"/>
        <v>0</v>
      </c>
      <c r="W888" s="32">
        <f t="shared" si="223"/>
        <v>0</v>
      </c>
      <c r="X888" s="32">
        <f t="shared" si="223"/>
        <v>3.4887804363360056E-282</v>
      </c>
      <c r="Y888" s="32">
        <f t="shared" si="223"/>
        <v>1.4103630630675421E-247</v>
      </c>
      <c r="Z888" s="32">
        <f t="shared" si="223"/>
        <v>3.079618898486399E-218</v>
      </c>
      <c r="AA888" s="32">
        <f t="shared" si="223"/>
        <v>3.4277948992054807E-193</v>
      </c>
      <c r="AB888" s="32">
        <f t="shared" si="223"/>
        <v>1.125942027691079E-171</v>
      </c>
      <c r="AC888" s="32">
        <f t="shared" si="223"/>
        <v>4.3767421327584234E-153</v>
      </c>
      <c r="AD888" s="32">
        <f t="shared" si="223"/>
        <v>6.1052153549593979E-137</v>
      </c>
    </row>
    <row r="889" spans="2:30" x14ac:dyDescent="0.2">
      <c r="B889" s="7">
        <f t="shared" si="213"/>
        <v>2592529.6046925494</v>
      </c>
      <c r="C889" s="7">
        <f t="shared" si="214"/>
        <v>2000.0000006878897</v>
      </c>
      <c r="E889" s="7">
        <f t="shared" si="215"/>
        <v>87.299999999999315</v>
      </c>
      <c r="F889" s="32">
        <f t="shared" si="222"/>
        <v>0</v>
      </c>
      <c r="G889" s="32">
        <f t="shared" si="222"/>
        <v>0</v>
      </c>
      <c r="H889" s="32">
        <f t="shared" si="222"/>
        <v>0</v>
      </c>
      <c r="I889" s="32">
        <f t="shared" si="222"/>
        <v>0</v>
      </c>
      <c r="J889" s="32">
        <f t="shared" si="222"/>
        <v>0</v>
      </c>
      <c r="K889" s="32">
        <f t="shared" si="222"/>
        <v>0</v>
      </c>
      <c r="L889" s="32">
        <f t="shared" si="222"/>
        <v>0</v>
      </c>
      <c r="M889" s="32">
        <f t="shared" si="222"/>
        <v>0</v>
      </c>
      <c r="N889" s="32">
        <f t="shared" si="222"/>
        <v>0</v>
      </c>
      <c r="O889" s="32">
        <f t="shared" si="222"/>
        <v>0</v>
      </c>
      <c r="P889" s="32">
        <f t="shared" si="223"/>
        <v>0</v>
      </c>
      <c r="Q889" s="32">
        <f t="shared" si="223"/>
        <v>0</v>
      </c>
      <c r="R889" s="32">
        <f t="shared" si="223"/>
        <v>0</v>
      </c>
      <c r="S889" s="32">
        <f t="shared" si="223"/>
        <v>0</v>
      </c>
      <c r="T889" s="32">
        <f t="shared" si="223"/>
        <v>0</v>
      </c>
      <c r="U889" s="32">
        <f t="shared" si="223"/>
        <v>0</v>
      </c>
      <c r="V889" s="32">
        <f t="shared" si="223"/>
        <v>0</v>
      </c>
      <c r="W889" s="32">
        <f t="shared" si="223"/>
        <v>0</v>
      </c>
      <c r="X889" s="32">
        <f t="shared" si="223"/>
        <v>5.2674986242065231E-283</v>
      </c>
      <c r="Y889" s="32">
        <f t="shared" si="223"/>
        <v>2.6252660827827972E-248</v>
      </c>
      <c r="Z889" s="32">
        <f t="shared" si="223"/>
        <v>6.8559944677219766E-219</v>
      </c>
      <c r="AA889" s="32">
        <f t="shared" si="223"/>
        <v>8.9027637748802546E-194</v>
      </c>
      <c r="AB889" s="32">
        <f t="shared" si="223"/>
        <v>3.3422671716322403E-172</v>
      </c>
      <c r="AC889" s="32">
        <f t="shared" si="223"/>
        <v>1.4596758120803937E-153</v>
      </c>
      <c r="AD889" s="32">
        <f t="shared" si="223"/>
        <v>2.2549851377129612E-137</v>
      </c>
    </row>
    <row r="890" spans="2:30" x14ac:dyDescent="0.2">
      <c r="B890" s="7">
        <f t="shared" si="213"/>
        <v>2601448.8501131823</v>
      </c>
      <c r="C890" s="7">
        <f t="shared" si="214"/>
        <v>2000.0000006878897</v>
      </c>
      <c r="E890" s="7">
        <f t="shared" si="215"/>
        <v>87.399999999999309</v>
      </c>
      <c r="F890" s="32">
        <f t="shared" si="222"/>
        <v>0</v>
      </c>
      <c r="G890" s="32">
        <f t="shared" si="222"/>
        <v>0</v>
      </c>
      <c r="H890" s="32">
        <f t="shared" si="222"/>
        <v>0</v>
      </c>
      <c r="I890" s="32">
        <f t="shared" si="222"/>
        <v>0</v>
      </c>
      <c r="J890" s="32">
        <f t="shared" si="222"/>
        <v>0</v>
      </c>
      <c r="K890" s="32">
        <f t="shared" si="222"/>
        <v>0</v>
      </c>
      <c r="L890" s="32">
        <f t="shared" si="222"/>
        <v>0</v>
      </c>
      <c r="M890" s="32">
        <f t="shared" si="222"/>
        <v>0</v>
      </c>
      <c r="N890" s="32">
        <f t="shared" si="222"/>
        <v>0</v>
      </c>
      <c r="O890" s="32">
        <f t="shared" si="222"/>
        <v>0</v>
      </c>
      <c r="P890" s="32">
        <f t="shared" si="223"/>
        <v>0</v>
      </c>
      <c r="Q890" s="32">
        <f t="shared" si="223"/>
        <v>0</v>
      </c>
      <c r="R890" s="32">
        <f t="shared" si="223"/>
        <v>0</v>
      </c>
      <c r="S890" s="32">
        <f t="shared" si="223"/>
        <v>0</v>
      </c>
      <c r="T890" s="32">
        <f t="shared" si="223"/>
        <v>0</v>
      </c>
      <c r="U890" s="32">
        <f t="shared" si="223"/>
        <v>0</v>
      </c>
      <c r="V890" s="32">
        <f t="shared" si="223"/>
        <v>0</v>
      </c>
      <c r="W890" s="32">
        <f t="shared" si="223"/>
        <v>0</v>
      </c>
      <c r="X890" s="32">
        <f t="shared" si="223"/>
        <v>7.9310774612654663E-284</v>
      </c>
      <c r="Y890" s="32">
        <f t="shared" si="223"/>
        <v>4.8744990917988677E-249</v>
      </c>
      <c r="Z890" s="32">
        <f t="shared" si="223"/>
        <v>1.5228570778242956E-219</v>
      </c>
      <c r="AA890" s="32">
        <f t="shared" si="223"/>
        <v>2.3074780005613277E-194</v>
      </c>
      <c r="AB890" s="32">
        <f t="shared" si="223"/>
        <v>9.9025107771997887E-173</v>
      </c>
      <c r="AC890" s="32">
        <f t="shared" si="223"/>
        <v>4.8596823157642282E-154</v>
      </c>
      <c r="AD890" s="32">
        <f t="shared" si="223"/>
        <v>8.3155601377827525E-138</v>
      </c>
    </row>
    <row r="891" spans="2:30" x14ac:dyDescent="0.2">
      <c r="B891" s="7">
        <f t="shared" si="213"/>
        <v>2610388.5290768277</v>
      </c>
      <c r="C891" s="7">
        <f t="shared" si="214"/>
        <v>2000.0000006878897</v>
      </c>
      <c r="E891" s="7">
        <f t="shared" si="215"/>
        <v>87.499999999999304</v>
      </c>
      <c r="F891" s="32">
        <f t="shared" si="222"/>
        <v>0</v>
      </c>
      <c r="G891" s="32">
        <f t="shared" si="222"/>
        <v>0</v>
      </c>
      <c r="H891" s="32">
        <f t="shared" si="222"/>
        <v>0</v>
      </c>
      <c r="I891" s="32">
        <f t="shared" si="222"/>
        <v>0</v>
      </c>
      <c r="J891" s="32">
        <f t="shared" si="222"/>
        <v>0</v>
      </c>
      <c r="K891" s="32">
        <f t="shared" si="222"/>
        <v>0</v>
      </c>
      <c r="L891" s="32">
        <f t="shared" si="222"/>
        <v>0</v>
      </c>
      <c r="M891" s="32">
        <f t="shared" si="222"/>
        <v>0</v>
      </c>
      <c r="N891" s="32">
        <f t="shared" si="222"/>
        <v>0</v>
      </c>
      <c r="O891" s="32">
        <f t="shared" si="222"/>
        <v>0</v>
      </c>
      <c r="P891" s="32">
        <f t="shared" si="223"/>
        <v>0</v>
      </c>
      <c r="Q891" s="32">
        <f t="shared" si="223"/>
        <v>0</v>
      </c>
      <c r="R891" s="32">
        <f t="shared" si="223"/>
        <v>0</v>
      </c>
      <c r="S891" s="32">
        <f t="shared" si="223"/>
        <v>0</v>
      </c>
      <c r="T891" s="32">
        <f t="shared" si="223"/>
        <v>0</v>
      </c>
      <c r="U891" s="32">
        <f t="shared" si="223"/>
        <v>0</v>
      </c>
      <c r="V891" s="32">
        <f t="shared" si="223"/>
        <v>0</v>
      </c>
      <c r="W891" s="32">
        <f t="shared" si="223"/>
        <v>0</v>
      </c>
      <c r="X891" s="32">
        <f t="shared" si="223"/>
        <v>1.1908496146857162E-284</v>
      </c>
      <c r="Y891" s="32">
        <f t="shared" si="223"/>
        <v>9.0281948517039739E-250</v>
      </c>
      <c r="Z891" s="32">
        <f t="shared" si="223"/>
        <v>3.3749165526686718E-220</v>
      </c>
      <c r="AA891" s="32">
        <f t="shared" si="223"/>
        <v>5.9683321659511171E-195</v>
      </c>
      <c r="AB891" s="32">
        <f t="shared" si="223"/>
        <v>2.9283872794162765E-173</v>
      </c>
      <c r="AC891" s="32">
        <f t="shared" si="223"/>
        <v>1.6151221179558243E-154</v>
      </c>
      <c r="AD891" s="32">
        <f t="shared" si="223"/>
        <v>3.0615718945889887E-138</v>
      </c>
    </row>
    <row r="892" spans="2:30" x14ac:dyDescent="0.2">
      <c r="B892" s="7">
        <f t="shared" si="213"/>
        <v>2619348.6649628226</v>
      </c>
      <c r="C892" s="7">
        <f t="shared" si="214"/>
        <v>2000.0000006878897</v>
      </c>
      <c r="E892" s="7">
        <f t="shared" si="215"/>
        <v>87.599999999999298</v>
      </c>
      <c r="F892" s="32">
        <f t="shared" si="222"/>
        <v>0</v>
      </c>
      <c r="G892" s="32">
        <f t="shared" si="222"/>
        <v>0</v>
      </c>
      <c r="H892" s="32">
        <f t="shared" si="222"/>
        <v>0</v>
      </c>
      <c r="I892" s="32">
        <f t="shared" si="222"/>
        <v>0</v>
      </c>
      <c r="J892" s="32">
        <f t="shared" si="222"/>
        <v>0</v>
      </c>
      <c r="K892" s="32">
        <f t="shared" si="222"/>
        <v>0</v>
      </c>
      <c r="L892" s="32">
        <f t="shared" si="222"/>
        <v>0</v>
      </c>
      <c r="M892" s="32">
        <f t="shared" si="222"/>
        <v>0</v>
      </c>
      <c r="N892" s="32">
        <f t="shared" si="222"/>
        <v>0</v>
      </c>
      <c r="O892" s="32">
        <f t="shared" si="222"/>
        <v>0</v>
      </c>
      <c r="P892" s="32">
        <f t="shared" si="223"/>
        <v>0</v>
      </c>
      <c r="Q892" s="32">
        <f t="shared" si="223"/>
        <v>0</v>
      </c>
      <c r="R892" s="32">
        <f t="shared" si="223"/>
        <v>0</v>
      </c>
      <c r="S892" s="32">
        <f t="shared" si="223"/>
        <v>0</v>
      </c>
      <c r="T892" s="32">
        <f t="shared" si="223"/>
        <v>0</v>
      </c>
      <c r="U892" s="32">
        <f t="shared" si="223"/>
        <v>0</v>
      </c>
      <c r="V892" s="32">
        <f t="shared" si="223"/>
        <v>0</v>
      </c>
      <c r="W892" s="32">
        <f t="shared" si="223"/>
        <v>0</v>
      </c>
      <c r="X892" s="32">
        <f t="shared" si="223"/>
        <v>1.7831119788561349E-285</v>
      </c>
      <c r="Y892" s="32">
        <f t="shared" si="223"/>
        <v>1.6679618663332019E-250</v>
      </c>
      <c r="Z892" s="32">
        <f t="shared" si="223"/>
        <v>7.4624620784658643E-221</v>
      </c>
      <c r="AA892" s="32">
        <f t="shared" si="223"/>
        <v>1.5405333324002171E-195</v>
      </c>
      <c r="AB892" s="32">
        <f t="shared" si="223"/>
        <v>8.6435217075369556E-174</v>
      </c>
      <c r="AC892" s="32">
        <f t="shared" si="223"/>
        <v>5.3585694753391015E-155</v>
      </c>
      <c r="AD892" s="32">
        <f t="shared" si="223"/>
        <v>1.1253886865180428E-138</v>
      </c>
    </row>
    <row r="893" spans="2:30" x14ac:dyDescent="0.2">
      <c r="B893" s="7">
        <f t="shared" si="213"/>
        <v>2628329.2811505073</v>
      </c>
      <c r="C893" s="7">
        <f t="shared" si="214"/>
        <v>2000.0000006878897</v>
      </c>
      <c r="E893" s="7">
        <f t="shared" si="215"/>
        <v>87.699999999999292</v>
      </c>
      <c r="F893" s="32">
        <f t="shared" si="222"/>
        <v>0</v>
      </c>
      <c r="G893" s="32">
        <f t="shared" si="222"/>
        <v>0</v>
      </c>
      <c r="H893" s="32">
        <f t="shared" si="222"/>
        <v>0</v>
      </c>
      <c r="I893" s="32">
        <f t="shared" si="222"/>
        <v>0</v>
      </c>
      <c r="J893" s="32">
        <f t="shared" si="222"/>
        <v>0</v>
      </c>
      <c r="K893" s="32">
        <f t="shared" si="222"/>
        <v>0</v>
      </c>
      <c r="L893" s="32">
        <f t="shared" si="222"/>
        <v>0</v>
      </c>
      <c r="M893" s="32">
        <f t="shared" si="222"/>
        <v>0</v>
      </c>
      <c r="N893" s="32">
        <f t="shared" si="222"/>
        <v>0</v>
      </c>
      <c r="O893" s="32">
        <f t="shared" si="222"/>
        <v>0</v>
      </c>
      <c r="P893" s="32">
        <f t="shared" si="223"/>
        <v>0</v>
      </c>
      <c r="Q893" s="32">
        <f t="shared" si="223"/>
        <v>0</v>
      </c>
      <c r="R893" s="32">
        <f t="shared" si="223"/>
        <v>0</v>
      </c>
      <c r="S893" s="32">
        <f t="shared" si="223"/>
        <v>0</v>
      </c>
      <c r="T893" s="32">
        <f t="shared" si="223"/>
        <v>0</v>
      </c>
      <c r="U893" s="32">
        <f t="shared" si="223"/>
        <v>0</v>
      </c>
      <c r="V893" s="32">
        <f t="shared" si="223"/>
        <v>0</v>
      </c>
      <c r="W893" s="32">
        <f t="shared" si="223"/>
        <v>0</v>
      </c>
      <c r="X893" s="32">
        <f t="shared" si="223"/>
        <v>2.6625470005337582E-286</v>
      </c>
      <c r="Y893" s="32">
        <f t="shared" si="223"/>
        <v>3.0738705554860513E-251</v>
      </c>
      <c r="Z893" s="32">
        <f t="shared" si="223"/>
        <v>1.6463282885182026E-221</v>
      </c>
      <c r="AA893" s="32">
        <f t="shared" si="223"/>
        <v>3.9681849968568279E-196</v>
      </c>
      <c r="AB893" s="32">
        <f t="shared" si="223"/>
        <v>2.5464313350516831E-174</v>
      </c>
      <c r="AC893" s="32">
        <f t="shared" si="223"/>
        <v>1.7747548989783476E-155</v>
      </c>
      <c r="AD893" s="32">
        <f t="shared" si="223"/>
        <v>4.1301493481820158E-139</v>
      </c>
    </row>
    <row r="894" spans="2:30" x14ac:dyDescent="0.2">
      <c r="B894" s="7">
        <f t="shared" si="213"/>
        <v>2637330.4010192216</v>
      </c>
      <c r="C894" s="7">
        <f t="shared" si="214"/>
        <v>2000.0000006878897</v>
      </c>
      <c r="E894" s="7">
        <f t="shared" si="215"/>
        <v>87.799999999999287</v>
      </c>
      <c r="F894" s="32">
        <f t="shared" si="222"/>
        <v>0</v>
      </c>
      <c r="G894" s="32">
        <f t="shared" si="222"/>
        <v>0</v>
      </c>
      <c r="H894" s="32">
        <f t="shared" si="222"/>
        <v>0</v>
      </c>
      <c r="I894" s="32">
        <f t="shared" si="222"/>
        <v>0</v>
      </c>
      <c r="J894" s="32">
        <f t="shared" si="222"/>
        <v>0</v>
      </c>
      <c r="K894" s="32">
        <f t="shared" si="222"/>
        <v>0</v>
      </c>
      <c r="L894" s="32">
        <f t="shared" si="222"/>
        <v>0</v>
      </c>
      <c r="M894" s="32">
        <f t="shared" si="222"/>
        <v>0</v>
      </c>
      <c r="N894" s="32">
        <f t="shared" si="222"/>
        <v>0</v>
      </c>
      <c r="O894" s="32">
        <f t="shared" si="222"/>
        <v>0</v>
      </c>
      <c r="P894" s="32">
        <f t="shared" si="223"/>
        <v>0</v>
      </c>
      <c r="Q894" s="32">
        <f t="shared" si="223"/>
        <v>0</v>
      </c>
      <c r="R894" s="32">
        <f t="shared" si="223"/>
        <v>0</v>
      </c>
      <c r="S894" s="32">
        <f t="shared" si="223"/>
        <v>0</v>
      </c>
      <c r="T894" s="32">
        <f t="shared" si="223"/>
        <v>0</v>
      </c>
      <c r="U894" s="32">
        <f t="shared" si="223"/>
        <v>0</v>
      </c>
      <c r="V894" s="32">
        <f t="shared" si="223"/>
        <v>0</v>
      </c>
      <c r="W894" s="32">
        <f t="shared" si="223"/>
        <v>0</v>
      </c>
      <c r="X894" s="32">
        <f t="shared" si="223"/>
        <v>3.9647236039563525E-287</v>
      </c>
      <c r="Y894" s="32">
        <f t="shared" si="223"/>
        <v>5.6506615553873027E-252</v>
      </c>
      <c r="Z894" s="32">
        <f t="shared" si="223"/>
        <v>3.6238144242382837E-222</v>
      </c>
      <c r="AA894" s="32">
        <f t="shared" si="223"/>
        <v>1.0200358116569481E-196</v>
      </c>
      <c r="AB894" s="32">
        <f t="shared" si="223"/>
        <v>7.4877655912333327E-175</v>
      </c>
      <c r="AC894" s="32">
        <f t="shared" si="223"/>
        <v>5.8677812901619607E-156</v>
      </c>
      <c r="AD894" s="32">
        <f t="shared" si="223"/>
        <v>1.5133315850129362E-139</v>
      </c>
    </row>
    <row r="895" spans="2:30" x14ac:dyDescent="0.2">
      <c r="B895" s="7">
        <f t="shared" si="213"/>
        <v>2646352.0479483064</v>
      </c>
      <c r="C895" s="7">
        <f t="shared" si="214"/>
        <v>2000.0000006878897</v>
      </c>
      <c r="E895" s="7">
        <f t="shared" si="215"/>
        <v>87.899999999999281</v>
      </c>
      <c r="F895" s="32">
        <f t="shared" si="222"/>
        <v>0</v>
      </c>
      <c r="G895" s="32">
        <f t="shared" si="222"/>
        <v>0</v>
      </c>
      <c r="H895" s="32">
        <f t="shared" si="222"/>
        <v>0</v>
      </c>
      <c r="I895" s="32">
        <f t="shared" si="222"/>
        <v>0</v>
      </c>
      <c r="J895" s="32">
        <f t="shared" si="222"/>
        <v>0</v>
      </c>
      <c r="K895" s="32">
        <f t="shared" si="222"/>
        <v>0</v>
      </c>
      <c r="L895" s="32">
        <f t="shared" si="222"/>
        <v>0</v>
      </c>
      <c r="M895" s="32">
        <f t="shared" si="222"/>
        <v>0</v>
      </c>
      <c r="N895" s="32">
        <f t="shared" si="222"/>
        <v>0</v>
      </c>
      <c r="O895" s="32">
        <f t="shared" si="222"/>
        <v>0</v>
      </c>
      <c r="P895" s="32">
        <f t="shared" si="223"/>
        <v>0</v>
      </c>
      <c r="Q895" s="32">
        <f t="shared" si="223"/>
        <v>0</v>
      </c>
      <c r="R895" s="32">
        <f t="shared" si="223"/>
        <v>0</v>
      </c>
      <c r="S895" s="32">
        <f t="shared" si="223"/>
        <v>0</v>
      </c>
      <c r="T895" s="32">
        <f t="shared" si="223"/>
        <v>0</v>
      </c>
      <c r="U895" s="32">
        <f t="shared" si="223"/>
        <v>0</v>
      </c>
      <c r="V895" s="32">
        <f t="shared" si="223"/>
        <v>0</v>
      </c>
      <c r="W895" s="32">
        <f t="shared" si="223"/>
        <v>0</v>
      </c>
      <c r="X895" s="32">
        <f t="shared" si="223"/>
        <v>5.8874267674793059E-288</v>
      </c>
      <c r="Y895" s="32">
        <f t="shared" si="223"/>
        <v>1.0361610938601344E-252</v>
      </c>
      <c r="Z895" s="32">
        <f t="shared" si="223"/>
        <v>7.9584897865705895E-223</v>
      </c>
      <c r="AA895" s="32">
        <f t="shared" si="223"/>
        <v>2.6166258363425954E-197</v>
      </c>
      <c r="AB895" s="32">
        <f t="shared" si="223"/>
        <v>2.1976146309925621E-175</v>
      </c>
      <c r="AC895" s="32">
        <f t="shared" si="223"/>
        <v>1.936669303112469E-156</v>
      </c>
      <c r="AD895" s="32">
        <f t="shared" si="223"/>
        <v>5.5361463891954515E-140</v>
      </c>
    </row>
    <row r="896" spans="2:30" x14ac:dyDescent="0.2">
      <c r="B896" s="7">
        <f t="shared" si="213"/>
        <v>2655394.245317101</v>
      </c>
      <c r="C896" s="7">
        <f t="shared" si="214"/>
        <v>2000.0000006878897</v>
      </c>
      <c r="E896" s="7">
        <f t="shared" si="215"/>
        <v>87.999999999999275</v>
      </c>
      <c r="F896" s="32">
        <f t="shared" ref="F896:O905" si="224">_xlfn.NORM.DIST($E896,F$3,F$5,FALSE)*WindSpeedStep</f>
        <v>0</v>
      </c>
      <c r="G896" s="32">
        <f t="shared" si="224"/>
        <v>0</v>
      </c>
      <c r="H896" s="32">
        <f t="shared" si="224"/>
        <v>0</v>
      </c>
      <c r="I896" s="32">
        <f t="shared" si="224"/>
        <v>0</v>
      </c>
      <c r="J896" s="32">
        <f t="shared" si="224"/>
        <v>0</v>
      </c>
      <c r="K896" s="32">
        <f t="shared" si="224"/>
        <v>0</v>
      </c>
      <c r="L896" s="32">
        <f t="shared" si="224"/>
        <v>0</v>
      </c>
      <c r="M896" s="32">
        <f t="shared" si="224"/>
        <v>0</v>
      </c>
      <c r="N896" s="32">
        <f t="shared" si="224"/>
        <v>0</v>
      </c>
      <c r="O896" s="32">
        <f t="shared" si="224"/>
        <v>0</v>
      </c>
      <c r="P896" s="32">
        <f t="shared" ref="P896:AD905" si="225">_xlfn.NORM.DIST($E896,P$3,P$5,FALSE)*WindSpeedStep</f>
        <v>0</v>
      </c>
      <c r="Q896" s="32">
        <f t="shared" si="225"/>
        <v>0</v>
      </c>
      <c r="R896" s="32">
        <f t="shared" si="225"/>
        <v>0</v>
      </c>
      <c r="S896" s="32">
        <f t="shared" si="225"/>
        <v>0</v>
      </c>
      <c r="T896" s="32">
        <f t="shared" si="225"/>
        <v>0</v>
      </c>
      <c r="U896" s="32">
        <f t="shared" si="225"/>
        <v>0</v>
      </c>
      <c r="V896" s="32">
        <f t="shared" si="225"/>
        <v>0</v>
      </c>
      <c r="W896" s="32">
        <f t="shared" si="225"/>
        <v>0</v>
      </c>
      <c r="X896" s="32">
        <f t="shared" si="225"/>
        <v>8.7183658204413655E-289</v>
      </c>
      <c r="Y896" s="32">
        <f t="shared" si="225"/>
        <v>1.8952632000697049E-253</v>
      </c>
      <c r="Z896" s="32">
        <f t="shared" si="225"/>
        <v>1.7438558495252306E-223</v>
      </c>
      <c r="AA896" s="32">
        <f t="shared" si="225"/>
        <v>6.6983915222414686E-198</v>
      </c>
      <c r="AB896" s="32">
        <f t="shared" si="225"/>
        <v>6.43768708111641E-176</v>
      </c>
      <c r="AC896" s="32">
        <f t="shared" si="225"/>
        <v>6.3809161291908488E-157</v>
      </c>
      <c r="AD896" s="32">
        <f t="shared" si="225"/>
        <v>2.0220233350307784E-140</v>
      </c>
    </row>
    <row r="897" spans="2:30" x14ac:dyDescent="0.2">
      <c r="B897" s="7">
        <f t="shared" si="213"/>
        <v>2664457.0165049448</v>
      </c>
      <c r="C897" s="7">
        <f t="shared" si="214"/>
        <v>2000.0000006878897</v>
      </c>
      <c r="E897" s="7">
        <f t="shared" si="215"/>
        <v>88.09999999999927</v>
      </c>
      <c r="F897" s="32">
        <f t="shared" si="224"/>
        <v>0</v>
      </c>
      <c r="G897" s="32">
        <f t="shared" si="224"/>
        <v>0</v>
      </c>
      <c r="H897" s="32">
        <f t="shared" si="224"/>
        <v>0</v>
      </c>
      <c r="I897" s="32">
        <f t="shared" si="224"/>
        <v>0</v>
      </c>
      <c r="J897" s="32">
        <f t="shared" si="224"/>
        <v>0</v>
      </c>
      <c r="K897" s="32">
        <f t="shared" si="224"/>
        <v>0</v>
      </c>
      <c r="L897" s="32">
        <f t="shared" si="224"/>
        <v>0</v>
      </c>
      <c r="M897" s="32">
        <f t="shared" si="224"/>
        <v>0</v>
      </c>
      <c r="N897" s="32">
        <f t="shared" si="224"/>
        <v>0</v>
      </c>
      <c r="O897" s="32">
        <f t="shared" si="224"/>
        <v>0</v>
      </c>
      <c r="P897" s="32">
        <f t="shared" si="225"/>
        <v>0</v>
      </c>
      <c r="Q897" s="32">
        <f t="shared" si="225"/>
        <v>0</v>
      </c>
      <c r="R897" s="32">
        <f t="shared" si="225"/>
        <v>0</v>
      </c>
      <c r="S897" s="32">
        <f t="shared" si="225"/>
        <v>0</v>
      </c>
      <c r="T897" s="32">
        <f t="shared" si="225"/>
        <v>0</v>
      </c>
      <c r="U897" s="32">
        <f t="shared" si="225"/>
        <v>0</v>
      </c>
      <c r="V897" s="32">
        <f t="shared" si="225"/>
        <v>0</v>
      </c>
      <c r="W897" s="32">
        <f t="shared" si="225"/>
        <v>0</v>
      </c>
      <c r="X897" s="32">
        <f t="shared" si="225"/>
        <v>1.2874833638287672E-289</v>
      </c>
      <c r="Y897" s="32">
        <f t="shared" si="225"/>
        <v>3.458008390778968E-254</v>
      </c>
      <c r="Z897" s="32">
        <f t="shared" si="225"/>
        <v>3.8124636090117358E-224</v>
      </c>
      <c r="AA897" s="32">
        <f t="shared" si="225"/>
        <v>1.7112053492101195E-198</v>
      </c>
      <c r="AB897" s="32">
        <f t="shared" si="225"/>
        <v>1.8822929497128004E-176</v>
      </c>
      <c r="AC897" s="32">
        <f t="shared" si="225"/>
        <v>2.0987302401285943E-157</v>
      </c>
      <c r="AD897" s="32">
        <f t="shared" si="225"/>
        <v>7.3734355734854457E-141</v>
      </c>
    </row>
    <row r="898" spans="2:30" x14ac:dyDescent="0.2">
      <c r="B898" s="7">
        <f t="shared" si="213"/>
        <v>2673540.3848911775</v>
      </c>
      <c r="C898" s="7">
        <f t="shared" si="214"/>
        <v>2000.0000006878897</v>
      </c>
      <c r="E898" s="7">
        <f t="shared" si="215"/>
        <v>88.199999999999264</v>
      </c>
      <c r="F898" s="32">
        <f t="shared" si="224"/>
        <v>0</v>
      </c>
      <c r="G898" s="32">
        <f t="shared" si="224"/>
        <v>0</v>
      </c>
      <c r="H898" s="32">
        <f t="shared" si="224"/>
        <v>0</v>
      </c>
      <c r="I898" s="32">
        <f t="shared" si="224"/>
        <v>0</v>
      </c>
      <c r="J898" s="32">
        <f t="shared" si="224"/>
        <v>0</v>
      </c>
      <c r="K898" s="32">
        <f t="shared" si="224"/>
        <v>0</v>
      </c>
      <c r="L898" s="32">
        <f t="shared" si="224"/>
        <v>0</v>
      </c>
      <c r="M898" s="32">
        <f t="shared" si="224"/>
        <v>0</v>
      </c>
      <c r="N898" s="32">
        <f t="shared" si="224"/>
        <v>0</v>
      </c>
      <c r="O898" s="32">
        <f t="shared" si="224"/>
        <v>0</v>
      </c>
      <c r="P898" s="32">
        <f t="shared" si="225"/>
        <v>0</v>
      </c>
      <c r="Q898" s="32">
        <f t="shared" si="225"/>
        <v>0</v>
      </c>
      <c r="R898" s="32">
        <f t="shared" si="225"/>
        <v>0</v>
      </c>
      <c r="S898" s="32">
        <f t="shared" si="225"/>
        <v>0</v>
      </c>
      <c r="T898" s="32">
        <f t="shared" si="225"/>
        <v>0</v>
      </c>
      <c r="U898" s="32">
        <f t="shared" si="225"/>
        <v>0</v>
      </c>
      <c r="V898" s="32">
        <f t="shared" si="225"/>
        <v>0</v>
      </c>
      <c r="W898" s="32">
        <f t="shared" si="225"/>
        <v>0</v>
      </c>
      <c r="X898" s="32">
        <f t="shared" si="225"/>
        <v>1.8960296839358416E-290</v>
      </c>
      <c r="Y898" s="32">
        <f t="shared" si="225"/>
        <v>6.2935664092748696E-255</v>
      </c>
      <c r="Z898" s="32">
        <f t="shared" si="225"/>
        <v>8.3160297941830108E-225</v>
      </c>
      <c r="AA898" s="32">
        <f t="shared" si="225"/>
        <v>4.362509916218332E-199</v>
      </c>
      <c r="AB898" s="32">
        <f t="shared" si="225"/>
        <v>5.4931770328745685E-177</v>
      </c>
      <c r="AC898" s="32">
        <f t="shared" si="225"/>
        <v>6.8909043338742232E-158</v>
      </c>
      <c r="AD898" s="32">
        <f t="shared" si="225"/>
        <v>2.6844711772541471E-141</v>
      </c>
    </row>
    <row r="899" spans="2:30" x14ac:dyDescent="0.2">
      <c r="B899" s="7">
        <f t="shared" si="213"/>
        <v>2682644.3738551396</v>
      </c>
      <c r="C899" s="7">
        <f t="shared" si="214"/>
        <v>2000.0000006878897</v>
      </c>
      <c r="E899" s="7">
        <f t="shared" si="215"/>
        <v>88.299999999999258</v>
      </c>
      <c r="F899" s="32">
        <f t="shared" si="224"/>
        <v>0</v>
      </c>
      <c r="G899" s="32">
        <f t="shared" si="224"/>
        <v>0</v>
      </c>
      <c r="H899" s="32">
        <f t="shared" si="224"/>
        <v>0</v>
      </c>
      <c r="I899" s="32">
        <f t="shared" si="224"/>
        <v>0</v>
      </c>
      <c r="J899" s="32">
        <f t="shared" si="224"/>
        <v>0</v>
      </c>
      <c r="K899" s="32">
        <f t="shared" si="224"/>
        <v>0</v>
      </c>
      <c r="L899" s="32">
        <f t="shared" si="224"/>
        <v>0</v>
      </c>
      <c r="M899" s="32">
        <f t="shared" si="224"/>
        <v>0</v>
      </c>
      <c r="N899" s="32">
        <f t="shared" si="224"/>
        <v>0</v>
      </c>
      <c r="O899" s="32">
        <f t="shared" si="224"/>
        <v>0</v>
      </c>
      <c r="P899" s="32">
        <f t="shared" si="225"/>
        <v>0</v>
      </c>
      <c r="Q899" s="32">
        <f t="shared" si="225"/>
        <v>0</v>
      </c>
      <c r="R899" s="32">
        <f t="shared" si="225"/>
        <v>0</v>
      </c>
      <c r="S899" s="32">
        <f t="shared" si="225"/>
        <v>0</v>
      </c>
      <c r="T899" s="32">
        <f t="shared" si="225"/>
        <v>0</v>
      </c>
      <c r="U899" s="32">
        <f t="shared" si="225"/>
        <v>0</v>
      </c>
      <c r="V899" s="32">
        <f t="shared" si="225"/>
        <v>0</v>
      </c>
      <c r="W899" s="32">
        <f t="shared" si="225"/>
        <v>0</v>
      </c>
      <c r="X899" s="32">
        <f t="shared" si="225"/>
        <v>2.7844896424157211E-291</v>
      </c>
      <c r="Y899" s="32">
        <f t="shared" si="225"/>
        <v>1.1425674814125585E-255</v>
      </c>
      <c r="Z899" s="32">
        <f t="shared" si="225"/>
        <v>1.809845788792422E-225</v>
      </c>
      <c r="AA899" s="32">
        <f t="shared" si="225"/>
        <v>1.1098733477544587E-199</v>
      </c>
      <c r="AB899" s="32">
        <f t="shared" si="225"/>
        <v>1.6000700753449438E-177</v>
      </c>
      <c r="AC899" s="32">
        <f t="shared" si="225"/>
        <v>2.2586130735342459E-158</v>
      </c>
      <c r="AD899" s="32">
        <f t="shared" si="225"/>
        <v>9.7578183633075478E-142</v>
      </c>
    </row>
    <row r="900" spans="2:30" x14ac:dyDescent="0.2">
      <c r="B900" s="7">
        <f t="shared" si="213"/>
        <v>2691769.0067761713</v>
      </c>
      <c r="C900" s="7">
        <f t="shared" si="214"/>
        <v>2000.0000006878897</v>
      </c>
      <c r="E900" s="7">
        <f t="shared" si="215"/>
        <v>88.399999999999253</v>
      </c>
      <c r="F900" s="32">
        <f t="shared" si="224"/>
        <v>0</v>
      </c>
      <c r="G900" s="32">
        <f t="shared" si="224"/>
        <v>0</v>
      </c>
      <c r="H900" s="32">
        <f t="shared" si="224"/>
        <v>0</v>
      </c>
      <c r="I900" s="32">
        <f t="shared" si="224"/>
        <v>0</v>
      </c>
      <c r="J900" s="32">
        <f t="shared" si="224"/>
        <v>0</v>
      </c>
      <c r="K900" s="32">
        <f t="shared" si="224"/>
        <v>0</v>
      </c>
      <c r="L900" s="32">
        <f t="shared" si="224"/>
        <v>0</v>
      </c>
      <c r="M900" s="32">
        <f t="shared" si="224"/>
        <v>0</v>
      </c>
      <c r="N900" s="32">
        <f t="shared" si="224"/>
        <v>0</v>
      </c>
      <c r="O900" s="32">
        <f t="shared" si="224"/>
        <v>0</v>
      </c>
      <c r="P900" s="32">
        <f t="shared" si="225"/>
        <v>0</v>
      </c>
      <c r="Q900" s="32">
        <f t="shared" si="225"/>
        <v>0</v>
      </c>
      <c r="R900" s="32">
        <f t="shared" si="225"/>
        <v>0</v>
      </c>
      <c r="S900" s="32">
        <f t="shared" si="225"/>
        <v>0</v>
      </c>
      <c r="T900" s="32">
        <f t="shared" si="225"/>
        <v>0</v>
      </c>
      <c r="U900" s="32">
        <f t="shared" si="225"/>
        <v>0</v>
      </c>
      <c r="V900" s="32">
        <f t="shared" si="225"/>
        <v>0</v>
      </c>
      <c r="W900" s="32">
        <f t="shared" si="225"/>
        <v>0</v>
      </c>
      <c r="X900" s="32">
        <f t="shared" si="225"/>
        <v>4.0779608251879727E-292</v>
      </c>
      <c r="Y900" s="32">
        <f t="shared" si="225"/>
        <v>2.0690984887435883E-256</v>
      </c>
      <c r="Z900" s="32">
        <f t="shared" si="225"/>
        <v>3.9299073507333643E-226</v>
      </c>
      <c r="AA900" s="32">
        <f t="shared" si="225"/>
        <v>2.817819142660124E-200</v>
      </c>
      <c r="AB900" s="32">
        <f t="shared" si="225"/>
        <v>4.6519328594190067E-178</v>
      </c>
      <c r="AC900" s="32">
        <f t="shared" si="225"/>
        <v>7.3901537036964788E-159</v>
      </c>
      <c r="AD900" s="32">
        <f t="shared" si="225"/>
        <v>3.5412113117951358E-142</v>
      </c>
    </row>
    <row r="901" spans="2:30" x14ac:dyDescent="0.2">
      <c r="B901" s="7">
        <f t="shared" si="213"/>
        <v>2700914.307033611</v>
      </c>
      <c r="C901" s="7">
        <f t="shared" si="214"/>
        <v>2000.0000006878897</v>
      </c>
      <c r="E901" s="7">
        <f t="shared" si="215"/>
        <v>88.499999999999247</v>
      </c>
      <c r="F901" s="32">
        <f t="shared" si="224"/>
        <v>0</v>
      </c>
      <c r="G901" s="32">
        <f t="shared" si="224"/>
        <v>0</v>
      </c>
      <c r="H901" s="32">
        <f t="shared" si="224"/>
        <v>0</v>
      </c>
      <c r="I901" s="32">
        <f t="shared" si="224"/>
        <v>0</v>
      </c>
      <c r="J901" s="32">
        <f t="shared" si="224"/>
        <v>0</v>
      </c>
      <c r="K901" s="32">
        <f t="shared" si="224"/>
        <v>0</v>
      </c>
      <c r="L901" s="32">
        <f t="shared" si="224"/>
        <v>0</v>
      </c>
      <c r="M901" s="32">
        <f t="shared" si="224"/>
        <v>0</v>
      </c>
      <c r="N901" s="32">
        <f t="shared" si="224"/>
        <v>0</v>
      </c>
      <c r="O901" s="32">
        <f t="shared" si="224"/>
        <v>0</v>
      </c>
      <c r="P901" s="32">
        <f t="shared" si="225"/>
        <v>0</v>
      </c>
      <c r="Q901" s="32">
        <f t="shared" si="225"/>
        <v>0</v>
      </c>
      <c r="R901" s="32">
        <f t="shared" si="225"/>
        <v>0</v>
      </c>
      <c r="S901" s="32">
        <f t="shared" si="225"/>
        <v>0</v>
      </c>
      <c r="T901" s="32">
        <f t="shared" si="225"/>
        <v>0</v>
      </c>
      <c r="U901" s="32">
        <f t="shared" si="225"/>
        <v>0</v>
      </c>
      <c r="V901" s="32">
        <f t="shared" si="225"/>
        <v>0</v>
      </c>
      <c r="W901" s="32">
        <f t="shared" si="225"/>
        <v>0</v>
      </c>
      <c r="X901" s="32">
        <f t="shared" si="225"/>
        <v>5.9557637255108436E-293</v>
      </c>
      <c r="Y901" s="32">
        <f t="shared" si="225"/>
        <v>3.7376164399153822E-257</v>
      </c>
      <c r="Z901" s="32">
        <f t="shared" si="225"/>
        <v>8.51409040438469E-227</v>
      </c>
      <c r="AA901" s="32">
        <f t="shared" si="225"/>
        <v>7.1392979185956536E-201</v>
      </c>
      <c r="AB901" s="32">
        <f t="shared" si="225"/>
        <v>1.3499164832952547E-178</v>
      </c>
      <c r="AC901" s="32">
        <f t="shared" si="225"/>
        <v>2.4138546811728859E-159</v>
      </c>
      <c r="AD901" s="32">
        <f t="shared" si="225"/>
        <v>1.2830869408933113E-142</v>
      </c>
    </row>
    <row r="902" spans="2:30" x14ac:dyDescent="0.2">
      <c r="B902" s="7">
        <f t="shared" si="213"/>
        <v>2710080.2980067991</v>
      </c>
      <c r="C902" s="7">
        <f t="shared" si="214"/>
        <v>2000.0000006878897</v>
      </c>
      <c r="E902" s="7">
        <f t="shared" si="215"/>
        <v>88.599999999999241</v>
      </c>
      <c r="F902" s="32">
        <f t="shared" si="224"/>
        <v>0</v>
      </c>
      <c r="G902" s="32">
        <f t="shared" si="224"/>
        <v>0</v>
      </c>
      <c r="H902" s="32">
        <f t="shared" si="224"/>
        <v>0</v>
      </c>
      <c r="I902" s="32">
        <f t="shared" si="224"/>
        <v>0</v>
      </c>
      <c r="J902" s="32">
        <f t="shared" si="224"/>
        <v>0</v>
      </c>
      <c r="K902" s="32">
        <f t="shared" si="224"/>
        <v>0</v>
      </c>
      <c r="L902" s="32">
        <f t="shared" si="224"/>
        <v>0</v>
      </c>
      <c r="M902" s="32">
        <f t="shared" si="224"/>
        <v>0</v>
      </c>
      <c r="N902" s="32">
        <f t="shared" si="224"/>
        <v>0</v>
      </c>
      <c r="O902" s="32">
        <f t="shared" si="224"/>
        <v>0</v>
      </c>
      <c r="P902" s="32">
        <f t="shared" si="225"/>
        <v>0</v>
      </c>
      <c r="Q902" s="32">
        <f t="shared" si="225"/>
        <v>0</v>
      </c>
      <c r="R902" s="32">
        <f t="shared" si="225"/>
        <v>0</v>
      </c>
      <c r="S902" s="32">
        <f t="shared" si="225"/>
        <v>0</v>
      </c>
      <c r="T902" s="32">
        <f t="shared" si="225"/>
        <v>0</v>
      </c>
      <c r="U902" s="32">
        <f t="shared" si="225"/>
        <v>0</v>
      </c>
      <c r="V902" s="32">
        <f t="shared" si="225"/>
        <v>0</v>
      </c>
      <c r="W902" s="32">
        <f t="shared" si="225"/>
        <v>0</v>
      </c>
      <c r="X902" s="32">
        <f t="shared" si="225"/>
        <v>8.6741881743846998E-294</v>
      </c>
      <c r="Y902" s="32">
        <f t="shared" si="225"/>
        <v>6.7347668104262691E-258</v>
      </c>
      <c r="Z902" s="32">
        <f t="shared" si="225"/>
        <v>1.8403880643556165E-227</v>
      </c>
      <c r="AA902" s="32">
        <f t="shared" si="225"/>
        <v>1.8050972000675981E-201</v>
      </c>
      <c r="AB902" s="32">
        <f t="shared" si="225"/>
        <v>3.9098436442798141E-179</v>
      </c>
      <c r="AC902" s="32">
        <f t="shared" si="225"/>
        <v>7.8707258902773699E-160</v>
      </c>
      <c r="AD902" s="32">
        <f t="shared" si="225"/>
        <v>4.6415758901923761E-143</v>
      </c>
    </row>
    <row r="903" spans="2:30" x14ac:dyDescent="0.2">
      <c r="B903" s="7">
        <f t="shared" si="213"/>
        <v>2719267.0030750767</v>
      </c>
      <c r="C903" s="7">
        <f t="shared" si="214"/>
        <v>2000.0000006878897</v>
      </c>
      <c r="E903" s="7">
        <f t="shared" si="215"/>
        <v>88.699999999999235</v>
      </c>
      <c r="F903" s="32">
        <f t="shared" si="224"/>
        <v>0</v>
      </c>
      <c r="G903" s="32">
        <f t="shared" si="224"/>
        <v>0</v>
      </c>
      <c r="H903" s="32">
        <f t="shared" si="224"/>
        <v>0</v>
      </c>
      <c r="I903" s="32">
        <f t="shared" si="224"/>
        <v>0</v>
      </c>
      <c r="J903" s="32">
        <f t="shared" si="224"/>
        <v>0</v>
      </c>
      <c r="K903" s="32">
        <f t="shared" si="224"/>
        <v>0</v>
      </c>
      <c r="L903" s="32">
        <f t="shared" si="224"/>
        <v>0</v>
      </c>
      <c r="M903" s="32">
        <f t="shared" si="224"/>
        <v>0</v>
      </c>
      <c r="N903" s="32">
        <f t="shared" si="224"/>
        <v>0</v>
      </c>
      <c r="O903" s="32">
        <f t="shared" si="224"/>
        <v>0</v>
      </c>
      <c r="P903" s="32">
        <f t="shared" si="225"/>
        <v>0</v>
      </c>
      <c r="Q903" s="32">
        <f t="shared" si="225"/>
        <v>0</v>
      </c>
      <c r="R903" s="32">
        <f t="shared" si="225"/>
        <v>0</v>
      </c>
      <c r="S903" s="32">
        <f t="shared" si="225"/>
        <v>0</v>
      </c>
      <c r="T903" s="32">
        <f t="shared" si="225"/>
        <v>0</v>
      </c>
      <c r="U903" s="32">
        <f t="shared" si="225"/>
        <v>0</v>
      </c>
      <c r="V903" s="32">
        <f t="shared" si="225"/>
        <v>0</v>
      </c>
      <c r="W903" s="32">
        <f t="shared" si="225"/>
        <v>0</v>
      </c>
      <c r="X903" s="32">
        <f t="shared" si="225"/>
        <v>1.2598452026345833E-294</v>
      </c>
      <c r="Y903" s="32">
        <f t="shared" si="225"/>
        <v>1.2104996227141675E-258</v>
      </c>
      <c r="Z903" s="32">
        <f t="shared" si="225"/>
        <v>3.9691340261681759E-228</v>
      </c>
      <c r="AA903" s="32">
        <f t="shared" si="225"/>
        <v>4.5545804462830067E-202</v>
      </c>
      <c r="AB903" s="32">
        <f t="shared" si="225"/>
        <v>1.1302926602593028E-179</v>
      </c>
      <c r="AC903" s="32">
        <f t="shared" si="225"/>
        <v>2.5619135505430183E-160</v>
      </c>
      <c r="AD903" s="32">
        <f t="shared" si="225"/>
        <v>1.6764088899973343E-143</v>
      </c>
    </row>
    <row r="904" spans="2:30" x14ac:dyDescent="0.2">
      <c r="B904" s="7">
        <f t="shared" si="213"/>
        <v>2728474.4456177815</v>
      </c>
      <c r="C904" s="7">
        <f t="shared" si="214"/>
        <v>2000.0000006878897</v>
      </c>
      <c r="E904" s="7">
        <f t="shared" si="215"/>
        <v>88.79999999999923</v>
      </c>
      <c r="F904" s="32">
        <f t="shared" si="224"/>
        <v>0</v>
      </c>
      <c r="G904" s="32">
        <f t="shared" si="224"/>
        <v>0</v>
      </c>
      <c r="H904" s="32">
        <f t="shared" si="224"/>
        <v>0</v>
      </c>
      <c r="I904" s="32">
        <f t="shared" si="224"/>
        <v>0</v>
      </c>
      <c r="J904" s="32">
        <f t="shared" si="224"/>
        <v>0</v>
      </c>
      <c r="K904" s="32">
        <f t="shared" si="224"/>
        <v>0</v>
      </c>
      <c r="L904" s="32">
        <f t="shared" si="224"/>
        <v>0</v>
      </c>
      <c r="M904" s="32">
        <f t="shared" si="224"/>
        <v>0</v>
      </c>
      <c r="N904" s="32">
        <f t="shared" si="224"/>
        <v>0</v>
      </c>
      <c r="O904" s="32">
        <f t="shared" si="224"/>
        <v>0</v>
      </c>
      <c r="P904" s="32">
        <f t="shared" si="225"/>
        <v>0</v>
      </c>
      <c r="Q904" s="32">
        <f t="shared" si="225"/>
        <v>0</v>
      </c>
      <c r="R904" s="32">
        <f t="shared" si="225"/>
        <v>0</v>
      </c>
      <c r="S904" s="32">
        <f t="shared" si="225"/>
        <v>0</v>
      </c>
      <c r="T904" s="32">
        <f t="shared" si="225"/>
        <v>0</v>
      </c>
      <c r="U904" s="32">
        <f t="shared" si="225"/>
        <v>0</v>
      </c>
      <c r="V904" s="32">
        <f t="shared" si="225"/>
        <v>0</v>
      </c>
      <c r="W904" s="32">
        <f t="shared" si="225"/>
        <v>0</v>
      </c>
      <c r="X904" s="32">
        <f t="shared" si="225"/>
        <v>1.8247463432405924E-295</v>
      </c>
      <c r="Y904" s="32">
        <f t="shared" si="225"/>
        <v>2.1703062328232086E-259</v>
      </c>
      <c r="Z904" s="32">
        <f t="shared" si="225"/>
        <v>8.540775873166778E-229</v>
      </c>
      <c r="AA904" s="32">
        <f t="shared" si="225"/>
        <v>1.1468295094331515E-202</v>
      </c>
      <c r="AB904" s="32">
        <f t="shared" si="225"/>
        <v>3.2613803644797979E-180</v>
      </c>
      <c r="AC904" s="32">
        <f t="shared" si="225"/>
        <v>8.3245385799407017E-161</v>
      </c>
      <c r="AD904" s="32">
        <f t="shared" si="225"/>
        <v>6.0450456339428508E-144</v>
      </c>
    </row>
    <row r="905" spans="2:30" x14ac:dyDescent="0.2">
      <c r="B905" s="7">
        <f t="shared" si="213"/>
        <v>2737702.6490142546</v>
      </c>
      <c r="C905" s="7">
        <f t="shared" si="214"/>
        <v>2000.0000006878897</v>
      </c>
      <c r="E905" s="7">
        <f t="shared" si="215"/>
        <v>88.899999999999224</v>
      </c>
      <c r="F905" s="32">
        <f t="shared" si="224"/>
        <v>0</v>
      </c>
      <c r="G905" s="32">
        <f t="shared" si="224"/>
        <v>0</v>
      </c>
      <c r="H905" s="32">
        <f t="shared" si="224"/>
        <v>0</v>
      </c>
      <c r="I905" s="32">
        <f t="shared" si="224"/>
        <v>0</v>
      </c>
      <c r="J905" s="32">
        <f t="shared" si="224"/>
        <v>0</v>
      </c>
      <c r="K905" s="32">
        <f t="shared" si="224"/>
        <v>0</v>
      </c>
      <c r="L905" s="32">
        <f t="shared" si="224"/>
        <v>0</v>
      </c>
      <c r="M905" s="32">
        <f t="shared" si="224"/>
        <v>0</v>
      </c>
      <c r="N905" s="32">
        <f t="shared" si="224"/>
        <v>0</v>
      </c>
      <c r="O905" s="32">
        <f t="shared" si="224"/>
        <v>0</v>
      </c>
      <c r="P905" s="32">
        <f t="shared" si="225"/>
        <v>0</v>
      </c>
      <c r="Q905" s="32">
        <f t="shared" si="225"/>
        <v>0</v>
      </c>
      <c r="R905" s="32">
        <f t="shared" si="225"/>
        <v>0</v>
      </c>
      <c r="S905" s="32">
        <f t="shared" si="225"/>
        <v>0</v>
      </c>
      <c r="T905" s="32">
        <f t="shared" si="225"/>
        <v>0</v>
      </c>
      <c r="U905" s="32">
        <f t="shared" si="225"/>
        <v>0</v>
      </c>
      <c r="V905" s="32">
        <f t="shared" si="225"/>
        <v>0</v>
      </c>
      <c r="W905" s="32">
        <f t="shared" si="225"/>
        <v>0</v>
      </c>
      <c r="X905" s="32">
        <f t="shared" si="225"/>
        <v>2.6356320839196841E-296</v>
      </c>
      <c r="Y905" s="32">
        <f t="shared" si="225"/>
        <v>3.8814289491835086E-260</v>
      </c>
      <c r="Z905" s="32">
        <f t="shared" si="225"/>
        <v>1.8336400736924886E-229</v>
      </c>
      <c r="AA905" s="32">
        <f t="shared" si="225"/>
        <v>2.8817217130605723E-203</v>
      </c>
      <c r="AB905" s="32">
        <f t="shared" si="225"/>
        <v>9.3927123920694924E-181</v>
      </c>
      <c r="AC905" s="32">
        <f t="shared" si="225"/>
        <v>2.7002370162181288E-161</v>
      </c>
      <c r="AD905" s="32">
        <f t="shared" si="225"/>
        <v>2.1763279567982349E-144</v>
      </c>
    </row>
    <row r="906" spans="2:30" x14ac:dyDescent="0.2">
      <c r="B906" s="7">
        <f t="shared" si="213"/>
        <v>2746951.6366438358</v>
      </c>
      <c r="C906" s="7">
        <f t="shared" si="214"/>
        <v>2000.0000006878897</v>
      </c>
      <c r="E906" s="7">
        <f t="shared" si="215"/>
        <v>88.999999999999218</v>
      </c>
      <c r="F906" s="32">
        <f t="shared" ref="F906:O915" si="226">_xlfn.NORM.DIST($E906,F$3,F$5,FALSE)*WindSpeedStep</f>
        <v>0</v>
      </c>
      <c r="G906" s="32">
        <f t="shared" si="226"/>
        <v>0</v>
      </c>
      <c r="H906" s="32">
        <f t="shared" si="226"/>
        <v>0</v>
      </c>
      <c r="I906" s="32">
        <f t="shared" si="226"/>
        <v>0</v>
      </c>
      <c r="J906" s="32">
        <f t="shared" si="226"/>
        <v>0</v>
      </c>
      <c r="K906" s="32">
        <f t="shared" si="226"/>
        <v>0</v>
      </c>
      <c r="L906" s="32">
        <f t="shared" si="226"/>
        <v>0</v>
      </c>
      <c r="M906" s="32">
        <f t="shared" si="226"/>
        <v>0</v>
      </c>
      <c r="N906" s="32">
        <f t="shared" si="226"/>
        <v>0</v>
      </c>
      <c r="O906" s="32">
        <f t="shared" si="226"/>
        <v>0</v>
      </c>
      <c r="P906" s="32">
        <f t="shared" ref="P906:AD915" si="227">_xlfn.NORM.DIST($E906,P$3,P$5,FALSE)*WindSpeedStep</f>
        <v>0</v>
      </c>
      <c r="Q906" s="32">
        <f t="shared" si="227"/>
        <v>0</v>
      </c>
      <c r="R906" s="32">
        <f t="shared" si="227"/>
        <v>0</v>
      </c>
      <c r="S906" s="32">
        <f t="shared" si="227"/>
        <v>0</v>
      </c>
      <c r="T906" s="32">
        <f t="shared" si="227"/>
        <v>0</v>
      </c>
      <c r="U906" s="32">
        <f t="shared" si="227"/>
        <v>0</v>
      </c>
      <c r="V906" s="32">
        <f t="shared" si="227"/>
        <v>0</v>
      </c>
      <c r="W906" s="32">
        <f t="shared" si="227"/>
        <v>0</v>
      </c>
      <c r="X906" s="32">
        <f t="shared" si="227"/>
        <v>3.7963307041772927E-297</v>
      </c>
      <c r="Y906" s="32">
        <f t="shared" si="227"/>
        <v>6.9243103917833561E-261</v>
      </c>
      <c r="Z906" s="32">
        <f t="shared" si="227"/>
        <v>3.9277701341537422E-230</v>
      </c>
      <c r="AA906" s="32">
        <f t="shared" si="227"/>
        <v>7.2261656942253778E-204</v>
      </c>
      <c r="AB906" s="32">
        <f t="shared" si="227"/>
        <v>2.6999742601796108E-181</v>
      </c>
      <c r="AC906" s="32">
        <f t="shared" si="227"/>
        <v>8.7435866668570257E-162</v>
      </c>
      <c r="AD906" s="32">
        <f t="shared" si="227"/>
        <v>7.8226559001517487E-145</v>
      </c>
    </row>
    <row r="907" spans="2:30" x14ac:dyDescent="0.2">
      <c r="B907" s="7">
        <f t="shared" si="213"/>
        <v>2756221.4318858651</v>
      </c>
      <c r="C907" s="7">
        <f t="shared" si="214"/>
        <v>2000.0000006878897</v>
      </c>
      <c r="E907" s="7">
        <f t="shared" si="215"/>
        <v>89.099999999999213</v>
      </c>
      <c r="F907" s="32">
        <f t="shared" si="226"/>
        <v>0</v>
      </c>
      <c r="G907" s="32">
        <f t="shared" si="226"/>
        <v>0</v>
      </c>
      <c r="H907" s="32">
        <f t="shared" si="226"/>
        <v>0</v>
      </c>
      <c r="I907" s="32">
        <f t="shared" si="226"/>
        <v>0</v>
      </c>
      <c r="J907" s="32">
        <f t="shared" si="226"/>
        <v>0</v>
      </c>
      <c r="K907" s="32">
        <f t="shared" si="226"/>
        <v>0</v>
      </c>
      <c r="L907" s="32">
        <f t="shared" si="226"/>
        <v>0</v>
      </c>
      <c r="M907" s="32">
        <f t="shared" si="226"/>
        <v>0</v>
      </c>
      <c r="N907" s="32">
        <f t="shared" si="226"/>
        <v>0</v>
      </c>
      <c r="O907" s="32">
        <f t="shared" si="226"/>
        <v>0</v>
      </c>
      <c r="P907" s="32">
        <f t="shared" si="227"/>
        <v>0</v>
      </c>
      <c r="Q907" s="32">
        <f t="shared" si="227"/>
        <v>0</v>
      </c>
      <c r="R907" s="32">
        <f t="shared" si="227"/>
        <v>0</v>
      </c>
      <c r="S907" s="32">
        <f t="shared" si="227"/>
        <v>0</v>
      </c>
      <c r="T907" s="32">
        <f t="shared" si="227"/>
        <v>0</v>
      </c>
      <c r="U907" s="32">
        <f t="shared" si="227"/>
        <v>0</v>
      </c>
      <c r="V907" s="32">
        <f t="shared" si="227"/>
        <v>0</v>
      </c>
      <c r="W907" s="32">
        <f t="shared" si="227"/>
        <v>0</v>
      </c>
      <c r="X907" s="32">
        <f t="shared" si="227"/>
        <v>5.4530597642597915E-298</v>
      </c>
      <c r="Y907" s="32">
        <f t="shared" si="227"/>
        <v>1.2321843204810843E-261</v>
      </c>
      <c r="Z907" s="32">
        <f t="shared" si="227"/>
        <v>8.3944692110004036E-231</v>
      </c>
      <c r="AA907" s="32">
        <f t="shared" si="227"/>
        <v>1.8082833760571654E-204</v>
      </c>
      <c r="AB907" s="32">
        <f t="shared" si="227"/>
        <v>7.7465307816633253E-182</v>
      </c>
      <c r="AC907" s="32">
        <f t="shared" si="227"/>
        <v>2.8263332537381562E-162</v>
      </c>
      <c r="AD907" s="32">
        <f t="shared" si="227"/>
        <v>2.807302691457842E-145</v>
      </c>
    </row>
    <row r="908" spans="2:30" x14ac:dyDescent="0.2">
      <c r="B908" s="7">
        <f t="shared" si="213"/>
        <v>2765512.0581196817</v>
      </c>
      <c r="C908" s="7">
        <f t="shared" si="214"/>
        <v>2000.0000006878897</v>
      </c>
      <c r="E908" s="7">
        <f t="shared" si="215"/>
        <v>89.199999999999207</v>
      </c>
      <c r="F908" s="32">
        <f t="shared" si="226"/>
        <v>0</v>
      </c>
      <c r="G908" s="32">
        <f t="shared" si="226"/>
        <v>0</v>
      </c>
      <c r="H908" s="32">
        <f t="shared" si="226"/>
        <v>0</v>
      </c>
      <c r="I908" s="32">
        <f t="shared" si="226"/>
        <v>0</v>
      </c>
      <c r="J908" s="32">
        <f t="shared" si="226"/>
        <v>0</v>
      </c>
      <c r="K908" s="32">
        <f t="shared" si="226"/>
        <v>0</v>
      </c>
      <c r="L908" s="32">
        <f t="shared" si="226"/>
        <v>0</v>
      </c>
      <c r="M908" s="32">
        <f t="shared" si="226"/>
        <v>0</v>
      </c>
      <c r="N908" s="32">
        <f t="shared" si="226"/>
        <v>0</v>
      </c>
      <c r="O908" s="32">
        <f t="shared" si="226"/>
        <v>0</v>
      </c>
      <c r="P908" s="32">
        <f t="shared" si="227"/>
        <v>0</v>
      </c>
      <c r="Q908" s="32">
        <f t="shared" si="227"/>
        <v>0</v>
      </c>
      <c r="R908" s="32">
        <f t="shared" si="227"/>
        <v>0</v>
      </c>
      <c r="S908" s="32">
        <f t="shared" si="227"/>
        <v>0</v>
      </c>
      <c r="T908" s="32">
        <f t="shared" si="227"/>
        <v>0</v>
      </c>
      <c r="U908" s="32">
        <f t="shared" si="227"/>
        <v>0</v>
      </c>
      <c r="V908" s="32">
        <f t="shared" si="227"/>
        <v>0</v>
      </c>
      <c r="W908" s="32">
        <f t="shared" si="227"/>
        <v>0</v>
      </c>
      <c r="X908" s="32">
        <f t="shared" si="227"/>
        <v>7.8111224441442215E-299</v>
      </c>
      <c r="Y908" s="32">
        <f t="shared" si="227"/>
        <v>2.1872029980134391E-262</v>
      </c>
      <c r="Z908" s="32">
        <f t="shared" si="227"/>
        <v>1.79001068266872E-231</v>
      </c>
      <c r="AA908" s="32">
        <f t="shared" si="227"/>
        <v>4.5157278592512086E-205</v>
      </c>
      <c r="AB908" s="32">
        <f t="shared" si="227"/>
        <v>2.2183696013776417E-182</v>
      </c>
      <c r="AC908" s="32">
        <f t="shared" si="227"/>
        <v>9.1201742074415009E-163</v>
      </c>
      <c r="AD908" s="32">
        <f t="shared" si="227"/>
        <v>1.0058411192682838E-145</v>
      </c>
    </row>
    <row r="909" spans="2:30" x14ac:dyDescent="0.2">
      <c r="B909" s="7">
        <f t="shared" si="213"/>
        <v>2774823.538724625</v>
      </c>
      <c r="C909" s="7">
        <f t="shared" si="214"/>
        <v>2000.0000006878897</v>
      </c>
      <c r="E909" s="7">
        <f t="shared" si="215"/>
        <v>89.299999999999201</v>
      </c>
      <c r="F909" s="32">
        <f t="shared" si="226"/>
        <v>0</v>
      </c>
      <c r="G909" s="32">
        <f t="shared" si="226"/>
        <v>0</v>
      </c>
      <c r="H909" s="32">
        <f t="shared" si="226"/>
        <v>0</v>
      </c>
      <c r="I909" s="32">
        <f t="shared" si="226"/>
        <v>0</v>
      </c>
      <c r="J909" s="32">
        <f t="shared" si="226"/>
        <v>0</v>
      </c>
      <c r="K909" s="32">
        <f t="shared" si="226"/>
        <v>0</v>
      </c>
      <c r="L909" s="32">
        <f t="shared" si="226"/>
        <v>0</v>
      </c>
      <c r="M909" s="32">
        <f t="shared" si="226"/>
        <v>0</v>
      </c>
      <c r="N909" s="32">
        <f t="shared" si="226"/>
        <v>0</v>
      </c>
      <c r="O909" s="32">
        <f t="shared" si="226"/>
        <v>0</v>
      </c>
      <c r="P909" s="32">
        <f t="shared" si="227"/>
        <v>0</v>
      </c>
      <c r="Q909" s="32">
        <f t="shared" si="227"/>
        <v>0</v>
      </c>
      <c r="R909" s="32">
        <f t="shared" si="227"/>
        <v>0</v>
      </c>
      <c r="S909" s="32">
        <f t="shared" si="227"/>
        <v>0</v>
      </c>
      <c r="T909" s="32">
        <f t="shared" si="227"/>
        <v>0</v>
      </c>
      <c r="U909" s="32">
        <f t="shared" si="227"/>
        <v>0</v>
      </c>
      <c r="V909" s="32">
        <f t="shared" si="227"/>
        <v>0</v>
      </c>
      <c r="W909" s="32">
        <f t="shared" si="227"/>
        <v>0</v>
      </c>
      <c r="X909" s="32">
        <f t="shared" si="227"/>
        <v>1.1157929218726882E-299</v>
      </c>
      <c r="Y909" s="32">
        <f t="shared" si="227"/>
        <v>3.8727259955492012E-263</v>
      </c>
      <c r="Z909" s="32">
        <f t="shared" si="227"/>
        <v>3.8083180431691219E-232</v>
      </c>
      <c r="AA909" s="32">
        <f t="shared" si="227"/>
        <v>1.1253606624186442E-205</v>
      </c>
      <c r="AB909" s="32">
        <f t="shared" si="227"/>
        <v>6.3407347716139952E-183</v>
      </c>
      <c r="AC909" s="32">
        <f t="shared" si="227"/>
        <v>2.9378452532851841E-163</v>
      </c>
      <c r="AD909" s="32">
        <f t="shared" si="227"/>
        <v>3.5981118403069509E-146</v>
      </c>
    </row>
    <row r="910" spans="2:30" x14ac:dyDescent="0.2">
      <c r="B910" s="7">
        <f t="shared" si="213"/>
        <v>2784155.8970800368</v>
      </c>
      <c r="C910" s="7">
        <f t="shared" si="214"/>
        <v>2000.0000006878897</v>
      </c>
      <c r="E910" s="7">
        <f t="shared" si="215"/>
        <v>89.399999999999196</v>
      </c>
      <c r="F910" s="32">
        <f t="shared" si="226"/>
        <v>0</v>
      </c>
      <c r="G910" s="32">
        <f t="shared" si="226"/>
        <v>0</v>
      </c>
      <c r="H910" s="32">
        <f t="shared" si="226"/>
        <v>0</v>
      </c>
      <c r="I910" s="32">
        <f t="shared" si="226"/>
        <v>0</v>
      </c>
      <c r="J910" s="32">
        <f t="shared" si="226"/>
        <v>0</v>
      </c>
      <c r="K910" s="32">
        <f t="shared" si="226"/>
        <v>0</v>
      </c>
      <c r="L910" s="32">
        <f t="shared" si="226"/>
        <v>0</v>
      </c>
      <c r="M910" s="32">
        <f t="shared" si="226"/>
        <v>0</v>
      </c>
      <c r="N910" s="32">
        <f t="shared" si="226"/>
        <v>0</v>
      </c>
      <c r="O910" s="32">
        <f t="shared" si="226"/>
        <v>0</v>
      </c>
      <c r="P910" s="32">
        <f t="shared" si="227"/>
        <v>0</v>
      </c>
      <c r="Q910" s="32">
        <f t="shared" si="227"/>
        <v>0</v>
      </c>
      <c r="R910" s="32">
        <f t="shared" si="227"/>
        <v>0</v>
      </c>
      <c r="S910" s="32">
        <f t="shared" si="227"/>
        <v>0</v>
      </c>
      <c r="T910" s="32">
        <f t="shared" si="227"/>
        <v>0</v>
      </c>
      <c r="U910" s="32">
        <f t="shared" si="227"/>
        <v>0</v>
      </c>
      <c r="V910" s="32">
        <f t="shared" si="227"/>
        <v>0</v>
      </c>
      <c r="W910" s="32">
        <f t="shared" si="227"/>
        <v>0</v>
      </c>
      <c r="X910" s="32">
        <f t="shared" si="227"/>
        <v>1.5894641124925475E-300</v>
      </c>
      <c r="Y910" s="32">
        <f t="shared" si="227"/>
        <v>6.8400411225377396E-264</v>
      </c>
      <c r="Z910" s="32">
        <f t="shared" si="227"/>
        <v>8.0839943842011266E-233</v>
      </c>
      <c r="AA910" s="32">
        <f t="shared" si="227"/>
        <v>2.7987132009863229E-206</v>
      </c>
      <c r="AB910" s="32">
        <f t="shared" si="227"/>
        <v>1.80894056043595E-183</v>
      </c>
      <c r="AC910" s="32">
        <f t="shared" si="227"/>
        <v>9.4471479099374626E-164</v>
      </c>
      <c r="AD910" s="32">
        <f t="shared" si="227"/>
        <v>1.2850648950623643E-146</v>
      </c>
    </row>
    <row r="911" spans="2:30" x14ac:dyDescent="0.2">
      <c r="B911" s="7">
        <f t="shared" si="213"/>
        <v>2793509.156565255</v>
      </c>
      <c r="C911" s="7">
        <f t="shared" si="214"/>
        <v>2000.0000006878897</v>
      </c>
      <c r="E911" s="7">
        <f t="shared" si="215"/>
        <v>89.49999999999919</v>
      </c>
      <c r="F911" s="32">
        <f t="shared" si="226"/>
        <v>0</v>
      </c>
      <c r="G911" s="32">
        <f t="shared" si="226"/>
        <v>0</v>
      </c>
      <c r="H911" s="32">
        <f t="shared" si="226"/>
        <v>0</v>
      </c>
      <c r="I911" s="32">
        <f t="shared" si="226"/>
        <v>0</v>
      </c>
      <c r="J911" s="32">
        <f t="shared" si="226"/>
        <v>0</v>
      </c>
      <c r="K911" s="32">
        <f t="shared" si="226"/>
        <v>0</v>
      </c>
      <c r="L911" s="32">
        <f t="shared" si="226"/>
        <v>0</v>
      </c>
      <c r="M911" s="32">
        <f t="shared" si="226"/>
        <v>0</v>
      </c>
      <c r="N911" s="32">
        <f t="shared" si="226"/>
        <v>0</v>
      </c>
      <c r="O911" s="32">
        <f t="shared" si="226"/>
        <v>0</v>
      </c>
      <c r="P911" s="32">
        <f t="shared" si="227"/>
        <v>0</v>
      </c>
      <c r="Q911" s="32">
        <f t="shared" si="227"/>
        <v>0</v>
      </c>
      <c r="R911" s="32">
        <f t="shared" si="227"/>
        <v>0</v>
      </c>
      <c r="S911" s="32">
        <f t="shared" si="227"/>
        <v>0</v>
      </c>
      <c r="T911" s="32">
        <f t="shared" si="227"/>
        <v>0</v>
      </c>
      <c r="U911" s="32">
        <f t="shared" si="227"/>
        <v>0</v>
      </c>
      <c r="V911" s="32">
        <f t="shared" si="227"/>
        <v>0</v>
      </c>
      <c r="W911" s="32">
        <f t="shared" si="227"/>
        <v>0</v>
      </c>
      <c r="X911" s="32">
        <f t="shared" si="227"/>
        <v>2.2579525933695729E-301</v>
      </c>
      <c r="Y911" s="32">
        <f t="shared" si="227"/>
        <v>1.2050773354542976E-264</v>
      </c>
      <c r="Z911" s="32">
        <f t="shared" si="227"/>
        <v>1.7121192143565026E-233</v>
      </c>
      <c r="AA911" s="32">
        <f t="shared" si="227"/>
        <v>6.9458877384020305E-207</v>
      </c>
      <c r="AB911" s="32">
        <f t="shared" si="227"/>
        <v>5.1509582940449425E-184</v>
      </c>
      <c r="AC911" s="32">
        <f t="shared" si="227"/>
        <v>3.0326237389012056E-164</v>
      </c>
      <c r="AD911" s="32">
        <f t="shared" si="227"/>
        <v>4.5822690997299354E-147</v>
      </c>
    </row>
    <row r="912" spans="2:30" x14ac:dyDescent="0.2">
      <c r="B912" s="7">
        <f t="shared" ref="B912:B975" si="228">(0.5*Density*Area*POWER(E912,3)/1000)</f>
        <v>2802883.3405596199</v>
      </c>
      <c r="C912" s="7">
        <f t="shared" ref="C912:C975" si="229">IF($E912&lt;=C$9,0,IF($E912&lt;$C$7,$B912*C$10,C$8))</f>
        <v>2000.0000006878897</v>
      </c>
      <c r="E912" s="7">
        <f t="shared" si="215"/>
        <v>89.599999999999184</v>
      </c>
      <c r="F912" s="32">
        <f t="shared" si="226"/>
        <v>0</v>
      </c>
      <c r="G912" s="32">
        <f t="shared" si="226"/>
        <v>0</v>
      </c>
      <c r="H912" s="32">
        <f t="shared" si="226"/>
        <v>0</v>
      </c>
      <c r="I912" s="32">
        <f t="shared" si="226"/>
        <v>0</v>
      </c>
      <c r="J912" s="32">
        <f t="shared" si="226"/>
        <v>0</v>
      </c>
      <c r="K912" s="32">
        <f t="shared" si="226"/>
        <v>0</v>
      </c>
      <c r="L912" s="32">
        <f t="shared" si="226"/>
        <v>0</v>
      </c>
      <c r="M912" s="32">
        <f t="shared" si="226"/>
        <v>0</v>
      </c>
      <c r="N912" s="32">
        <f t="shared" si="226"/>
        <v>0</v>
      </c>
      <c r="O912" s="32">
        <f t="shared" si="226"/>
        <v>0</v>
      </c>
      <c r="P912" s="32">
        <f t="shared" si="227"/>
        <v>0</v>
      </c>
      <c r="Q912" s="32">
        <f t="shared" si="227"/>
        <v>0</v>
      </c>
      <c r="R912" s="32">
        <f t="shared" si="227"/>
        <v>0</v>
      </c>
      <c r="S912" s="32">
        <f t="shared" si="227"/>
        <v>0</v>
      </c>
      <c r="T912" s="32">
        <f t="shared" si="227"/>
        <v>0</v>
      </c>
      <c r="U912" s="32">
        <f t="shared" si="227"/>
        <v>0</v>
      </c>
      <c r="V912" s="32">
        <f t="shared" si="227"/>
        <v>0</v>
      </c>
      <c r="W912" s="32">
        <f t="shared" si="227"/>
        <v>0</v>
      </c>
      <c r="X912" s="32">
        <f t="shared" si="227"/>
        <v>3.198717456836849E-302</v>
      </c>
      <c r="Y912" s="32">
        <f t="shared" si="227"/>
        <v>2.1178021657977715E-265</v>
      </c>
      <c r="Z912" s="32">
        <f t="shared" si="227"/>
        <v>3.6179053802722838E-234</v>
      </c>
      <c r="AA912" s="32">
        <f t="shared" si="227"/>
        <v>1.7202826954103089E-207</v>
      </c>
      <c r="AB912" s="32">
        <f t="shared" si="227"/>
        <v>1.4639653502751632E-184</v>
      </c>
      <c r="AC912" s="32">
        <f t="shared" si="227"/>
        <v>9.718122340040274E-165</v>
      </c>
      <c r="AD912" s="32">
        <f t="shared" si="227"/>
        <v>1.6313278450607843E-147</v>
      </c>
    </row>
    <row r="913" spans="2:30" x14ac:dyDescent="0.2">
      <c r="B913" s="7">
        <f t="shared" si="228"/>
        <v>2812278.4724424719</v>
      </c>
      <c r="C913" s="7">
        <f t="shared" si="229"/>
        <v>2000.0000006878897</v>
      </c>
      <c r="E913" s="7">
        <f t="shared" ref="E913:E976" si="230">E912+WindSpeedStep</f>
        <v>89.699999999999179</v>
      </c>
      <c r="F913" s="32">
        <f t="shared" si="226"/>
        <v>0</v>
      </c>
      <c r="G913" s="32">
        <f t="shared" si="226"/>
        <v>0</v>
      </c>
      <c r="H913" s="32">
        <f t="shared" si="226"/>
        <v>0</v>
      </c>
      <c r="I913" s="32">
        <f t="shared" si="226"/>
        <v>0</v>
      </c>
      <c r="J913" s="32">
        <f t="shared" si="226"/>
        <v>0</v>
      </c>
      <c r="K913" s="32">
        <f t="shared" si="226"/>
        <v>0</v>
      </c>
      <c r="L913" s="32">
        <f t="shared" si="226"/>
        <v>0</v>
      </c>
      <c r="M913" s="32">
        <f t="shared" si="226"/>
        <v>0</v>
      </c>
      <c r="N913" s="32">
        <f t="shared" si="226"/>
        <v>0</v>
      </c>
      <c r="O913" s="32">
        <f t="shared" si="226"/>
        <v>0</v>
      </c>
      <c r="P913" s="32">
        <f t="shared" si="227"/>
        <v>0</v>
      </c>
      <c r="Q913" s="32">
        <f t="shared" si="227"/>
        <v>0</v>
      </c>
      <c r="R913" s="32">
        <f t="shared" si="227"/>
        <v>0</v>
      </c>
      <c r="S913" s="32">
        <f t="shared" si="227"/>
        <v>0</v>
      </c>
      <c r="T913" s="32">
        <f t="shared" si="227"/>
        <v>0</v>
      </c>
      <c r="U913" s="32">
        <f t="shared" si="227"/>
        <v>0</v>
      </c>
      <c r="V913" s="32">
        <f t="shared" si="227"/>
        <v>0</v>
      </c>
      <c r="W913" s="32">
        <f t="shared" si="227"/>
        <v>0</v>
      </c>
      <c r="X913" s="32">
        <f t="shared" si="227"/>
        <v>4.5189122661897041E-303</v>
      </c>
      <c r="Y913" s="32">
        <f t="shared" si="227"/>
        <v>3.7125312799600759E-266</v>
      </c>
      <c r="Z913" s="32">
        <f t="shared" si="227"/>
        <v>7.6277352900179286E-235</v>
      </c>
      <c r="AA913" s="32">
        <f t="shared" si="227"/>
        <v>4.2518171462633975E-208</v>
      </c>
      <c r="AB913" s="32">
        <f t="shared" si="227"/>
        <v>4.1529106704557387E-185</v>
      </c>
      <c r="AC913" s="32">
        <f t="shared" si="227"/>
        <v>3.1087958989773205E-165</v>
      </c>
      <c r="AD913" s="32">
        <f t="shared" si="227"/>
        <v>5.7983848524412966E-148</v>
      </c>
    </row>
    <row r="914" spans="2:30" x14ac:dyDescent="0.2">
      <c r="B914" s="7">
        <f t="shared" si="228"/>
        <v>2821694.5755931502</v>
      </c>
      <c r="C914" s="7">
        <f t="shared" si="229"/>
        <v>2000.0000006878897</v>
      </c>
      <c r="E914" s="7">
        <f t="shared" si="230"/>
        <v>89.799999999999173</v>
      </c>
      <c r="F914" s="32">
        <f t="shared" si="226"/>
        <v>0</v>
      </c>
      <c r="G914" s="32">
        <f t="shared" si="226"/>
        <v>0</v>
      </c>
      <c r="H914" s="32">
        <f t="shared" si="226"/>
        <v>0</v>
      </c>
      <c r="I914" s="32">
        <f t="shared" si="226"/>
        <v>0</v>
      </c>
      <c r="J914" s="32">
        <f t="shared" si="226"/>
        <v>0</v>
      </c>
      <c r="K914" s="32">
        <f t="shared" si="226"/>
        <v>0</v>
      </c>
      <c r="L914" s="32">
        <f t="shared" si="226"/>
        <v>0</v>
      </c>
      <c r="M914" s="32">
        <f t="shared" si="226"/>
        <v>0</v>
      </c>
      <c r="N914" s="32">
        <f t="shared" si="226"/>
        <v>0</v>
      </c>
      <c r="O914" s="32">
        <f t="shared" si="226"/>
        <v>0</v>
      </c>
      <c r="P914" s="32">
        <f t="shared" si="227"/>
        <v>0</v>
      </c>
      <c r="Q914" s="32">
        <f t="shared" si="227"/>
        <v>0</v>
      </c>
      <c r="R914" s="32">
        <f t="shared" si="227"/>
        <v>0</v>
      </c>
      <c r="S914" s="32">
        <f t="shared" si="227"/>
        <v>0</v>
      </c>
      <c r="T914" s="32">
        <f t="shared" si="227"/>
        <v>0</v>
      </c>
      <c r="U914" s="32">
        <f t="shared" si="227"/>
        <v>0</v>
      </c>
      <c r="V914" s="32">
        <f t="shared" si="227"/>
        <v>0</v>
      </c>
      <c r="W914" s="32">
        <f t="shared" si="227"/>
        <v>0</v>
      </c>
      <c r="X914" s="32">
        <f t="shared" si="227"/>
        <v>6.366326488242157E-304</v>
      </c>
      <c r="Y914" s="32">
        <f t="shared" si="227"/>
        <v>6.4918595991227285E-267</v>
      </c>
      <c r="Z914" s="32">
        <f t="shared" si="227"/>
        <v>1.6045351181701506E-235</v>
      </c>
      <c r="AA914" s="32">
        <f t="shared" si="227"/>
        <v>1.048701851057558E-208</v>
      </c>
      <c r="AB914" s="32">
        <f t="shared" si="227"/>
        <v>1.1758540210057386E-185</v>
      </c>
      <c r="AC914" s="32">
        <f t="shared" si="227"/>
        <v>9.9276869752001886E-166</v>
      </c>
      <c r="AD914" s="32">
        <f t="shared" si="227"/>
        <v>2.0576805566032154E-148</v>
      </c>
    </row>
    <row r="915" spans="2:30" x14ac:dyDescent="0.2">
      <c r="B915" s="7">
        <f t="shared" si="228"/>
        <v>2831131.6733909952</v>
      </c>
      <c r="C915" s="7">
        <f t="shared" si="229"/>
        <v>2000.0000006878897</v>
      </c>
      <c r="E915" s="7">
        <f t="shared" si="230"/>
        <v>89.899999999999167</v>
      </c>
      <c r="F915" s="32">
        <f t="shared" si="226"/>
        <v>0</v>
      </c>
      <c r="G915" s="32">
        <f t="shared" si="226"/>
        <v>0</v>
      </c>
      <c r="H915" s="32">
        <f t="shared" si="226"/>
        <v>0</v>
      </c>
      <c r="I915" s="32">
        <f t="shared" si="226"/>
        <v>0</v>
      </c>
      <c r="J915" s="32">
        <f t="shared" si="226"/>
        <v>0</v>
      </c>
      <c r="K915" s="32">
        <f t="shared" si="226"/>
        <v>0</v>
      </c>
      <c r="L915" s="32">
        <f t="shared" si="226"/>
        <v>0</v>
      </c>
      <c r="M915" s="32">
        <f t="shared" si="226"/>
        <v>0</v>
      </c>
      <c r="N915" s="32">
        <f t="shared" si="226"/>
        <v>0</v>
      </c>
      <c r="O915" s="32">
        <f t="shared" si="226"/>
        <v>0</v>
      </c>
      <c r="P915" s="32">
        <f t="shared" si="227"/>
        <v>0</v>
      </c>
      <c r="Q915" s="32">
        <f t="shared" si="227"/>
        <v>0</v>
      </c>
      <c r="R915" s="32">
        <f t="shared" si="227"/>
        <v>0</v>
      </c>
      <c r="S915" s="32">
        <f t="shared" si="227"/>
        <v>0</v>
      </c>
      <c r="T915" s="32">
        <f t="shared" si="227"/>
        <v>0</v>
      </c>
      <c r="U915" s="32">
        <f t="shared" si="227"/>
        <v>0</v>
      </c>
      <c r="V915" s="32">
        <f t="shared" si="227"/>
        <v>0</v>
      </c>
      <c r="W915" s="32">
        <f t="shared" si="227"/>
        <v>0</v>
      </c>
      <c r="X915" s="32">
        <f t="shared" si="227"/>
        <v>8.9441870411709763E-305</v>
      </c>
      <c r="Y915" s="32">
        <f t="shared" si="227"/>
        <v>1.1323544200173344E-267</v>
      </c>
      <c r="Z915" s="32">
        <f t="shared" si="227"/>
        <v>3.3675809641676099E-236</v>
      </c>
      <c r="AA915" s="32">
        <f t="shared" si="227"/>
        <v>2.5812625915970317E-209</v>
      </c>
      <c r="AB915" s="32">
        <f t="shared" si="227"/>
        <v>3.3230222961605061E-186</v>
      </c>
      <c r="AC915" s="32">
        <f t="shared" si="227"/>
        <v>3.1648268654685434E-166</v>
      </c>
      <c r="AD915" s="32">
        <f t="shared" si="227"/>
        <v>7.2904443538261225E-149</v>
      </c>
    </row>
    <row r="916" spans="2:30" x14ac:dyDescent="0.2">
      <c r="B916" s="7">
        <f t="shared" si="228"/>
        <v>2840589.7892153459</v>
      </c>
      <c r="C916" s="7">
        <f t="shared" si="229"/>
        <v>2000.0000006878897</v>
      </c>
      <c r="E916" s="7">
        <f t="shared" si="230"/>
        <v>89.999999999999162</v>
      </c>
      <c r="F916" s="32">
        <f t="shared" ref="F916:O925" si="231">_xlfn.NORM.DIST($E916,F$3,F$5,FALSE)*WindSpeedStep</f>
        <v>0</v>
      </c>
      <c r="G916" s="32">
        <f t="shared" si="231"/>
        <v>0</v>
      </c>
      <c r="H916" s="32">
        <f t="shared" si="231"/>
        <v>0</v>
      </c>
      <c r="I916" s="32">
        <f t="shared" si="231"/>
        <v>0</v>
      </c>
      <c r="J916" s="32">
        <f t="shared" si="231"/>
        <v>0</v>
      </c>
      <c r="K916" s="32">
        <f t="shared" si="231"/>
        <v>0</v>
      </c>
      <c r="L916" s="32">
        <f t="shared" si="231"/>
        <v>0</v>
      </c>
      <c r="M916" s="32">
        <f t="shared" si="231"/>
        <v>0</v>
      </c>
      <c r="N916" s="32">
        <f t="shared" si="231"/>
        <v>0</v>
      </c>
      <c r="O916" s="32">
        <f t="shared" si="231"/>
        <v>0</v>
      </c>
      <c r="P916" s="32">
        <f t="shared" ref="P916:AD925" si="232">_xlfn.NORM.DIST($E916,P$3,P$5,FALSE)*WindSpeedStep</f>
        <v>0</v>
      </c>
      <c r="Q916" s="32">
        <f t="shared" si="232"/>
        <v>0</v>
      </c>
      <c r="R916" s="32">
        <f t="shared" si="232"/>
        <v>0</v>
      </c>
      <c r="S916" s="32">
        <f t="shared" si="232"/>
        <v>0</v>
      </c>
      <c r="T916" s="32">
        <f t="shared" si="232"/>
        <v>0</v>
      </c>
      <c r="U916" s="32">
        <f t="shared" si="232"/>
        <v>0</v>
      </c>
      <c r="V916" s="32">
        <f t="shared" si="232"/>
        <v>0</v>
      </c>
      <c r="W916" s="32">
        <f t="shared" si="232"/>
        <v>0</v>
      </c>
      <c r="X916" s="32">
        <f t="shared" si="232"/>
        <v>1.2531117619786056E-305</v>
      </c>
      <c r="Y916" s="32">
        <f t="shared" si="232"/>
        <v>1.9701981385969066E-268</v>
      </c>
      <c r="Z916" s="32">
        <f t="shared" si="232"/>
        <v>7.0518338342100256E-237</v>
      </c>
      <c r="AA916" s="32">
        <f t="shared" si="232"/>
        <v>6.3403763569062625E-210</v>
      </c>
      <c r="AB916" s="32">
        <f t="shared" si="232"/>
        <v>9.3732916275273166E-187</v>
      </c>
      <c r="AC916" s="32">
        <f t="shared" si="232"/>
        <v>1.0071585744345451E-166</v>
      </c>
      <c r="AD916" s="32">
        <f t="shared" si="232"/>
        <v>2.5789039885815701E-149</v>
      </c>
    </row>
    <row r="917" spans="2:30" x14ac:dyDescent="0.2">
      <c r="B917" s="7">
        <f t="shared" si="228"/>
        <v>2850068.9464455433</v>
      </c>
      <c r="C917" s="7">
        <f t="shared" si="229"/>
        <v>2000.0000006878897</v>
      </c>
      <c r="E917" s="7">
        <f t="shared" si="230"/>
        <v>90.099999999999156</v>
      </c>
      <c r="F917" s="32">
        <f t="shared" si="231"/>
        <v>0</v>
      </c>
      <c r="G917" s="32">
        <f t="shared" si="231"/>
        <v>0</v>
      </c>
      <c r="H917" s="32">
        <f t="shared" si="231"/>
        <v>0</v>
      </c>
      <c r="I917" s="32">
        <f t="shared" si="231"/>
        <v>0</v>
      </c>
      <c r="J917" s="32">
        <f t="shared" si="231"/>
        <v>0</v>
      </c>
      <c r="K917" s="32">
        <f t="shared" si="231"/>
        <v>0</v>
      </c>
      <c r="L917" s="32">
        <f t="shared" si="231"/>
        <v>0</v>
      </c>
      <c r="M917" s="32">
        <f t="shared" si="231"/>
        <v>0</v>
      </c>
      <c r="N917" s="32">
        <f t="shared" si="231"/>
        <v>0</v>
      </c>
      <c r="O917" s="32">
        <f t="shared" si="231"/>
        <v>0</v>
      </c>
      <c r="P917" s="32">
        <f t="shared" si="232"/>
        <v>0</v>
      </c>
      <c r="Q917" s="32">
        <f t="shared" si="232"/>
        <v>0</v>
      </c>
      <c r="R917" s="32">
        <f t="shared" si="232"/>
        <v>0</v>
      </c>
      <c r="S917" s="32">
        <f t="shared" si="232"/>
        <v>0</v>
      </c>
      <c r="T917" s="32">
        <f t="shared" si="232"/>
        <v>0</v>
      </c>
      <c r="U917" s="32">
        <f t="shared" si="232"/>
        <v>0</v>
      </c>
      <c r="V917" s="32">
        <f t="shared" si="232"/>
        <v>0</v>
      </c>
      <c r="W917" s="32">
        <f t="shared" si="232"/>
        <v>0</v>
      </c>
      <c r="X917" s="32">
        <f t="shared" si="232"/>
        <v>1.7507966556044604E-306</v>
      </c>
      <c r="Y917" s="32">
        <f t="shared" si="232"/>
        <v>3.4194140591228307E-269</v>
      </c>
      <c r="Z917" s="32">
        <f t="shared" si="232"/>
        <v>1.4733343008972235E-237</v>
      </c>
      <c r="AA917" s="32">
        <f t="shared" si="232"/>
        <v>1.5541773860031112E-210</v>
      </c>
      <c r="AB917" s="32">
        <f t="shared" si="232"/>
        <v>2.6389431275944738E-187</v>
      </c>
      <c r="AC917" s="32">
        <f t="shared" si="232"/>
        <v>3.1995711256003554E-167</v>
      </c>
      <c r="AD917" s="32">
        <f t="shared" si="232"/>
        <v>9.1079676014562436E-150</v>
      </c>
    </row>
    <row r="918" spans="2:30" x14ac:dyDescent="0.2">
      <c r="B918" s="7">
        <f t="shared" si="228"/>
        <v>2859569.168460926</v>
      </c>
      <c r="C918" s="7">
        <f t="shared" si="229"/>
        <v>2000.0000006878897</v>
      </c>
      <c r="E918" s="7">
        <f t="shared" si="230"/>
        <v>90.19999999999915</v>
      </c>
      <c r="F918" s="32">
        <f t="shared" si="231"/>
        <v>0</v>
      </c>
      <c r="G918" s="32">
        <f t="shared" si="231"/>
        <v>0</v>
      </c>
      <c r="H918" s="32">
        <f t="shared" si="231"/>
        <v>0</v>
      </c>
      <c r="I918" s="32">
        <f t="shared" si="231"/>
        <v>0</v>
      </c>
      <c r="J918" s="32">
        <f t="shared" si="231"/>
        <v>0</v>
      </c>
      <c r="K918" s="32">
        <f t="shared" si="231"/>
        <v>0</v>
      </c>
      <c r="L918" s="32">
        <f t="shared" si="231"/>
        <v>0</v>
      </c>
      <c r="M918" s="32">
        <f t="shared" si="231"/>
        <v>0</v>
      </c>
      <c r="N918" s="32">
        <f t="shared" si="231"/>
        <v>0</v>
      </c>
      <c r="O918" s="32">
        <f t="shared" si="231"/>
        <v>0</v>
      </c>
      <c r="P918" s="32">
        <f t="shared" si="232"/>
        <v>0</v>
      </c>
      <c r="Q918" s="32">
        <f t="shared" si="232"/>
        <v>0</v>
      </c>
      <c r="R918" s="32">
        <f t="shared" si="232"/>
        <v>0</v>
      </c>
      <c r="S918" s="32">
        <f t="shared" si="232"/>
        <v>0</v>
      </c>
      <c r="T918" s="32">
        <f t="shared" si="232"/>
        <v>0</v>
      </c>
      <c r="U918" s="32">
        <f t="shared" si="232"/>
        <v>0</v>
      </c>
      <c r="V918" s="32">
        <f t="shared" si="232"/>
        <v>0</v>
      </c>
      <c r="W918" s="32">
        <f t="shared" si="232"/>
        <v>0</v>
      </c>
      <c r="X918" s="32">
        <f t="shared" si="232"/>
        <v>2.4393750554721601E-307</v>
      </c>
      <c r="Y918" s="32">
        <f t="shared" si="232"/>
        <v>5.9198096913546797E-270</v>
      </c>
      <c r="Z918" s="32">
        <f t="shared" si="232"/>
        <v>3.0712539969136435E-238</v>
      </c>
      <c r="AA918" s="32">
        <f t="shared" si="232"/>
        <v>3.8017961845258083E-211</v>
      </c>
      <c r="AB918" s="32">
        <f t="shared" si="232"/>
        <v>7.4156113361718878E-188</v>
      </c>
      <c r="AC918" s="32">
        <f t="shared" si="232"/>
        <v>1.0146860736130826E-167</v>
      </c>
      <c r="AD918" s="32">
        <f t="shared" si="232"/>
        <v>3.2115368468013687E-150</v>
      </c>
    </row>
    <row r="919" spans="2:30" x14ac:dyDescent="0.2">
      <c r="B919" s="7">
        <f t="shared" si="228"/>
        <v>2869090.4786408348</v>
      </c>
      <c r="C919" s="7">
        <f t="shared" si="229"/>
        <v>2000.0000006878897</v>
      </c>
      <c r="E919" s="7">
        <f t="shared" si="230"/>
        <v>90.299999999999145</v>
      </c>
      <c r="F919" s="32">
        <f t="shared" si="231"/>
        <v>0</v>
      </c>
      <c r="G919" s="32">
        <f t="shared" si="231"/>
        <v>0</v>
      </c>
      <c r="H919" s="32">
        <f t="shared" si="231"/>
        <v>0</v>
      </c>
      <c r="I919" s="32">
        <f t="shared" si="231"/>
        <v>0</v>
      </c>
      <c r="J919" s="32">
        <f t="shared" si="231"/>
        <v>0</v>
      </c>
      <c r="K919" s="32">
        <f t="shared" si="231"/>
        <v>0</v>
      </c>
      <c r="L919" s="32">
        <f t="shared" si="231"/>
        <v>0</v>
      </c>
      <c r="M919" s="32">
        <f t="shared" si="231"/>
        <v>0</v>
      </c>
      <c r="N919" s="32">
        <f t="shared" si="231"/>
        <v>0</v>
      </c>
      <c r="O919" s="32">
        <f t="shared" si="231"/>
        <v>0</v>
      </c>
      <c r="P919" s="32">
        <f t="shared" si="232"/>
        <v>0</v>
      </c>
      <c r="Q919" s="32">
        <f t="shared" si="232"/>
        <v>0</v>
      </c>
      <c r="R919" s="32">
        <f t="shared" si="232"/>
        <v>0</v>
      </c>
      <c r="S919" s="32">
        <f t="shared" si="232"/>
        <v>0</v>
      </c>
      <c r="T919" s="32">
        <f t="shared" si="232"/>
        <v>0</v>
      </c>
      <c r="U919" s="32">
        <f t="shared" si="232"/>
        <v>0</v>
      </c>
      <c r="V919" s="32">
        <f t="shared" si="232"/>
        <v>0</v>
      </c>
      <c r="W919" s="32">
        <f t="shared" si="232"/>
        <v>0</v>
      </c>
      <c r="X919" s="32">
        <f t="shared" si="232"/>
        <v>3.3893655963540725E-308</v>
      </c>
      <c r="Y919" s="32">
        <f t="shared" si="232"/>
        <v>1.0222992955004235E-270</v>
      </c>
      <c r="Z919" s="32">
        <f t="shared" si="232"/>
        <v>6.3877127017511253E-239</v>
      </c>
      <c r="AA919" s="32">
        <f t="shared" si="232"/>
        <v>9.2806794549372336E-212</v>
      </c>
      <c r="AB919" s="32">
        <f t="shared" si="232"/>
        <v>2.0799022084193816E-188</v>
      </c>
      <c r="AC919" s="32">
        <f t="shared" si="232"/>
        <v>3.212311461452184E-168</v>
      </c>
      <c r="AD919" s="32">
        <f t="shared" si="232"/>
        <v>1.1306012728119835E-150</v>
      </c>
    </row>
    <row r="920" spans="2:30" x14ac:dyDescent="0.2">
      <c r="B920" s="7">
        <f t="shared" si="228"/>
        <v>2878632.900364609</v>
      </c>
      <c r="C920" s="7">
        <f t="shared" si="229"/>
        <v>2000.0000006878897</v>
      </c>
      <c r="E920" s="7">
        <f t="shared" si="230"/>
        <v>90.399999999999139</v>
      </c>
      <c r="F920" s="32">
        <f t="shared" si="231"/>
        <v>0</v>
      </c>
      <c r="G920" s="32">
        <f t="shared" si="231"/>
        <v>0</v>
      </c>
      <c r="H920" s="32">
        <f t="shared" si="231"/>
        <v>0</v>
      </c>
      <c r="I920" s="32">
        <f t="shared" si="231"/>
        <v>0</v>
      </c>
      <c r="J920" s="32">
        <f t="shared" si="231"/>
        <v>0</v>
      </c>
      <c r="K920" s="32">
        <f t="shared" si="231"/>
        <v>0</v>
      </c>
      <c r="L920" s="32">
        <f t="shared" si="231"/>
        <v>0</v>
      </c>
      <c r="M920" s="32">
        <f t="shared" si="231"/>
        <v>0</v>
      </c>
      <c r="N920" s="32">
        <f t="shared" si="231"/>
        <v>0</v>
      </c>
      <c r="O920" s="32">
        <f t="shared" si="231"/>
        <v>0</v>
      </c>
      <c r="P920" s="32">
        <f t="shared" si="232"/>
        <v>0</v>
      </c>
      <c r="Q920" s="32">
        <f t="shared" si="232"/>
        <v>0</v>
      </c>
      <c r="R920" s="32">
        <f t="shared" si="232"/>
        <v>0</v>
      </c>
      <c r="S920" s="32">
        <f t="shared" si="232"/>
        <v>0</v>
      </c>
      <c r="T920" s="32">
        <f t="shared" si="232"/>
        <v>0</v>
      </c>
      <c r="U920" s="32">
        <f t="shared" si="232"/>
        <v>0</v>
      </c>
      <c r="V920" s="32">
        <f t="shared" si="232"/>
        <v>0</v>
      </c>
      <c r="W920" s="32">
        <f t="shared" si="232"/>
        <v>0</v>
      </c>
      <c r="X920" s="32">
        <f t="shared" si="232"/>
        <v>0</v>
      </c>
      <c r="Y920" s="32">
        <f t="shared" si="232"/>
        <v>1.7610133222421846E-271</v>
      </c>
      <c r="Z920" s="32">
        <f t="shared" si="232"/>
        <v>1.3255320107327265E-239</v>
      </c>
      <c r="AA920" s="32">
        <f t="shared" si="232"/>
        <v>2.2608586586912599E-212</v>
      </c>
      <c r="AB920" s="32">
        <f t="shared" si="232"/>
        <v>5.8226126538403966E-189</v>
      </c>
      <c r="AC920" s="32">
        <f t="shared" si="232"/>
        <v>1.0151953299047485E-168</v>
      </c>
      <c r="AD920" s="32">
        <f t="shared" si="232"/>
        <v>3.9738471625310423E-151</v>
      </c>
    </row>
    <row r="921" spans="2:30" x14ac:dyDescent="0.2">
      <c r="B921" s="7">
        <f t="shared" si="228"/>
        <v>2888196.4570115879</v>
      </c>
      <c r="C921" s="7">
        <f t="shared" si="229"/>
        <v>2000.0000006878897</v>
      </c>
      <c r="E921" s="7">
        <f t="shared" si="230"/>
        <v>90.499999999999133</v>
      </c>
      <c r="F921" s="32">
        <f t="shared" si="231"/>
        <v>0</v>
      </c>
      <c r="G921" s="32">
        <f t="shared" si="231"/>
        <v>0</v>
      </c>
      <c r="H921" s="32">
        <f t="shared" si="231"/>
        <v>0</v>
      </c>
      <c r="I921" s="32">
        <f t="shared" si="231"/>
        <v>0</v>
      </c>
      <c r="J921" s="32">
        <f t="shared" si="231"/>
        <v>0</v>
      </c>
      <c r="K921" s="32">
        <f t="shared" si="231"/>
        <v>0</v>
      </c>
      <c r="L921" s="32">
        <f t="shared" si="231"/>
        <v>0</v>
      </c>
      <c r="M921" s="32">
        <f t="shared" si="231"/>
        <v>0</v>
      </c>
      <c r="N921" s="32">
        <f t="shared" si="231"/>
        <v>0</v>
      </c>
      <c r="O921" s="32">
        <f t="shared" si="231"/>
        <v>0</v>
      </c>
      <c r="P921" s="32">
        <f t="shared" si="232"/>
        <v>0</v>
      </c>
      <c r="Q921" s="32">
        <f t="shared" si="232"/>
        <v>0</v>
      </c>
      <c r="R921" s="32">
        <f t="shared" si="232"/>
        <v>0</v>
      </c>
      <c r="S921" s="32">
        <f t="shared" si="232"/>
        <v>0</v>
      </c>
      <c r="T921" s="32">
        <f t="shared" si="232"/>
        <v>0</v>
      </c>
      <c r="U921" s="32">
        <f t="shared" si="232"/>
        <v>0</v>
      </c>
      <c r="V921" s="32">
        <f t="shared" si="232"/>
        <v>0</v>
      </c>
      <c r="W921" s="32">
        <f t="shared" si="232"/>
        <v>0</v>
      </c>
      <c r="X921" s="32">
        <f t="shared" si="232"/>
        <v>0</v>
      </c>
      <c r="Y921" s="32">
        <f t="shared" si="232"/>
        <v>3.0259481719353884E-272</v>
      </c>
      <c r="Z921" s="32">
        <f t="shared" si="232"/>
        <v>2.7444180735047157E-240</v>
      </c>
      <c r="AA921" s="32">
        <f t="shared" si="232"/>
        <v>5.4962913964507557E-213</v>
      </c>
      <c r="AB921" s="32">
        <f t="shared" si="232"/>
        <v>1.6269414020342807E-189</v>
      </c>
      <c r="AC921" s="32">
        <f t="shared" si="232"/>
        <v>3.2027835686509438E-169</v>
      </c>
      <c r="AD921" s="32">
        <f t="shared" si="232"/>
        <v>1.3944982651757052E-151</v>
      </c>
    </row>
    <row r="922" spans="2:30" x14ac:dyDescent="0.2">
      <c r="B922" s="7">
        <f t="shared" si="228"/>
        <v>2897781.1719611129</v>
      </c>
      <c r="C922" s="7">
        <f t="shared" si="229"/>
        <v>2000.0000006878897</v>
      </c>
      <c r="E922" s="7">
        <f t="shared" si="230"/>
        <v>90.599999999999127</v>
      </c>
      <c r="F922" s="32">
        <f t="shared" si="231"/>
        <v>0</v>
      </c>
      <c r="G922" s="32">
        <f t="shared" si="231"/>
        <v>0</v>
      </c>
      <c r="H922" s="32">
        <f t="shared" si="231"/>
        <v>0</v>
      </c>
      <c r="I922" s="32">
        <f t="shared" si="231"/>
        <v>0</v>
      </c>
      <c r="J922" s="32">
        <f t="shared" si="231"/>
        <v>0</v>
      </c>
      <c r="K922" s="32">
        <f t="shared" si="231"/>
        <v>0</v>
      </c>
      <c r="L922" s="32">
        <f t="shared" si="231"/>
        <v>0</v>
      </c>
      <c r="M922" s="32">
        <f t="shared" si="231"/>
        <v>0</v>
      </c>
      <c r="N922" s="32">
        <f t="shared" si="231"/>
        <v>0</v>
      </c>
      <c r="O922" s="32">
        <f t="shared" si="231"/>
        <v>0</v>
      </c>
      <c r="P922" s="32">
        <f t="shared" si="232"/>
        <v>0</v>
      </c>
      <c r="Q922" s="32">
        <f t="shared" si="232"/>
        <v>0</v>
      </c>
      <c r="R922" s="32">
        <f t="shared" si="232"/>
        <v>0</v>
      </c>
      <c r="S922" s="32">
        <f t="shared" si="232"/>
        <v>0</v>
      </c>
      <c r="T922" s="32">
        <f t="shared" si="232"/>
        <v>0</v>
      </c>
      <c r="U922" s="32">
        <f t="shared" si="232"/>
        <v>0</v>
      </c>
      <c r="V922" s="32">
        <f t="shared" si="232"/>
        <v>0</v>
      </c>
      <c r="W922" s="32">
        <f t="shared" si="232"/>
        <v>0</v>
      </c>
      <c r="X922" s="32">
        <f t="shared" si="232"/>
        <v>0</v>
      </c>
      <c r="Y922" s="32">
        <f t="shared" si="232"/>
        <v>5.186502514112145E-273</v>
      </c>
      <c r="Z922" s="32">
        <f t="shared" si="232"/>
        <v>5.6692489277980655E-241</v>
      </c>
      <c r="AA922" s="32">
        <f t="shared" si="232"/>
        <v>1.3334255855192434E-213</v>
      </c>
      <c r="AB922" s="32">
        <f t="shared" si="232"/>
        <v>4.5373778833828449E-190</v>
      </c>
      <c r="AC922" s="32">
        <f t="shared" si="232"/>
        <v>1.0086757706841693E-169</v>
      </c>
      <c r="AD922" s="32">
        <f t="shared" si="232"/>
        <v>4.8857352064754816E-152</v>
      </c>
    </row>
    <row r="923" spans="2:30" x14ac:dyDescent="0.2">
      <c r="B923" s="7">
        <f t="shared" si="228"/>
        <v>2907387.0685925228</v>
      </c>
      <c r="C923" s="7">
        <f t="shared" si="229"/>
        <v>2000.0000006878897</v>
      </c>
      <c r="E923" s="7">
        <f t="shared" si="230"/>
        <v>90.699999999999122</v>
      </c>
      <c r="F923" s="32">
        <f t="shared" si="231"/>
        <v>0</v>
      </c>
      <c r="G923" s="32">
        <f t="shared" si="231"/>
        <v>0</v>
      </c>
      <c r="H923" s="32">
        <f t="shared" si="231"/>
        <v>0</v>
      </c>
      <c r="I923" s="32">
        <f t="shared" si="231"/>
        <v>0</v>
      </c>
      <c r="J923" s="32">
        <f t="shared" si="231"/>
        <v>0</v>
      </c>
      <c r="K923" s="32">
        <f t="shared" si="231"/>
        <v>0</v>
      </c>
      <c r="L923" s="32">
        <f t="shared" si="231"/>
        <v>0</v>
      </c>
      <c r="M923" s="32">
        <f t="shared" si="231"/>
        <v>0</v>
      </c>
      <c r="N923" s="32">
        <f t="shared" si="231"/>
        <v>0</v>
      </c>
      <c r="O923" s="32">
        <f t="shared" si="231"/>
        <v>0</v>
      </c>
      <c r="P923" s="32">
        <f t="shared" si="232"/>
        <v>0</v>
      </c>
      <c r="Q923" s="32">
        <f t="shared" si="232"/>
        <v>0</v>
      </c>
      <c r="R923" s="32">
        <f t="shared" si="232"/>
        <v>0</v>
      </c>
      <c r="S923" s="32">
        <f t="shared" si="232"/>
        <v>0</v>
      </c>
      <c r="T923" s="32">
        <f t="shared" si="232"/>
        <v>0</v>
      </c>
      <c r="U923" s="32">
        <f t="shared" si="232"/>
        <v>0</v>
      </c>
      <c r="V923" s="32">
        <f t="shared" si="232"/>
        <v>0</v>
      </c>
      <c r="W923" s="32">
        <f t="shared" si="232"/>
        <v>0</v>
      </c>
      <c r="X923" s="32">
        <f t="shared" si="232"/>
        <v>0</v>
      </c>
      <c r="Y923" s="32">
        <f t="shared" si="232"/>
        <v>8.8675156596614896E-274</v>
      </c>
      <c r="Z923" s="32">
        <f t="shared" si="232"/>
        <v>1.1684657521999797E-241</v>
      </c>
      <c r="AA923" s="32">
        <f t="shared" si="232"/>
        <v>3.2282749470283944E-214</v>
      </c>
      <c r="AB923" s="32">
        <f t="shared" si="232"/>
        <v>1.2630397419202731E-190</v>
      </c>
      <c r="AC923" s="32">
        <f t="shared" si="232"/>
        <v>3.1711851738384286E-170</v>
      </c>
      <c r="AD923" s="32">
        <f t="shared" si="232"/>
        <v>1.7090194363928671E-152</v>
      </c>
    </row>
    <row r="924" spans="2:30" x14ac:dyDescent="0.2">
      <c r="B924" s="7">
        <f t="shared" si="228"/>
        <v>2917014.1702851574</v>
      </c>
      <c r="C924" s="7">
        <f t="shared" si="229"/>
        <v>2000.0000006878897</v>
      </c>
      <c r="E924" s="7">
        <f t="shared" si="230"/>
        <v>90.799999999999116</v>
      </c>
      <c r="F924" s="32">
        <f t="shared" si="231"/>
        <v>0</v>
      </c>
      <c r="G924" s="32">
        <f t="shared" si="231"/>
        <v>0</v>
      </c>
      <c r="H924" s="32">
        <f t="shared" si="231"/>
        <v>0</v>
      </c>
      <c r="I924" s="32">
        <f t="shared" si="231"/>
        <v>0</v>
      </c>
      <c r="J924" s="32">
        <f t="shared" si="231"/>
        <v>0</v>
      </c>
      <c r="K924" s="32">
        <f t="shared" si="231"/>
        <v>0</v>
      </c>
      <c r="L924" s="32">
        <f t="shared" si="231"/>
        <v>0</v>
      </c>
      <c r="M924" s="32">
        <f t="shared" si="231"/>
        <v>0</v>
      </c>
      <c r="N924" s="32">
        <f t="shared" si="231"/>
        <v>0</v>
      </c>
      <c r="O924" s="32">
        <f t="shared" si="231"/>
        <v>0</v>
      </c>
      <c r="P924" s="32">
        <f t="shared" si="232"/>
        <v>0</v>
      </c>
      <c r="Q924" s="32">
        <f t="shared" si="232"/>
        <v>0</v>
      </c>
      <c r="R924" s="32">
        <f t="shared" si="232"/>
        <v>0</v>
      </c>
      <c r="S924" s="32">
        <f t="shared" si="232"/>
        <v>0</v>
      </c>
      <c r="T924" s="32">
        <f t="shared" si="232"/>
        <v>0</v>
      </c>
      <c r="U924" s="32">
        <f t="shared" si="232"/>
        <v>0</v>
      </c>
      <c r="V924" s="32">
        <f t="shared" si="232"/>
        <v>0</v>
      </c>
      <c r="W924" s="32">
        <f t="shared" si="232"/>
        <v>0</v>
      </c>
      <c r="X924" s="32">
        <f t="shared" si="232"/>
        <v>0</v>
      </c>
      <c r="Y924" s="32">
        <f t="shared" si="232"/>
        <v>1.5123196643393283E-274</v>
      </c>
      <c r="Z924" s="32">
        <f t="shared" si="232"/>
        <v>2.4028223012267275E-242</v>
      </c>
      <c r="AA924" s="32">
        <f t="shared" si="232"/>
        <v>7.7996469510043865E-215</v>
      </c>
      <c r="AB924" s="32">
        <f t="shared" si="232"/>
        <v>3.5091999101582775E-191</v>
      </c>
      <c r="AC924" s="32">
        <f t="shared" si="232"/>
        <v>9.9526248083668851E-171</v>
      </c>
      <c r="AD924" s="32">
        <f t="shared" si="232"/>
        <v>5.968555092329352E-153</v>
      </c>
    </row>
    <row r="925" spans="2:30" x14ac:dyDescent="0.2">
      <c r="B925" s="7">
        <f t="shared" si="228"/>
        <v>2926662.5004183562</v>
      </c>
      <c r="C925" s="7">
        <f t="shared" si="229"/>
        <v>2000.0000006878897</v>
      </c>
      <c r="E925" s="7">
        <f t="shared" si="230"/>
        <v>90.89999999999911</v>
      </c>
      <c r="F925" s="32">
        <f t="shared" si="231"/>
        <v>0</v>
      </c>
      <c r="G925" s="32">
        <f t="shared" si="231"/>
        <v>0</v>
      </c>
      <c r="H925" s="32">
        <f t="shared" si="231"/>
        <v>0</v>
      </c>
      <c r="I925" s="32">
        <f t="shared" si="231"/>
        <v>0</v>
      </c>
      <c r="J925" s="32">
        <f t="shared" si="231"/>
        <v>0</v>
      </c>
      <c r="K925" s="32">
        <f t="shared" si="231"/>
        <v>0</v>
      </c>
      <c r="L925" s="32">
        <f t="shared" si="231"/>
        <v>0</v>
      </c>
      <c r="M925" s="32">
        <f t="shared" si="231"/>
        <v>0</v>
      </c>
      <c r="N925" s="32">
        <f t="shared" si="231"/>
        <v>0</v>
      </c>
      <c r="O925" s="32">
        <f t="shared" si="231"/>
        <v>0</v>
      </c>
      <c r="P925" s="32">
        <f t="shared" si="232"/>
        <v>0</v>
      </c>
      <c r="Q925" s="32">
        <f t="shared" si="232"/>
        <v>0</v>
      </c>
      <c r="R925" s="32">
        <f t="shared" si="232"/>
        <v>0</v>
      </c>
      <c r="S925" s="32">
        <f t="shared" si="232"/>
        <v>0</v>
      </c>
      <c r="T925" s="32">
        <f t="shared" si="232"/>
        <v>0</v>
      </c>
      <c r="U925" s="32">
        <f t="shared" si="232"/>
        <v>0</v>
      </c>
      <c r="V925" s="32">
        <f t="shared" si="232"/>
        <v>0</v>
      </c>
      <c r="W925" s="32">
        <f t="shared" si="232"/>
        <v>0</v>
      </c>
      <c r="X925" s="32">
        <f t="shared" si="232"/>
        <v>0</v>
      </c>
      <c r="Y925" s="32">
        <f t="shared" si="232"/>
        <v>2.5727613224033105E-275</v>
      </c>
      <c r="Z925" s="32">
        <f t="shared" si="232"/>
        <v>4.9299501258213467E-243</v>
      </c>
      <c r="AA925" s="32">
        <f t="shared" si="232"/>
        <v>1.8805378170362793E-215</v>
      </c>
      <c r="AB925" s="32">
        <f t="shared" si="232"/>
        <v>9.7314651254008135E-192</v>
      </c>
      <c r="AC925" s="32">
        <f t="shared" si="232"/>
        <v>3.1181692116042367E-171</v>
      </c>
      <c r="AD925" s="32">
        <f t="shared" si="232"/>
        <v>2.0811172106604949E-153</v>
      </c>
    </row>
    <row r="926" spans="2:30" x14ac:dyDescent="0.2">
      <c r="B926" s="7">
        <f t="shared" si="228"/>
        <v>2936332.0823714593</v>
      </c>
      <c r="C926" s="7">
        <f t="shared" si="229"/>
        <v>2000.0000006878897</v>
      </c>
      <c r="E926" s="7">
        <f t="shared" si="230"/>
        <v>90.999999999999105</v>
      </c>
      <c r="F926" s="32">
        <f t="shared" ref="F926:O935" si="233">_xlfn.NORM.DIST($E926,F$3,F$5,FALSE)*WindSpeedStep</f>
        <v>0</v>
      </c>
      <c r="G926" s="32">
        <f t="shared" si="233"/>
        <v>0</v>
      </c>
      <c r="H926" s="32">
        <f t="shared" si="233"/>
        <v>0</v>
      </c>
      <c r="I926" s="32">
        <f t="shared" si="233"/>
        <v>0</v>
      </c>
      <c r="J926" s="32">
        <f t="shared" si="233"/>
        <v>0</v>
      </c>
      <c r="K926" s="32">
        <f t="shared" si="233"/>
        <v>0</v>
      </c>
      <c r="L926" s="32">
        <f t="shared" si="233"/>
        <v>0</v>
      </c>
      <c r="M926" s="32">
        <f t="shared" si="233"/>
        <v>0</v>
      </c>
      <c r="N926" s="32">
        <f t="shared" si="233"/>
        <v>0</v>
      </c>
      <c r="O926" s="32">
        <f t="shared" si="233"/>
        <v>0</v>
      </c>
      <c r="P926" s="32">
        <f t="shared" ref="P926:AD935" si="234">_xlfn.NORM.DIST($E926,P$3,P$5,FALSE)*WindSpeedStep</f>
        <v>0</v>
      </c>
      <c r="Q926" s="32">
        <f t="shared" si="234"/>
        <v>0</v>
      </c>
      <c r="R926" s="32">
        <f t="shared" si="234"/>
        <v>0</v>
      </c>
      <c r="S926" s="32">
        <f t="shared" si="234"/>
        <v>0</v>
      </c>
      <c r="T926" s="32">
        <f t="shared" si="234"/>
        <v>0</v>
      </c>
      <c r="U926" s="32">
        <f t="shared" si="234"/>
        <v>0</v>
      </c>
      <c r="V926" s="32">
        <f t="shared" si="234"/>
        <v>0</v>
      </c>
      <c r="W926" s="32">
        <f t="shared" si="234"/>
        <v>0</v>
      </c>
      <c r="X926" s="32">
        <f t="shared" si="234"/>
        <v>0</v>
      </c>
      <c r="Y926" s="32">
        <f t="shared" si="234"/>
        <v>4.3658585503797435E-276</v>
      </c>
      <c r="Z926" s="32">
        <f t="shared" si="234"/>
        <v>1.0092031621303264E-243</v>
      </c>
      <c r="AA926" s="32">
        <f t="shared" si="234"/>
        <v>4.5247219373622898E-216</v>
      </c>
      <c r="AB926" s="32">
        <f t="shared" si="234"/>
        <v>2.6935644967737931E-192</v>
      </c>
      <c r="AC926" s="32">
        <f t="shared" si="234"/>
        <v>9.752315485870985E-172</v>
      </c>
      <c r="AD926" s="32">
        <f t="shared" si="234"/>
        <v>7.2448434172961354E-154</v>
      </c>
    </row>
    <row r="927" spans="2:30" x14ac:dyDescent="0.2">
      <c r="B927" s="7">
        <f t="shared" si="228"/>
        <v>2946022.9395238077</v>
      </c>
      <c r="C927" s="7">
        <f t="shared" si="229"/>
        <v>2000.0000006878897</v>
      </c>
      <c r="E927" s="7">
        <f t="shared" si="230"/>
        <v>91.099999999999099</v>
      </c>
      <c r="F927" s="32">
        <f t="shared" si="233"/>
        <v>0</v>
      </c>
      <c r="G927" s="32">
        <f t="shared" si="233"/>
        <v>0</v>
      </c>
      <c r="H927" s="32">
        <f t="shared" si="233"/>
        <v>0</v>
      </c>
      <c r="I927" s="32">
        <f t="shared" si="233"/>
        <v>0</v>
      </c>
      <c r="J927" s="32">
        <f t="shared" si="233"/>
        <v>0</v>
      </c>
      <c r="K927" s="32">
        <f t="shared" si="233"/>
        <v>0</v>
      </c>
      <c r="L927" s="32">
        <f t="shared" si="233"/>
        <v>0</v>
      </c>
      <c r="M927" s="32">
        <f t="shared" si="233"/>
        <v>0</v>
      </c>
      <c r="N927" s="32">
        <f t="shared" si="233"/>
        <v>0</v>
      </c>
      <c r="O927" s="32">
        <f t="shared" si="233"/>
        <v>0</v>
      </c>
      <c r="P927" s="32">
        <f t="shared" si="234"/>
        <v>0</v>
      </c>
      <c r="Q927" s="32">
        <f t="shared" si="234"/>
        <v>0</v>
      </c>
      <c r="R927" s="32">
        <f t="shared" si="234"/>
        <v>0</v>
      </c>
      <c r="S927" s="32">
        <f t="shared" si="234"/>
        <v>0</v>
      </c>
      <c r="T927" s="32">
        <f t="shared" si="234"/>
        <v>0</v>
      </c>
      <c r="U927" s="32">
        <f t="shared" si="234"/>
        <v>0</v>
      </c>
      <c r="V927" s="32">
        <f t="shared" si="234"/>
        <v>0</v>
      </c>
      <c r="W927" s="32">
        <f t="shared" si="234"/>
        <v>0</v>
      </c>
      <c r="X927" s="32">
        <f t="shared" si="234"/>
        <v>0</v>
      </c>
      <c r="Y927" s="32">
        <f t="shared" si="234"/>
        <v>7.3901641902419783E-277</v>
      </c>
      <c r="Z927" s="32">
        <f t="shared" si="234"/>
        <v>2.0612462795221532E-244</v>
      </c>
      <c r="AA927" s="32">
        <f t="shared" si="234"/>
        <v>1.0864366715868916E-216</v>
      </c>
      <c r="AB927" s="32">
        <f t="shared" si="234"/>
        <v>7.4414155079798321E-193</v>
      </c>
      <c r="AC927" s="32">
        <f t="shared" si="234"/>
        <v>3.044821389749916E-172</v>
      </c>
      <c r="AD927" s="32">
        <f t="shared" si="234"/>
        <v>2.5180630197755838E-154</v>
      </c>
    </row>
    <row r="928" spans="2:30" x14ac:dyDescent="0.2">
      <c r="B928" s="7">
        <f t="shared" si="228"/>
        <v>2955735.0952547402</v>
      </c>
      <c r="C928" s="7">
        <f t="shared" si="229"/>
        <v>2000.0000006878897</v>
      </c>
      <c r="E928" s="7">
        <f t="shared" si="230"/>
        <v>91.199999999999093</v>
      </c>
      <c r="F928" s="32">
        <f t="shared" si="233"/>
        <v>0</v>
      </c>
      <c r="G928" s="32">
        <f t="shared" si="233"/>
        <v>0</v>
      </c>
      <c r="H928" s="32">
        <f t="shared" si="233"/>
        <v>0</v>
      </c>
      <c r="I928" s="32">
        <f t="shared" si="233"/>
        <v>0</v>
      </c>
      <c r="J928" s="32">
        <f t="shared" si="233"/>
        <v>0</v>
      </c>
      <c r="K928" s="32">
        <f t="shared" si="233"/>
        <v>0</v>
      </c>
      <c r="L928" s="32">
        <f t="shared" si="233"/>
        <v>0</v>
      </c>
      <c r="M928" s="32">
        <f t="shared" si="233"/>
        <v>0</v>
      </c>
      <c r="N928" s="32">
        <f t="shared" si="233"/>
        <v>0</v>
      </c>
      <c r="O928" s="32">
        <f t="shared" si="233"/>
        <v>0</v>
      </c>
      <c r="P928" s="32">
        <f t="shared" si="234"/>
        <v>0</v>
      </c>
      <c r="Q928" s="32">
        <f t="shared" si="234"/>
        <v>0</v>
      </c>
      <c r="R928" s="32">
        <f t="shared" si="234"/>
        <v>0</v>
      </c>
      <c r="S928" s="32">
        <f t="shared" si="234"/>
        <v>0</v>
      </c>
      <c r="T928" s="32">
        <f t="shared" si="234"/>
        <v>0</v>
      </c>
      <c r="U928" s="32">
        <f t="shared" si="234"/>
        <v>0</v>
      </c>
      <c r="V928" s="32">
        <f t="shared" si="234"/>
        <v>0</v>
      </c>
      <c r="W928" s="32">
        <f t="shared" si="234"/>
        <v>0</v>
      </c>
      <c r="X928" s="32">
        <f t="shared" si="234"/>
        <v>0</v>
      </c>
      <c r="Y928" s="32">
        <f t="shared" si="234"/>
        <v>1.2478224005989006E-277</v>
      </c>
      <c r="Z928" s="32">
        <f t="shared" si="234"/>
        <v>4.2004553457874779E-245</v>
      </c>
      <c r="AA928" s="32">
        <f t="shared" si="234"/>
        <v>2.6032725252309203E-217</v>
      </c>
      <c r="AB928" s="32">
        <f t="shared" si="234"/>
        <v>2.0519310267335729E-193</v>
      </c>
      <c r="AC928" s="32">
        <f t="shared" si="234"/>
        <v>9.4899061615047091E-173</v>
      </c>
      <c r="AD928" s="32">
        <f t="shared" si="234"/>
        <v>8.7379451734558819E-155</v>
      </c>
    </row>
    <row r="929" spans="2:30" x14ac:dyDescent="0.2">
      <c r="B929" s="7">
        <f t="shared" si="228"/>
        <v>2965468.5729435957</v>
      </c>
      <c r="C929" s="7">
        <f t="shared" si="229"/>
        <v>2000.0000006878897</v>
      </c>
      <c r="E929" s="7">
        <f t="shared" si="230"/>
        <v>91.299999999999088</v>
      </c>
      <c r="F929" s="32">
        <f t="shared" si="233"/>
        <v>0</v>
      </c>
      <c r="G929" s="32">
        <f t="shared" si="233"/>
        <v>0</v>
      </c>
      <c r="H929" s="32">
        <f t="shared" si="233"/>
        <v>0</v>
      </c>
      <c r="I929" s="32">
        <f t="shared" si="233"/>
        <v>0</v>
      </c>
      <c r="J929" s="32">
        <f t="shared" si="233"/>
        <v>0</v>
      </c>
      <c r="K929" s="32">
        <f t="shared" si="233"/>
        <v>0</v>
      </c>
      <c r="L929" s="32">
        <f t="shared" si="233"/>
        <v>0</v>
      </c>
      <c r="M929" s="32">
        <f t="shared" si="233"/>
        <v>0</v>
      </c>
      <c r="N929" s="32">
        <f t="shared" si="233"/>
        <v>0</v>
      </c>
      <c r="O929" s="32">
        <f t="shared" si="233"/>
        <v>0</v>
      </c>
      <c r="P929" s="32">
        <f t="shared" si="234"/>
        <v>0</v>
      </c>
      <c r="Q929" s="32">
        <f t="shared" si="234"/>
        <v>0</v>
      </c>
      <c r="R929" s="32">
        <f t="shared" si="234"/>
        <v>0</v>
      </c>
      <c r="S929" s="32">
        <f t="shared" si="234"/>
        <v>0</v>
      </c>
      <c r="T929" s="32">
        <f t="shared" si="234"/>
        <v>0</v>
      </c>
      <c r="U929" s="32">
        <f t="shared" si="234"/>
        <v>0</v>
      </c>
      <c r="V929" s="32">
        <f t="shared" si="234"/>
        <v>0</v>
      </c>
      <c r="W929" s="32">
        <f t="shared" si="234"/>
        <v>0</v>
      </c>
      <c r="X929" s="32">
        <f t="shared" si="234"/>
        <v>0</v>
      </c>
      <c r="Y929" s="32">
        <f t="shared" si="234"/>
        <v>2.1016758401539412E-278</v>
      </c>
      <c r="Z929" s="32">
        <f t="shared" si="234"/>
        <v>8.5403971083713269E-246</v>
      </c>
      <c r="AA929" s="32">
        <f t="shared" si="234"/>
        <v>6.2249741277166915E-218</v>
      </c>
      <c r="AB929" s="32">
        <f t="shared" si="234"/>
        <v>5.6474057177488114E-194</v>
      </c>
      <c r="AC929" s="32">
        <f t="shared" si="234"/>
        <v>2.9526232195977154E-173</v>
      </c>
      <c r="AD929" s="32">
        <f t="shared" si="234"/>
        <v>3.0273118756897806E-155</v>
      </c>
    </row>
    <row r="930" spans="2:30" x14ac:dyDescent="0.2">
      <c r="B930" s="7">
        <f t="shared" si="228"/>
        <v>2975223.3959697159</v>
      </c>
      <c r="C930" s="7">
        <f t="shared" si="229"/>
        <v>2000.0000006878897</v>
      </c>
      <c r="E930" s="7">
        <f t="shared" si="230"/>
        <v>91.399999999999082</v>
      </c>
      <c r="F930" s="32">
        <f t="shared" si="233"/>
        <v>0</v>
      </c>
      <c r="G930" s="32">
        <f t="shared" si="233"/>
        <v>0</v>
      </c>
      <c r="H930" s="32">
        <f t="shared" si="233"/>
        <v>0</v>
      </c>
      <c r="I930" s="32">
        <f t="shared" si="233"/>
        <v>0</v>
      </c>
      <c r="J930" s="32">
        <f t="shared" si="233"/>
        <v>0</v>
      </c>
      <c r="K930" s="32">
        <f t="shared" si="233"/>
        <v>0</v>
      </c>
      <c r="L930" s="32">
        <f t="shared" si="233"/>
        <v>0</v>
      </c>
      <c r="M930" s="32">
        <f t="shared" si="233"/>
        <v>0</v>
      </c>
      <c r="N930" s="32">
        <f t="shared" si="233"/>
        <v>0</v>
      </c>
      <c r="O930" s="32">
        <f t="shared" si="233"/>
        <v>0</v>
      </c>
      <c r="P930" s="32">
        <f t="shared" si="234"/>
        <v>0</v>
      </c>
      <c r="Q930" s="32">
        <f t="shared" si="234"/>
        <v>0</v>
      </c>
      <c r="R930" s="32">
        <f t="shared" si="234"/>
        <v>0</v>
      </c>
      <c r="S930" s="32">
        <f t="shared" si="234"/>
        <v>0</v>
      </c>
      <c r="T930" s="32">
        <f t="shared" si="234"/>
        <v>0</v>
      </c>
      <c r="U930" s="32">
        <f t="shared" si="234"/>
        <v>0</v>
      </c>
      <c r="V930" s="32">
        <f t="shared" si="234"/>
        <v>0</v>
      </c>
      <c r="W930" s="32">
        <f t="shared" si="234"/>
        <v>0</v>
      </c>
      <c r="X930" s="32">
        <f t="shared" si="234"/>
        <v>0</v>
      </c>
      <c r="Y930" s="32">
        <f t="shared" si="234"/>
        <v>3.5309612356596385E-279</v>
      </c>
      <c r="Z930" s="32">
        <f t="shared" si="234"/>
        <v>1.7325068593430281E-246</v>
      </c>
      <c r="AA930" s="32">
        <f t="shared" si="234"/>
        <v>1.4854504305273543E-218</v>
      </c>
      <c r="AB930" s="32">
        <f t="shared" si="234"/>
        <v>1.5513659225417306E-194</v>
      </c>
      <c r="AC930" s="32">
        <f t="shared" si="234"/>
        <v>9.1706508693343148E-174</v>
      </c>
      <c r="AD930" s="32">
        <f t="shared" si="234"/>
        <v>1.0471530031379037E-155</v>
      </c>
    </row>
    <row r="931" spans="2:30" x14ac:dyDescent="0.2">
      <c r="B931" s="7">
        <f t="shared" si="228"/>
        <v>2984999.5877124397</v>
      </c>
      <c r="C931" s="7">
        <f t="shared" si="229"/>
        <v>2000.0000006878897</v>
      </c>
      <c r="E931" s="7">
        <f t="shared" si="230"/>
        <v>91.499999999999076</v>
      </c>
      <c r="F931" s="32">
        <f t="shared" si="233"/>
        <v>0</v>
      </c>
      <c r="G931" s="32">
        <f t="shared" si="233"/>
        <v>0</v>
      </c>
      <c r="H931" s="32">
        <f t="shared" si="233"/>
        <v>0</v>
      </c>
      <c r="I931" s="32">
        <f t="shared" si="233"/>
        <v>0</v>
      </c>
      <c r="J931" s="32">
        <f t="shared" si="233"/>
        <v>0</v>
      </c>
      <c r="K931" s="32">
        <f t="shared" si="233"/>
        <v>0</v>
      </c>
      <c r="L931" s="32">
        <f t="shared" si="233"/>
        <v>0</v>
      </c>
      <c r="M931" s="32">
        <f t="shared" si="233"/>
        <v>0</v>
      </c>
      <c r="N931" s="32">
        <f t="shared" si="233"/>
        <v>0</v>
      </c>
      <c r="O931" s="32">
        <f t="shared" si="233"/>
        <v>0</v>
      </c>
      <c r="P931" s="32">
        <f t="shared" si="234"/>
        <v>0</v>
      </c>
      <c r="Q931" s="32">
        <f t="shared" si="234"/>
        <v>0</v>
      </c>
      <c r="R931" s="32">
        <f t="shared" si="234"/>
        <v>0</v>
      </c>
      <c r="S931" s="32">
        <f t="shared" si="234"/>
        <v>0</v>
      </c>
      <c r="T931" s="32">
        <f t="shared" si="234"/>
        <v>0</v>
      </c>
      <c r="U931" s="32">
        <f t="shared" si="234"/>
        <v>0</v>
      </c>
      <c r="V931" s="32">
        <f t="shared" si="234"/>
        <v>0</v>
      </c>
      <c r="W931" s="32">
        <f t="shared" si="234"/>
        <v>0</v>
      </c>
      <c r="X931" s="32">
        <f t="shared" si="234"/>
        <v>0</v>
      </c>
      <c r="Y931" s="32">
        <f t="shared" si="234"/>
        <v>5.9174477438806643E-280</v>
      </c>
      <c r="Z931" s="32">
        <f t="shared" si="234"/>
        <v>3.5066067617723897E-247</v>
      </c>
      <c r="AA931" s="32">
        <f t="shared" si="234"/>
        <v>3.537378033120263E-219</v>
      </c>
      <c r="AB931" s="32">
        <f t="shared" si="234"/>
        <v>4.2536184706212427E-195</v>
      </c>
      <c r="AC931" s="32">
        <f t="shared" si="234"/>
        <v>2.8434022696108634E-174</v>
      </c>
      <c r="AD931" s="32">
        <f t="shared" si="234"/>
        <v>3.6163316258307957E-156</v>
      </c>
    </row>
    <row r="932" spans="2:30" x14ac:dyDescent="0.2">
      <c r="B932" s="7">
        <f t="shared" si="228"/>
        <v>2994797.171551107</v>
      </c>
      <c r="C932" s="7">
        <f t="shared" si="229"/>
        <v>2000.0000006878897</v>
      </c>
      <c r="E932" s="7">
        <f t="shared" si="230"/>
        <v>91.599999999999071</v>
      </c>
      <c r="F932" s="32">
        <f t="shared" si="233"/>
        <v>0</v>
      </c>
      <c r="G932" s="32">
        <f t="shared" si="233"/>
        <v>0</v>
      </c>
      <c r="H932" s="32">
        <f t="shared" si="233"/>
        <v>0</v>
      </c>
      <c r="I932" s="32">
        <f t="shared" si="233"/>
        <v>0</v>
      </c>
      <c r="J932" s="32">
        <f t="shared" si="233"/>
        <v>0</v>
      </c>
      <c r="K932" s="32">
        <f t="shared" si="233"/>
        <v>0</v>
      </c>
      <c r="L932" s="32">
        <f t="shared" si="233"/>
        <v>0</v>
      </c>
      <c r="M932" s="32">
        <f t="shared" si="233"/>
        <v>0</v>
      </c>
      <c r="N932" s="32">
        <f t="shared" si="233"/>
        <v>0</v>
      </c>
      <c r="O932" s="32">
        <f t="shared" si="233"/>
        <v>0</v>
      </c>
      <c r="P932" s="32">
        <f t="shared" si="234"/>
        <v>0</v>
      </c>
      <c r="Q932" s="32">
        <f t="shared" si="234"/>
        <v>0</v>
      </c>
      <c r="R932" s="32">
        <f t="shared" si="234"/>
        <v>0</v>
      </c>
      <c r="S932" s="32">
        <f t="shared" si="234"/>
        <v>0</v>
      </c>
      <c r="T932" s="32">
        <f t="shared" si="234"/>
        <v>0</v>
      </c>
      <c r="U932" s="32">
        <f t="shared" si="234"/>
        <v>0</v>
      </c>
      <c r="V932" s="32">
        <f t="shared" si="234"/>
        <v>0</v>
      </c>
      <c r="W932" s="32">
        <f t="shared" si="234"/>
        <v>0</v>
      </c>
      <c r="X932" s="32">
        <f t="shared" si="234"/>
        <v>0</v>
      </c>
      <c r="Y932" s="32">
        <f t="shared" si="234"/>
        <v>9.8921382409306355E-281</v>
      </c>
      <c r="Z932" s="32">
        <f t="shared" si="234"/>
        <v>7.0813225118075678E-248</v>
      </c>
      <c r="AA932" s="32">
        <f t="shared" si="234"/>
        <v>8.4063502806264228E-220</v>
      </c>
      <c r="AB932" s="32">
        <f t="shared" si="234"/>
        <v>1.1640773694722335E-195</v>
      </c>
      <c r="AC932" s="32">
        <f t="shared" si="234"/>
        <v>8.8008064106619633E-175</v>
      </c>
      <c r="AD932" s="32">
        <f t="shared" si="234"/>
        <v>1.2468995984830236E-156</v>
      </c>
    </row>
    <row r="933" spans="2:30" x14ac:dyDescent="0.2">
      <c r="B933" s="7">
        <f t="shared" si="228"/>
        <v>3004616.170865057</v>
      </c>
      <c r="C933" s="7">
        <f t="shared" si="229"/>
        <v>2000.0000006878897</v>
      </c>
      <c r="E933" s="7">
        <f t="shared" si="230"/>
        <v>91.699999999999065</v>
      </c>
      <c r="F933" s="32">
        <f t="shared" si="233"/>
        <v>0</v>
      </c>
      <c r="G933" s="32">
        <f t="shared" si="233"/>
        <v>0</v>
      </c>
      <c r="H933" s="32">
        <f t="shared" si="233"/>
        <v>0</v>
      </c>
      <c r="I933" s="32">
        <f t="shared" si="233"/>
        <v>0</v>
      </c>
      <c r="J933" s="32">
        <f t="shared" si="233"/>
        <v>0</v>
      </c>
      <c r="K933" s="32">
        <f t="shared" si="233"/>
        <v>0</v>
      </c>
      <c r="L933" s="32">
        <f t="shared" si="233"/>
        <v>0</v>
      </c>
      <c r="M933" s="32">
        <f t="shared" si="233"/>
        <v>0</v>
      </c>
      <c r="N933" s="32">
        <f t="shared" si="233"/>
        <v>0</v>
      </c>
      <c r="O933" s="32">
        <f t="shared" si="233"/>
        <v>0</v>
      </c>
      <c r="P933" s="32">
        <f t="shared" si="234"/>
        <v>0</v>
      </c>
      <c r="Q933" s="32">
        <f t="shared" si="234"/>
        <v>0</v>
      </c>
      <c r="R933" s="32">
        <f t="shared" si="234"/>
        <v>0</v>
      </c>
      <c r="S933" s="32">
        <f t="shared" si="234"/>
        <v>0</v>
      </c>
      <c r="T933" s="32">
        <f t="shared" si="234"/>
        <v>0</v>
      </c>
      <c r="U933" s="32">
        <f t="shared" si="234"/>
        <v>0</v>
      </c>
      <c r="V933" s="32">
        <f t="shared" si="234"/>
        <v>0</v>
      </c>
      <c r="W933" s="32">
        <f t="shared" si="234"/>
        <v>0</v>
      </c>
      <c r="X933" s="32">
        <f t="shared" si="234"/>
        <v>0</v>
      </c>
      <c r="Y933" s="32">
        <f t="shared" si="234"/>
        <v>1.6495298774965917E-281</v>
      </c>
      <c r="Z933" s="32">
        <f t="shared" si="234"/>
        <v>1.4267795896087369E-248</v>
      </c>
      <c r="AA933" s="32">
        <f t="shared" si="234"/>
        <v>1.9935915663663479E-220</v>
      </c>
      <c r="AB933" s="32">
        <f t="shared" si="234"/>
        <v>3.1796856500332727E-196</v>
      </c>
      <c r="AC933" s="32">
        <f t="shared" si="234"/>
        <v>2.719271974898598E-175</v>
      </c>
      <c r="AD933" s="32">
        <f t="shared" si="234"/>
        <v>4.2923966730968445E-157</v>
      </c>
    </row>
    <row r="934" spans="2:30" x14ac:dyDescent="0.2">
      <c r="B934" s="7">
        <f t="shared" si="228"/>
        <v>3014456.6090336302</v>
      </c>
      <c r="C934" s="7">
        <f t="shared" si="229"/>
        <v>2000.0000006878897</v>
      </c>
      <c r="E934" s="7">
        <f t="shared" si="230"/>
        <v>91.799999999999059</v>
      </c>
      <c r="F934" s="32">
        <f t="shared" si="233"/>
        <v>0</v>
      </c>
      <c r="G934" s="32">
        <f t="shared" si="233"/>
        <v>0</v>
      </c>
      <c r="H934" s="32">
        <f t="shared" si="233"/>
        <v>0</v>
      </c>
      <c r="I934" s="32">
        <f t="shared" si="233"/>
        <v>0</v>
      </c>
      <c r="J934" s="32">
        <f t="shared" si="233"/>
        <v>0</v>
      </c>
      <c r="K934" s="32">
        <f t="shared" si="233"/>
        <v>0</v>
      </c>
      <c r="L934" s="32">
        <f t="shared" si="233"/>
        <v>0</v>
      </c>
      <c r="M934" s="32">
        <f t="shared" si="233"/>
        <v>0</v>
      </c>
      <c r="N934" s="32">
        <f t="shared" si="233"/>
        <v>0</v>
      </c>
      <c r="O934" s="32">
        <f t="shared" si="233"/>
        <v>0</v>
      </c>
      <c r="P934" s="32">
        <f t="shared" si="234"/>
        <v>0</v>
      </c>
      <c r="Q934" s="32">
        <f t="shared" si="234"/>
        <v>0</v>
      </c>
      <c r="R934" s="32">
        <f t="shared" si="234"/>
        <v>0</v>
      </c>
      <c r="S934" s="32">
        <f t="shared" si="234"/>
        <v>0</v>
      </c>
      <c r="T934" s="32">
        <f t="shared" si="234"/>
        <v>0</v>
      </c>
      <c r="U934" s="32">
        <f t="shared" si="234"/>
        <v>0</v>
      </c>
      <c r="V934" s="32">
        <f t="shared" si="234"/>
        <v>0</v>
      </c>
      <c r="W934" s="32">
        <f t="shared" si="234"/>
        <v>0</v>
      </c>
      <c r="X934" s="32">
        <f t="shared" si="234"/>
        <v>0</v>
      </c>
      <c r="Y934" s="32">
        <f t="shared" si="234"/>
        <v>2.7437495054054353E-282</v>
      </c>
      <c r="Z934" s="32">
        <f t="shared" si="234"/>
        <v>2.8682341806764022E-249</v>
      </c>
      <c r="AA934" s="32">
        <f t="shared" si="234"/>
        <v>4.7181048765372105E-221</v>
      </c>
      <c r="AB934" s="32">
        <f t="shared" si="234"/>
        <v>8.6689311741035591E-197</v>
      </c>
      <c r="AC934" s="32">
        <f t="shared" si="234"/>
        <v>8.387428715887171E-176</v>
      </c>
      <c r="AD934" s="32">
        <f t="shared" si="234"/>
        <v>1.4752762228714781E-157</v>
      </c>
    </row>
    <row r="935" spans="2:30" x14ac:dyDescent="0.2">
      <c r="B935" s="7">
        <f t="shared" si="228"/>
        <v>3024318.5094361673</v>
      </c>
      <c r="C935" s="7">
        <f t="shared" si="229"/>
        <v>2000.0000006878897</v>
      </c>
      <c r="E935" s="7">
        <f t="shared" si="230"/>
        <v>91.899999999999054</v>
      </c>
      <c r="F935" s="32">
        <f t="shared" si="233"/>
        <v>0</v>
      </c>
      <c r="G935" s="32">
        <f t="shared" si="233"/>
        <v>0</v>
      </c>
      <c r="H935" s="32">
        <f t="shared" si="233"/>
        <v>0</v>
      </c>
      <c r="I935" s="32">
        <f t="shared" si="233"/>
        <v>0</v>
      </c>
      <c r="J935" s="32">
        <f t="shared" si="233"/>
        <v>0</v>
      </c>
      <c r="K935" s="32">
        <f t="shared" si="233"/>
        <v>0</v>
      </c>
      <c r="L935" s="32">
        <f t="shared" si="233"/>
        <v>0</v>
      </c>
      <c r="M935" s="32">
        <f t="shared" si="233"/>
        <v>0</v>
      </c>
      <c r="N935" s="32">
        <f t="shared" si="233"/>
        <v>0</v>
      </c>
      <c r="O935" s="32">
        <f t="shared" si="233"/>
        <v>0</v>
      </c>
      <c r="P935" s="32">
        <f t="shared" si="234"/>
        <v>0</v>
      </c>
      <c r="Q935" s="32">
        <f t="shared" si="234"/>
        <v>0</v>
      </c>
      <c r="R935" s="32">
        <f t="shared" si="234"/>
        <v>0</v>
      </c>
      <c r="S935" s="32">
        <f t="shared" si="234"/>
        <v>0</v>
      </c>
      <c r="T935" s="32">
        <f t="shared" si="234"/>
        <v>0</v>
      </c>
      <c r="U935" s="32">
        <f t="shared" si="234"/>
        <v>0</v>
      </c>
      <c r="V935" s="32">
        <f t="shared" si="234"/>
        <v>0</v>
      </c>
      <c r="W935" s="32">
        <f t="shared" si="234"/>
        <v>0</v>
      </c>
      <c r="X935" s="32">
        <f t="shared" si="234"/>
        <v>0</v>
      </c>
      <c r="Y935" s="32">
        <f t="shared" si="234"/>
        <v>4.5524270602181756E-283</v>
      </c>
      <c r="Z935" s="32">
        <f t="shared" si="234"/>
        <v>5.752909355028971E-250</v>
      </c>
      <c r="AA935" s="32">
        <f t="shared" si="234"/>
        <v>1.1142988706689675E-221</v>
      </c>
      <c r="AB935" s="32">
        <f t="shared" si="234"/>
        <v>2.3589891882155505E-197</v>
      </c>
      <c r="AC935" s="32">
        <f t="shared" si="234"/>
        <v>2.5825637691949503E-176</v>
      </c>
      <c r="AD935" s="32">
        <f t="shared" si="234"/>
        <v>5.0623476340223319E-158</v>
      </c>
    </row>
    <row r="936" spans="2:30" x14ac:dyDescent="0.2">
      <c r="B936" s="7">
        <f t="shared" si="228"/>
        <v>3034201.8954520063</v>
      </c>
      <c r="C936" s="7">
        <f t="shared" si="229"/>
        <v>2000.0000006878897</v>
      </c>
      <c r="E936" s="7">
        <f t="shared" si="230"/>
        <v>91.999999999999048</v>
      </c>
      <c r="F936" s="32">
        <f t="shared" ref="F936:O945" si="235">_xlfn.NORM.DIST($E936,F$3,F$5,FALSE)*WindSpeedStep</f>
        <v>0</v>
      </c>
      <c r="G936" s="32">
        <f t="shared" si="235"/>
        <v>0</v>
      </c>
      <c r="H936" s="32">
        <f t="shared" si="235"/>
        <v>0</v>
      </c>
      <c r="I936" s="32">
        <f t="shared" si="235"/>
        <v>0</v>
      </c>
      <c r="J936" s="32">
        <f t="shared" si="235"/>
        <v>0</v>
      </c>
      <c r="K936" s="32">
        <f t="shared" si="235"/>
        <v>0</v>
      </c>
      <c r="L936" s="32">
        <f t="shared" si="235"/>
        <v>0</v>
      </c>
      <c r="M936" s="32">
        <f t="shared" si="235"/>
        <v>0</v>
      </c>
      <c r="N936" s="32">
        <f t="shared" si="235"/>
        <v>0</v>
      </c>
      <c r="O936" s="32">
        <f t="shared" si="235"/>
        <v>0</v>
      </c>
      <c r="P936" s="32">
        <f t="shared" ref="P936:AD945" si="236">_xlfn.NORM.DIST($E936,P$3,P$5,FALSE)*WindSpeedStep</f>
        <v>0</v>
      </c>
      <c r="Q936" s="32">
        <f t="shared" si="236"/>
        <v>0</v>
      </c>
      <c r="R936" s="32">
        <f t="shared" si="236"/>
        <v>0</v>
      </c>
      <c r="S936" s="32">
        <f t="shared" si="236"/>
        <v>0</v>
      </c>
      <c r="T936" s="32">
        <f t="shared" si="236"/>
        <v>0</v>
      </c>
      <c r="U936" s="32">
        <f t="shared" si="236"/>
        <v>0</v>
      </c>
      <c r="V936" s="32">
        <f t="shared" si="236"/>
        <v>0</v>
      </c>
      <c r="W936" s="32">
        <f t="shared" si="236"/>
        <v>0</v>
      </c>
      <c r="X936" s="32">
        <f t="shared" si="236"/>
        <v>0</v>
      </c>
      <c r="Y936" s="32">
        <f t="shared" si="236"/>
        <v>7.5345235882313177E-284</v>
      </c>
      <c r="Z936" s="32">
        <f t="shared" si="236"/>
        <v>1.1512659514075601E-250</v>
      </c>
      <c r="AA936" s="32">
        <f t="shared" si="236"/>
        <v>2.626264647986721E-222</v>
      </c>
      <c r="AB936" s="32">
        <f t="shared" si="236"/>
        <v>6.407157108248087E-198</v>
      </c>
      <c r="AC936" s="32">
        <f t="shared" si="236"/>
        <v>7.9381496577559829E-177</v>
      </c>
      <c r="AD936" s="32">
        <f t="shared" si="236"/>
        <v>1.7343458923046896E-158</v>
      </c>
    </row>
    <row r="937" spans="2:30" x14ac:dyDescent="0.2">
      <c r="B937" s="7">
        <f t="shared" si="228"/>
        <v>3044106.7904604878</v>
      </c>
      <c r="C937" s="7">
        <f t="shared" si="229"/>
        <v>2000.0000006878897</v>
      </c>
      <c r="E937" s="7">
        <f t="shared" si="230"/>
        <v>92.099999999999042</v>
      </c>
      <c r="F937" s="32">
        <f t="shared" si="235"/>
        <v>0</v>
      </c>
      <c r="G937" s="32">
        <f t="shared" si="235"/>
        <v>0</v>
      </c>
      <c r="H937" s="32">
        <f t="shared" si="235"/>
        <v>0</v>
      </c>
      <c r="I937" s="32">
        <f t="shared" si="235"/>
        <v>0</v>
      </c>
      <c r="J937" s="32">
        <f t="shared" si="235"/>
        <v>0</v>
      </c>
      <c r="K937" s="32">
        <f t="shared" si="235"/>
        <v>0</v>
      </c>
      <c r="L937" s="32">
        <f t="shared" si="235"/>
        <v>0</v>
      </c>
      <c r="M937" s="32">
        <f t="shared" si="235"/>
        <v>0</v>
      </c>
      <c r="N937" s="32">
        <f t="shared" si="235"/>
        <v>0</v>
      </c>
      <c r="O937" s="32">
        <f t="shared" si="235"/>
        <v>0</v>
      </c>
      <c r="P937" s="32">
        <f t="shared" si="236"/>
        <v>0</v>
      </c>
      <c r="Q937" s="32">
        <f t="shared" si="236"/>
        <v>0</v>
      </c>
      <c r="R937" s="32">
        <f t="shared" si="236"/>
        <v>0</v>
      </c>
      <c r="S937" s="32">
        <f t="shared" si="236"/>
        <v>0</v>
      </c>
      <c r="T937" s="32">
        <f t="shared" si="236"/>
        <v>0</v>
      </c>
      <c r="U937" s="32">
        <f t="shared" si="236"/>
        <v>0</v>
      </c>
      <c r="V937" s="32">
        <f t="shared" si="236"/>
        <v>0</v>
      </c>
      <c r="W937" s="32">
        <f t="shared" si="236"/>
        <v>0</v>
      </c>
      <c r="X937" s="32">
        <f t="shared" si="236"/>
        <v>0</v>
      </c>
      <c r="Y937" s="32">
        <f t="shared" si="236"/>
        <v>1.2438925345498504E-284</v>
      </c>
      <c r="Z937" s="32">
        <f t="shared" si="236"/>
        <v>2.2986825307620441E-251</v>
      </c>
      <c r="AA937" s="32">
        <f t="shared" si="236"/>
        <v>6.1770054196068868E-223</v>
      </c>
      <c r="AB937" s="32">
        <f t="shared" si="236"/>
        <v>1.7369360288052029E-198</v>
      </c>
      <c r="AC937" s="32">
        <f t="shared" si="236"/>
        <v>2.4357545769773961E-177</v>
      </c>
      <c r="AD937" s="32">
        <f t="shared" si="236"/>
        <v>5.9323203586876794E-159</v>
      </c>
    </row>
    <row r="938" spans="2:30" x14ac:dyDescent="0.2">
      <c r="B938" s="7">
        <f t="shared" si="228"/>
        <v>3054033.2178409523</v>
      </c>
      <c r="C938" s="7">
        <f t="shared" si="229"/>
        <v>2000.0000006878897</v>
      </c>
      <c r="E938" s="7">
        <f t="shared" si="230"/>
        <v>92.199999999999037</v>
      </c>
      <c r="F938" s="32">
        <f t="shared" si="235"/>
        <v>0</v>
      </c>
      <c r="G938" s="32">
        <f t="shared" si="235"/>
        <v>0</v>
      </c>
      <c r="H938" s="32">
        <f t="shared" si="235"/>
        <v>0</v>
      </c>
      <c r="I938" s="32">
        <f t="shared" si="235"/>
        <v>0</v>
      </c>
      <c r="J938" s="32">
        <f t="shared" si="235"/>
        <v>0</v>
      </c>
      <c r="K938" s="32">
        <f t="shared" si="235"/>
        <v>0</v>
      </c>
      <c r="L938" s="32">
        <f t="shared" si="235"/>
        <v>0</v>
      </c>
      <c r="M938" s="32">
        <f t="shared" si="235"/>
        <v>0</v>
      </c>
      <c r="N938" s="32">
        <f t="shared" si="235"/>
        <v>0</v>
      </c>
      <c r="O938" s="32">
        <f t="shared" si="235"/>
        <v>0</v>
      </c>
      <c r="P938" s="32">
        <f t="shared" si="236"/>
        <v>0</v>
      </c>
      <c r="Q938" s="32">
        <f t="shared" si="236"/>
        <v>0</v>
      </c>
      <c r="R938" s="32">
        <f t="shared" si="236"/>
        <v>0</v>
      </c>
      <c r="S938" s="32">
        <f t="shared" si="236"/>
        <v>0</v>
      </c>
      <c r="T938" s="32">
        <f t="shared" si="236"/>
        <v>0</v>
      </c>
      <c r="U938" s="32">
        <f t="shared" si="236"/>
        <v>0</v>
      </c>
      <c r="V938" s="32">
        <f t="shared" si="236"/>
        <v>0</v>
      </c>
      <c r="W938" s="32">
        <f t="shared" si="236"/>
        <v>0</v>
      </c>
      <c r="X938" s="32">
        <f t="shared" si="236"/>
        <v>0</v>
      </c>
      <c r="Y938" s="32">
        <f t="shared" si="236"/>
        <v>2.0484444424773022E-285</v>
      </c>
      <c r="Z938" s="32">
        <f t="shared" si="236"/>
        <v>4.5792835432747728E-252</v>
      </c>
      <c r="AA938" s="32">
        <f t="shared" si="236"/>
        <v>1.4498403237387751E-223</v>
      </c>
      <c r="AB938" s="32">
        <f t="shared" si="236"/>
        <v>4.6998208275131097E-199</v>
      </c>
      <c r="AC938" s="32">
        <f t="shared" si="236"/>
        <v>7.4609441448315395E-178</v>
      </c>
      <c r="AD938" s="32">
        <f t="shared" si="236"/>
        <v>2.0259027992365133E-159</v>
      </c>
    </row>
    <row r="939" spans="2:30" x14ac:dyDescent="0.2">
      <c r="B939" s="7">
        <f t="shared" si="228"/>
        <v>3063981.2009727387</v>
      </c>
      <c r="C939" s="7">
        <f t="shared" si="229"/>
        <v>2000.0000006878897</v>
      </c>
      <c r="E939" s="7">
        <f t="shared" si="230"/>
        <v>92.299999999999031</v>
      </c>
      <c r="F939" s="32">
        <f t="shared" si="235"/>
        <v>0</v>
      </c>
      <c r="G939" s="32">
        <f t="shared" si="235"/>
        <v>0</v>
      </c>
      <c r="H939" s="32">
        <f t="shared" si="235"/>
        <v>0</v>
      </c>
      <c r="I939" s="32">
        <f t="shared" si="235"/>
        <v>0</v>
      </c>
      <c r="J939" s="32">
        <f t="shared" si="235"/>
        <v>0</v>
      </c>
      <c r="K939" s="32">
        <f t="shared" si="235"/>
        <v>0</v>
      </c>
      <c r="L939" s="32">
        <f t="shared" si="235"/>
        <v>0</v>
      </c>
      <c r="M939" s="32">
        <f t="shared" si="235"/>
        <v>0</v>
      </c>
      <c r="N939" s="32">
        <f t="shared" si="235"/>
        <v>0</v>
      </c>
      <c r="O939" s="32">
        <f t="shared" si="235"/>
        <v>0</v>
      </c>
      <c r="P939" s="32">
        <f t="shared" si="236"/>
        <v>0</v>
      </c>
      <c r="Q939" s="32">
        <f t="shared" si="236"/>
        <v>0</v>
      </c>
      <c r="R939" s="32">
        <f t="shared" si="236"/>
        <v>0</v>
      </c>
      <c r="S939" s="32">
        <f t="shared" si="236"/>
        <v>0</v>
      </c>
      <c r="T939" s="32">
        <f t="shared" si="236"/>
        <v>0</v>
      </c>
      <c r="U939" s="32">
        <f t="shared" si="236"/>
        <v>0</v>
      </c>
      <c r="V939" s="32">
        <f t="shared" si="236"/>
        <v>0</v>
      </c>
      <c r="W939" s="32">
        <f t="shared" si="236"/>
        <v>0</v>
      </c>
      <c r="X939" s="32">
        <f t="shared" si="236"/>
        <v>0</v>
      </c>
      <c r="Y939" s="32">
        <f t="shared" si="236"/>
        <v>3.3649590362846232E-286</v>
      </c>
      <c r="Z939" s="32">
        <f t="shared" si="236"/>
        <v>9.1018836697774148E-253</v>
      </c>
      <c r="AA939" s="32">
        <f t="shared" si="236"/>
        <v>3.3959795302046661E-224</v>
      </c>
      <c r="AB939" s="32">
        <f t="shared" si="236"/>
        <v>1.2692810809251537E-199</v>
      </c>
      <c r="AC939" s="32">
        <f t="shared" si="236"/>
        <v>2.2813928004421602E-178</v>
      </c>
      <c r="AD939" s="32">
        <f t="shared" si="236"/>
        <v>6.9074498736251547E-160</v>
      </c>
    </row>
    <row r="940" spans="2:30" x14ac:dyDescent="0.2">
      <c r="B940" s="7">
        <f t="shared" si="228"/>
        <v>3073950.7632351876</v>
      </c>
      <c r="C940" s="7">
        <f t="shared" si="229"/>
        <v>2000.0000006878897</v>
      </c>
      <c r="E940" s="7">
        <f t="shared" si="230"/>
        <v>92.399999999999025</v>
      </c>
      <c r="F940" s="32">
        <f t="shared" si="235"/>
        <v>0</v>
      </c>
      <c r="G940" s="32">
        <f t="shared" si="235"/>
        <v>0</v>
      </c>
      <c r="H940" s="32">
        <f t="shared" si="235"/>
        <v>0</v>
      </c>
      <c r="I940" s="32">
        <f t="shared" si="235"/>
        <v>0</v>
      </c>
      <c r="J940" s="32">
        <f t="shared" si="235"/>
        <v>0</v>
      </c>
      <c r="K940" s="32">
        <f t="shared" si="235"/>
        <v>0</v>
      </c>
      <c r="L940" s="32">
        <f t="shared" si="235"/>
        <v>0</v>
      </c>
      <c r="M940" s="32">
        <f t="shared" si="235"/>
        <v>0</v>
      </c>
      <c r="N940" s="32">
        <f t="shared" si="235"/>
        <v>0</v>
      </c>
      <c r="O940" s="32">
        <f t="shared" si="235"/>
        <v>0</v>
      </c>
      <c r="P940" s="32">
        <f t="shared" si="236"/>
        <v>0</v>
      </c>
      <c r="Q940" s="32">
        <f t="shared" si="236"/>
        <v>0</v>
      </c>
      <c r="R940" s="32">
        <f t="shared" si="236"/>
        <v>0</v>
      </c>
      <c r="S940" s="32">
        <f t="shared" si="236"/>
        <v>0</v>
      </c>
      <c r="T940" s="32">
        <f t="shared" si="236"/>
        <v>0</v>
      </c>
      <c r="U940" s="32">
        <f t="shared" si="236"/>
        <v>0</v>
      </c>
      <c r="V940" s="32">
        <f t="shared" si="236"/>
        <v>0</v>
      </c>
      <c r="W940" s="32">
        <f t="shared" si="236"/>
        <v>0</v>
      </c>
      <c r="X940" s="32">
        <f t="shared" si="236"/>
        <v>0</v>
      </c>
      <c r="Y940" s="32">
        <f t="shared" si="236"/>
        <v>5.5137825869820113E-287</v>
      </c>
      <c r="Z940" s="32">
        <f t="shared" si="236"/>
        <v>1.8050125715015234E-253</v>
      </c>
      <c r="AA940" s="32">
        <f t="shared" si="236"/>
        <v>7.9380284399254275E-225</v>
      </c>
      <c r="AB940" s="32">
        <f t="shared" si="236"/>
        <v>3.4214747514216604E-200</v>
      </c>
      <c r="AC940" s="32">
        <f t="shared" si="236"/>
        <v>6.9638973547906076E-179</v>
      </c>
      <c r="AD940" s="32">
        <f t="shared" si="236"/>
        <v>2.3513756056059237E-160</v>
      </c>
    </row>
    <row r="941" spans="2:30" x14ac:dyDescent="0.2">
      <c r="B941" s="7">
        <f t="shared" si="228"/>
        <v>3083941.9280076381</v>
      </c>
      <c r="C941" s="7">
        <f t="shared" si="229"/>
        <v>2000.0000006878897</v>
      </c>
      <c r="E941" s="7">
        <f t="shared" si="230"/>
        <v>92.499999999999019</v>
      </c>
      <c r="F941" s="32">
        <f t="shared" si="235"/>
        <v>0</v>
      </c>
      <c r="G941" s="32">
        <f t="shared" si="235"/>
        <v>0</v>
      </c>
      <c r="H941" s="32">
        <f t="shared" si="235"/>
        <v>0</v>
      </c>
      <c r="I941" s="32">
        <f t="shared" si="235"/>
        <v>0</v>
      </c>
      <c r="J941" s="32">
        <f t="shared" si="235"/>
        <v>0</v>
      </c>
      <c r="K941" s="32">
        <f t="shared" si="235"/>
        <v>0</v>
      </c>
      <c r="L941" s="32">
        <f t="shared" si="235"/>
        <v>0</v>
      </c>
      <c r="M941" s="32">
        <f t="shared" si="235"/>
        <v>0</v>
      </c>
      <c r="N941" s="32">
        <f t="shared" si="235"/>
        <v>0</v>
      </c>
      <c r="O941" s="32">
        <f t="shared" si="235"/>
        <v>0</v>
      </c>
      <c r="P941" s="32">
        <f t="shared" si="236"/>
        <v>0</v>
      </c>
      <c r="Q941" s="32">
        <f t="shared" si="236"/>
        <v>0</v>
      </c>
      <c r="R941" s="32">
        <f t="shared" si="236"/>
        <v>0</v>
      </c>
      <c r="S941" s="32">
        <f t="shared" si="236"/>
        <v>0</v>
      </c>
      <c r="T941" s="32">
        <f t="shared" si="236"/>
        <v>0</v>
      </c>
      <c r="U941" s="32">
        <f t="shared" si="236"/>
        <v>0</v>
      </c>
      <c r="V941" s="32">
        <f t="shared" si="236"/>
        <v>0</v>
      </c>
      <c r="W941" s="32">
        <f t="shared" si="236"/>
        <v>0</v>
      </c>
      <c r="X941" s="32">
        <f t="shared" si="236"/>
        <v>0</v>
      </c>
      <c r="Y941" s="32">
        <f t="shared" si="236"/>
        <v>9.0122609279810678E-288</v>
      </c>
      <c r="Z941" s="32">
        <f t="shared" si="236"/>
        <v>3.5714484567223547E-254</v>
      </c>
      <c r="AA941" s="32">
        <f t="shared" si="236"/>
        <v>1.8516672041896092E-225</v>
      </c>
      <c r="AB941" s="32">
        <f t="shared" si="236"/>
        <v>9.2055109649489176E-201</v>
      </c>
      <c r="AC941" s="32">
        <f t="shared" si="236"/>
        <v>2.1220258602204886E-179</v>
      </c>
      <c r="AD941" s="32">
        <f t="shared" si="236"/>
        <v>7.9915570367576122E-161</v>
      </c>
    </row>
    <row r="942" spans="2:30" x14ac:dyDescent="0.2">
      <c r="B942" s="7">
        <f t="shared" si="228"/>
        <v>3093954.7186694304</v>
      </c>
      <c r="C942" s="7">
        <f t="shared" si="229"/>
        <v>2000.0000006878897</v>
      </c>
      <c r="E942" s="7">
        <f t="shared" si="230"/>
        <v>92.599999999999014</v>
      </c>
      <c r="F942" s="32">
        <f t="shared" si="235"/>
        <v>0</v>
      </c>
      <c r="G942" s="32">
        <f t="shared" si="235"/>
        <v>0</v>
      </c>
      <c r="H942" s="32">
        <f t="shared" si="235"/>
        <v>0</v>
      </c>
      <c r="I942" s="32">
        <f t="shared" si="235"/>
        <v>0</v>
      </c>
      <c r="J942" s="32">
        <f t="shared" si="235"/>
        <v>0</v>
      </c>
      <c r="K942" s="32">
        <f t="shared" si="235"/>
        <v>0</v>
      </c>
      <c r="L942" s="32">
        <f t="shared" si="235"/>
        <v>0</v>
      </c>
      <c r="M942" s="32">
        <f t="shared" si="235"/>
        <v>0</v>
      </c>
      <c r="N942" s="32">
        <f t="shared" si="235"/>
        <v>0</v>
      </c>
      <c r="O942" s="32">
        <f t="shared" si="235"/>
        <v>0</v>
      </c>
      <c r="P942" s="32">
        <f t="shared" si="236"/>
        <v>0</v>
      </c>
      <c r="Q942" s="32">
        <f t="shared" si="236"/>
        <v>0</v>
      </c>
      <c r="R942" s="32">
        <f t="shared" si="236"/>
        <v>0</v>
      </c>
      <c r="S942" s="32">
        <f t="shared" si="236"/>
        <v>0</v>
      </c>
      <c r="T942" s="32">
        <f t="shared" si="236"/>
        <v>0</v>
      </c>
      <c r="U942" s="32">
        <f t="shared" si="236"/>
        <v>0</v>
      </c>
      <c r="V942" s="32">
        <f t="shared" si="236"/>
        <v>0</v>
      </c>
      <c r="W942" s="32">
        <f t="shared" si="236"/>
        <v>0</v>
      </c>
      <c r="X942" s="32">
        <f t="shared" si="236"/>
        <v>0</v>
      </c>
      <c r="Y942" s="32">
        <f t="shared" si="236"/>
        <v>1.4693732885203571E-288</v>
      </c>
      <c r="Z942" s="32">
        <f t="shared" si="236"/>
        <v>7.0505621912319659E-255</v>
      </c>
      <c r="AA942" s="32">
        <f t="shared" si="236"/>
        <v>4.3103835445451981E-226</v>
      </c>
      <c r="AB942" s="32">
        <f t="shared" si="236"/>
        <v>2.4720741154704534E-201</v>
      </c>
      <c r="AC942" s="32">
        <f t="shared" si="236"/>
        <v>6.454981466861203E-180</v>
      </c>
      <c r="AD942" s="32">
        <f t="shared" si="236"/>
        <v>2.7117267632249022E-161</v>
      </c>
    </row>
    <row r="943" spans="2:30" x14ac:dyDescent="0.2">
      <c r="B943" s="7">
        <f t="shared" si="228"/>
        <v>3103989.1585999047</v>
      </c>
      <c r="C943" s="7">
        <f t="shared" si="229"/>
        <v>2000.0000006878897</v>
      </c>
      <c r="E943" s="7">
        <f t="shared" si="230"/>
        <v>92.699999999999008</v>
      </c>
      <c r="F943" s="32">
        <f t="shared" si="235"/>
        <v>0</v>
      </c>
      <c r="G943" s="32">
        <f t="shared" si="235"/>
        <v>0</v>
      </c>
      <c r="H943" s="32">
        <f t="shared" si="235"/>
        <v>0</v>
      </c>
      <c r="I943" s="32">
        <f t="shared" si="235"/>
        <v>0</v>
      </c>
      <c r="J943" s="32">
        <f t="shared" si="235"/>
        <v>0</v>
      </c>
      <c r="K943" s="32">
        <f t="shared" si="235"/>
        <v>0</v>
      </c>
      <c r="L943" s="32">
        <f t="shared" si="235"/>
        <v>0</v>
      </c>
      <c r="M943" s="32">
        <f t="shared" si="235"/>
        <v>0</v>
      </c>
      <c r="N943" s="32">
        <f t="shared" si="235"/>
        <v>0</v>
      </c>
      <c r="O943" s="32">
        <f t="shared" si="235"/>
        <v>0</v>
      </c>
      <c r="P943" s="32">
        <f t="shared" si="236"/>
        <v>0</v>
      </c>
      <c r="Q943" s="32">
        <f t="shared" si="236"/>
        <v>0</v>
      </c>
      <c r="R943" s="32">
        <f t="shared" si="236"/>
        <v>0</v>
      </c>
      <c r="S943" s="32">
        <f t="shared" si="236"/>
        <v>0</v>
      </c>
      <c r="T943" s="32">
        <f t="shared" si="236"/>
        <v>0</v>
      </c>
      <c r="U943" s="32">
        <f t="shared" si="236"/>
        <v>0</v>
      </c>
      <c r="V943" s="32">
        <f t="shared" si="236"/>
        <v>0</v>
      </c>
      <c r="W943" s="32">
        <f t="shared" si="236"/>
        <v>0</v>
      </c>
      <c r="X943" s="32">
        <f t="shared" si="236"/>
        <v>0</v>
      </c>
      <c r="Y943" s="32">
        <f t="shared" si="236"/>
        <v>2.3897077270750038E-289</v>
      </c>
      <c r="Z943" s="32">
        <f t="shared" si="236"/>
        <v>1.3887315878279895E-255</v>
      </c>
      <c r="AA943" s="32">
        <f t="shared" si="236"/>
        <v>1.0013170123082926E-226</v>
      </c>
      <c r="AB943" s="32">
        <f t="shared" si="236"/>
        <v>6.6260407471649528E-202</v>
      </c>
      <c r="AC943" s="32">
        <f t="shared" si="236"/>
        <v>1.9601321126568273E-180</v>
      </c>
      <c r="AD943" s="32">
        <f t="shared" si="236"/>
        <v>9.1868278894504021E-162</v>
      </c>
    </row>
    <row r="944" spans="2:30" x14ac:dyDescent="0.2">
      <c r="B944" s="7">
        <f t="shared" si="228"/>
        <v>3114045.2711784001</v>
      </c>
      <c r="C944" s="7">
        <f t="shared" si="229"/>
        <v>2000.0000006878897</v>
      </c>
      <c r="E944" s="7">
        <f t="shared" si="230"/>
        <v>92.799999999999002</v>
      </c>
      <c r="F944" s="32">
        <f t="shared" si="235"/>
        <v>0</v>
      </c>
      <c r="G944" s="32">
        <f t="shared" si="235"/>
        <v>0</v>
      </c>
      <c r="H944" s="32">
        <f t="shared" si="235"/>
        <v>0</v>
      </c>
      <c r="I944" s="32">
        <f t="shared" si="235"/>
        <v>0</v>
      </c>
      <c r="J944" s="32">
        <f t="shared" si="235"/>
        <v>0</v>
      </c>
      <c r="K944" s="32">
        <f t="shared" si="235"/>
        <v>0</v>
      </c>
      <c r="L944" s="32">
        <f t="shared" si="235"/>
        <v>0</v>
      </c>
      <c r="M944" s="32">
        <f t="shared" si="235"/>
        <v>0</v>
      </c>
      <c r="N944" s="32">
        <f t="shared" si="235"/>
        <v>0</v>
      </c>
      <c r="O944" s="32">
        <f t="shared" si="235"/>
        <v>0</v>
      </c>
      <c r="P944" s="32">
        <f t="shared" si="236"/>
        <v>0</v>
      </c>
      <c r="Q944" s="32">
        <f t="shared" si="236"/>
        <v>0</v>
      </c>
      <c r="R944" s="32">
        <f t="shared" si="236"/>
        <v>0</v>
      </c>
      <c r="S944" s="32">
        <f t="shared" si="236"/>
        <v>0</v>
      </c>
      <c r="T944" s="32">
        <f t="shared" si="236"/>
        <v>0</v>
      </c>
      <c r="U944" s="32">
        <f t="shared" si="236"/>
        <v>0</v>
      </c>
      <c r="V944" s="32">
        <f t="shared" si="236"/>
        <v>0</v>
      </c>
      <c r="W944" s="32">
        <f t="shared" si="236"/>
        <v>0</v>
      </c>
      <c r="X944" s="32">
        <f t="shared" si="236"/>
        <v>0</v>
      </c>
      <c r="Y944" s="32">
        <f t="shared" si="236"/>
        <v>3.8767848434963923E-290</v>
      </c>
      <c r="Z944" s="32">
        <f t="shared" si="236"/>
        <v>2.7291542694851451E-256</v>
      </c>
      <c r="AA944" s="32">
        <f t="shared" si="236"/>
        <v>2.3212930494049966E-227</v>
      </c>
      <c r="AB944" s="32">
        <f t="shared" si="236"/>
        <v>1.7726612236038868E-202</v>
      </c>
      <c r="AC944" s="32">
        <f t="shared" si="236"/>
        <v>5.9418502780586483E-181</v>
      </c>
      <c r="AD944" s="32">
        <f t="shared" si="236"/>
        <v>3.1073513487438226E-162</v>
      </c>
    </row>
    <row r="945" spans="2:30" x14ac:dyDescent="0.2">
      <c r="B945" s="7">
        <f t="shared" si="228"/>
        <v>3124123.0797842569</v>
      </c>
      <c r="C945" s="7">
        <f t="shared" si="229"/>
        <v>2000.0000006878897</v>
      </c>
      <c r="E945" s="7">
        <f t="shared" si="230"/>
        <v>92.899999999998997</v>
      </c>
      <c r="F945" s="32">
        <f t="shared" si="235"/>
        <v>0</v>
      </c>
      <c r="G945" s="32">
        <f t="shared" si="235"/>
        <v>0</v>
      </c>
      <c r="H945" s="32">
        <f t="shared" si="235"/>
        <v>0</v>
      </c>
      <c r="I945" s="32">
        <f t="shared" si="235"/>
        <v>0</v>
      </c>
      <c r="J945" s="32">
        <f t="shared" si="235"/>
        <v>0</v>
      </c>
      <c r="K945" s="32">
        <f t="shared" si="235"/>
        <v>0</v>
      </c>
      <c r="L945" s="32">
        <f t="shared" si="235"/>
        <v>0</v>
      </c>
      <c r="M945" s="32">
        <f t="shared" si="235"/>
        <v>0</v>
      </c>
      <c r="N945" s="32">
        <f t="shared" si="235"/>
        <v>0</v>
      </c>
      <c r="O945" s="32">
        <f t="shared" si="235"/>
        <v>0</v>
      </c>
      <c r="P945" s="32">
        <f t="shared" si="236"/>
        <v>0</v>
      </c>
      <c r="Q945" s="32">
        <f t="shared" si="236"/>
        <v>0</v>
      </c>
      <c r="R945" s="32">
        <f t="shared" si="236"/>
        <v>0</v>
      </c>
      <c r="S945" s="32">
        <f t="shared" si="236"/>
        <v>0</v>
      </c>
      <c r="T945" s="32">
        <f t="shared" si="236"/>
        <v>0</v>
      </c>
      <c r="U945" s="32">
        <f t="shared" si="236"/>
        <v>0</v>
      </c>
      <c r="V945" s="32">
        <f t="shared" si="236"/>
        <v>0</v>
      </c>
      <c r="W945" s="32">
        <f t="shared" si="236"/>
        <v>0</v>
      </c>
      <c r="X945" s="32">
        <f t="shared" si="236"/>
        <v>0</v>
      </c>
      <c r="Y945" s="32">
        <f t="shared" si="236"/>
        <v>6.2735429228650485E-291</v>
      </c>
      <c r="Z945" s="32">
        <f t="shared" si="236"/>
        <v>5.3512231562768503E-257</v>
      </c>
      <c r="AA945" s="32">
        <f t="shared" si="236"/>
        <v>5.3702072245924739E-228</v>
      </c>
      <c r="AB945" s="32">
        <f t="shared" si="236"/>
        <v>4.7334349668318349E-203</v>
      </c>
      <c r="AC945" s="32">
        <f t="shared" si="236"/>
        <v>1.7980595928990167E-181</v>
      </c>
      <c r="AD945" s="32">
        <f t="shared" si="236"/>
        <v>1.0493497713593864E-162</v>
      </c>
    </row>
    <row r="946" spans="2:30" x14ac:dyDescent="0.2">
      <c r="B946" s="7">
        <f t="shared" si="228"/>
        <v>3134222.6077968143</v>
      </c>
      <c r="C946" s="7">
        <f t="shared" si="229"/>
        <v>2000.0000006878897</v>
      </c>
      <c r="E946" s="7">
        <f t="shared" si="230"/>
        <v>92.999999999998991</v>
      </c>
      <c r="F946" s="32">
        <f t="shared" ref="F946:O955" si="237">_xlfn.NORM.DIST($E946,F$3,F$5,FALSE)*WindSpeedStep</f>
        <v>0</v>
      </c>
      <c r="G946" s="32">
        <f t="shared" si="237"/>
        <v>0</v>
      </c>
      <c r="H946" s="32">
        <f t="shared" si="237"/>
        <v>0</v>
      </c>
      <c r="I946" s="32">
        <f t="shared" si="237"/>
        <v>0</v>
      </c>
      <c r="J946" s="32">
        <f t="shared" si="237"/>
        <v>0</v>
      </c>
      <c r="K946" s="32">
        <f t="shared" si="237"/>
        <v>0</v>
      </c>
      <c r="L946" s="32">
        <f t="shared" si="237"/>
        <v>0</v>
      </c>
      <c r="M946" s="32">
        <f t="shared" si="237"/>
        <v>0</v>
      </c>
      <c r="N946" s="32">
        <f t="shared" si="237"/>
        <v>0</v>
      </c>
      <c r="O946" s="32">
        <f t="shared" si="237"/>
        <v>0</v>
      </c>
      <c r="P946" s="32">
        <f t="shared" ref="P946:AD955" si="238">_xlfn.NORM.DIST($E946,P$3,P$5,FALSE)*WindSpeedStep</f>
        <v>0</v>
      </c>
      <c r="Q946" s="32">
        <f t="shared" si="238"/>
        <v>0</v>
      </c>
      <c r="R946" s="32">
        <f t="shared" si="238"/>
        <v>0</v>
      </c>
      <c r="S946" s="32">
        <f t="shared" si="238"/>
        <v>0</v>
      </c>
      <c r="T946" s="32">
        <f t="shared" si="238"/>
        <v>0</v>
      </c>
      <c r="U946" s="32">
        <f t="shared" si="238"/>
        <v>0</v>
      </c>
      <c r="V946" s="32">
        <f t="shared" si="238"/>
        <v>0</v>
      </c>
      <c r="W946" s="32">
        <f t="shared" si="238"/>
        <v>0</v>
      </c>
      <c r="X946" s="32">
        <f t="shared" si="238"/>
        <v>0</v>
      </c>
      <c r="Y946" s="32">
        <f t="shared" si="238"/>
        <v>1.0126708581245239E-291</v>
      </c>
      <c r="Z946" s="32">
        <f t="shared" si="238"/>
        <v>1.0468711807040858E-257</v>
      </c>
      <c r="AA946" s="32">
        <f t="shared" si="238"/>
        <v>1.2398090876324577E-228</v>
      </c>
      <c r="AB946" s="32">
        <f t="shared" si="238"/>
        <v>1.2615547758854529E-203</v>
      </c>
      <c r="AC946" s="32">
        <f t="shared" si="238"/>
        <v>5.4316587242426535E-182</v>
      </c>
      <c r="AD946" s="32">
        <f t="shared" si="238"/>
        <v>3.5379794946249305E-163</v>
      </c>
    </row>
    <row r="947" spans="2:30" x14ac:dyDescent="0.2">
      <c r="B947" s="7">
        <f t="shared" si="228"/>
        <v>3144343.8785954127</v>
      </c>
      <c r="C947" s="7">
        <f t="shared" si="229"/>
        <v>2000.0000006878897</v>
      </c>
      <c r="E947" s="7">
        <f t="shared" si="230"/>
        <v>93.099999999998985</v>
      </c>
      <c r="F947" s="32">
        <f t="shared" si="237"/>
        <v>0</v>
      </c>
      <c r="G947" s="32">
        <f t="shared" si="237"/>
        <v>0</v>
      </c>
      <c r="H947" s="32">
        <f t="shared" si="237"/>
        <v>0</v>
      </c>
      <c r="I947" s="32">
        <f t="shared" si="237"/>
        <v>0</v>
      </c>
      <c r="J947" s="32">
        <f t="shared" si="237"/>
        <v>0</v>
      </c>
      <c r="K947" s="32">
        <f t="shared" si="237"/>
        <v>0</v>
      </c>
      <c r="L947" s="32">
        <f t="shared" si="237"/>
        <v>0</v>
      </c>
      <c r="M947" s="32">
        <f t="shared" si="237"/>
        <v>0</v>
      </c>
      <c r="N947" s="32">
        <f t="shared" si="237"/>
        <v>0</v>
      </c>
      <c r="O947" s="32">
        <f t="shared" si="237"/>
        <v>0</v>
      </c>
      <c r="P947" s="32">
        <f t="shared" si="238"/>
        <v>0</v>
      </c>
      <c r="Q947" s="32">
        <f t="shared" si="238"/>
        <v>0</v>
      </c>
      <c r="R947" s="32">
        <f t="shared" si="238"/>
        <v>0</v>
      </c>
      <c r="S947" s="32">
        <f t="shared" si="238"/>
        <v>0</v>
      </c>
      <c r="T947" s="32">
        <f t="shared" si="238"/>
        <v>0</v>
      </c>
      <c r="U947" s="32">
        <f t="shared" si="238"/>
        <v>0</v>
      </c>
      <c r="V947" s="32">
        <f t="shared" si="238"/>
        <v>0</v>
      </c>
      <c r="W947" s="32">
        <f t="shared" si="238"/>
        <v>0</v>
      </c>
      <c r="X947" s="32">
        <f t="shared" si="238"/>
        <v>0</v>
      </c>
      <c r="Y947" s="32">
        <f t="shared" si="238"/>
        <v>1.6305646200727547E-292</v>
      </c>
      <c r="Z947" s="32">
        <f t="shared" si="238"/>
        <v>2.0433776156736344E-258</v>
      </c>
      <c r="AA947" s="32">
        <f t="shared" si="238"/>
        <v>2.8564148586511006E-229</v>
      </c>
      <c r="AB947" s="32">
        <f t="shared" si="238"/>
        <v>3.3559450171726577E-204</v>
      </c>
      <c r="AC947" s="32">
        <f t="shared" si="238"/>
        <v>1.6379735526116645E-182</v>
      </c>
      <c r="AD947" s="32">
        <f t="shared" si="238"/>
        <v>1.1909553497640165E-163</v>
      </c>
    </row>
    <row r="948" spans="2:30" x14ac:dyDescent="0.2">
      <c r="B948" s="7">
        <f t="shared" si="228"/>
        <v>3154486.9155593924</v>
      </c>
      <c r="C948" s="7">
        <f t="shared" si="229"/>
        <v>2000.0000006878897</v>
      </c>
      <c r="E948" s="7">
        <f t="shared" si="230"/>
        <v>93.19999999999898</v>
      </c>
      <c r="F948" s="32">
        <f t="shared" si="237"/>
        <v>0</v>
      </c>
      <c r="G948" s="32">
        <f t="shared" si="237"/>
        <v>0</v>
      </c>
      <c r="H948" s="32">
        <f t="shared" si="237"/>
        <v>0</v>
      </c>
      <c r="I948" s="32">
        <f t="shared" si="237"/>
        <v>0</v>
      </c>
      <c r="J948" s="32">
        <f t="shared" si="237"/>
        <v>0</v>
      </c>
      <c r="K948" s="32">
        <f t="shared" si="237"/>
        <v>0</v>
      </c>
      <c r="L948" s="32">
        <f t="shared" si="237"/>
        <v>0</v>
      </c>
      <c r="M948" s="32">
        <f t="shared" si="237"/>
        <v>0</v>
      </c>
      <c r="N948" s="32">
        <f t="shared" si="237"/>
        <v>0</v>
      </c>
      <c r="O948" s="32">
        <f t="shared" si="237"/>
        <v>0</v>
      </c>
      <c r="P948" s="32">
        <f t="shared" si="238"/>
        <v>0</v>
      </c>
      <c r="Q948" s="32">
        <f t="shared" si="238"/>
        <v>0</v>
      </c>
      <c r="R948" s="32">
        <f t="shared" si="238"/>
        <v>0</v>
      </c>
      <c r="S948" s="32">
        <f t="shared" si="238"/>
        <v>0</v>
      </c>
      <c r="T948" s="32">
        <f t="shared" si="238"/>
        <v>0</v>
      </c>
      <c r="U948" s="32">
        <f t="shared" si="238"/>
        <v>0</v>
      </c>
      <c r="V948" s="32">
        <f t="shared" si="238"/>
        <v>0</v>
      </c>
      <c r="W948" s="32">
        <f t="shared" si="238"/>
        <v>0</v>
      </c>
      <c r="X948" s="32">
        <f t="shared" si="238"/>
        <v>0</v>
      </c>
      <c r="Y948" s="32">
        <f t="shared" si="238"/>
        <v>2.6189184848669216E-293</v>
      </c>
      <c r="Z948" s="32">
        <f t="shared" si="238"/>
        <v>3.9794149216865604E-259</v>
      </c>
      <c r="AA948" s="32">
        <f t="shared" si="238"/>
        <v>6.5673543388137095E-230</v>
      </c>
      <c r="AB948" s="32">
        <f t="shared" si="238"/>
        <v>8.9105105578023122E-205</v>
      </c>
      <c r="AC948" s="32">
        <f t="shared" si="238"/>
        <v>4.9309126805176466E-183</v>
      </c>
      <c r="AD948" s="32">
        <f t="shared" si="238"/>
        <v>4.0025869635543088E-164</v>
      </c>
    </row>
    <row r="949" spans="2:30" x14ac:dyDescent="0.2">
      <c r="B949" s="7">
        <f t="shared" si="228"/>
        <v>3164651.7420680919</v>
      </c>
      <c r="C949" s="7">
        <f t="shared" si="229"/>
        <v>2000.0000006878897</v>
      </c>
      <c r="E949" s="7">
        <f t="shared" si="230"/>
        <v>93.299999999998974</v>
      </c>
      <c r="F949" s="32">
        <f t="shared" si="237"/>
        <v>0</v>
      </c>
      <c r="G949" s="32">
        <f t="shared" si="237"/>
        <v>0</v>
      </c>
      <c r="H949" s="32">
        <f t="shared" si="237"/>
        <v>0</v>
      </c>
      <c r="I949" s="32">
        <f t="shared" si="237"/>
        <v>0</v>
      </c>
      <c r="J949" s="32">
        <f t="shared" si="237"/>
        <v>0</v>
      </c>
      <c r="K949" s="32">
        <f t="shared" si="237"/>
        <v>0</v>
      </c>
      <c r="L949" s="32">
        <f t="shared" si="237"/>
        <v>0</v>
      </c>
      <c r="M949" s="32">
        <f t="shared" si="237"/>
        <v>0</v>
      </c>
      <c r="N949" s="32">
        <f t="shared" si="237"/>
        <v>0</v>
      </c>
      <c r="O949" s="32">
        <f t="shared" si="237"/>
        <v>0</v>
      </c>
      <c r="P949" s="32">
        <f t="shared" si="238"/>
        <v>0</v>
      </c>
      <c r="Q949" s="32">
        <f t="shared" si="238"/>
        <v>0</v>
      </c>
      <c r="R949" s="32">
        <f t="shared" si="238"/>
        <v>0</v>
      </c>
      <c r="S949" s="32">
        <f t="shared" si="238"/>
        <v>0</v>
      </c>
      <c r="T949" s="32">
        <f t="shared" si="238"/>
        <v>0</v>
      </c>
      <c r="U949" s="32">
        <f t="shared" si="238"/>
        <v>0</v>
      </c>
      <c r="V949" s="32">
        <f t="shared" si="238"/>
        <v>0</v>
      </c>
      <c r="W949" s="32">
        <f t="shared" si="238"/>
        <v>0</v>
      </c>
      <c r="X949" s="32">
        <f t="shared" si="238"/>
        <v>0</v>
      </c>
      <c r="Y949" s="32">
        <f t="shared" si="238"/>
        <v>4.1958524837185308E-294</v>
      </c>
      <c r="Z949" s="32">
        <f t="shared" si="238"/>
        <v>7.7322345929963317E-260</v>
      </c>
      <c r="AA949" s="32">
        <f t="shared" si="238"/>
        <v>1.5068232476737358E-230</v>
      </c>
      <c r="AB949" s="32">
        <f t="shared" si="238"/>
        <v>2.3613989664663954E-205</v>
      </c>
      <c r="AC949" s="32">
        <f t="shared" si="238"/>
        <v>1.4818142095963413E-183</v>
      </c>
      <c r="AD949" s="32">
        <f t="shared" si="238"/>
        <v>1.3430469728115666E-164</v>
      </c>
    </row>
    <row r="950" spans="2:30" x14ac:dyDescent="0.2">
      <c r="B950" s="7">
        <f t="shared" si="228"/>
        <v>3174838.3815008523</v>
      </c>
      <c r="C950" s="7">
        <f t="shared" si="229"/>
        <v>2000.0000006878897</v>
      </c>
      <c r="E950" s="7">
        <f t="shared" si="230"/>
        <v>93.399999999998968</v>
      </c>
      <c r="F950" s="32">
        <f t="shared" si="237"/>
        <v>0</v>
      </c>
      <c r="G950" s="32">
        <f t="shared" si="237"/>
        <v>0</v>
      </c>
      <c r="H950" s="32">
        <f t="shared" si="237"/>
        <v>0</v>
      </c>
      <c r="I950" s="32">
        <f t="shared" si="237"/>
        <v>0</v>
      </c>
      <c r="J950" s="32">
        <f t="shared" si="237"/>
        <v>0</v>
      </c>
      <c r="K950" s="32">
        <f t="shared" si="237"/>
        <v>0</v>
      </c>
      <c r="L950" s="32">
        <f t="shared" si="237"/>
        <v>0</v>
      </c>
      <c r="M950" s="32">
        <f t="shared" si="237"/>
        <v>0</v>
      </c>
      <c r="N950" s="32">
        <f t="shared" si="237"/>
        <v>0</v>
      </c>
      <c r="O950" s="32">
        <f t="shared" si="237"/>
        <v>0</v>
      </c>
      <c r="P950" s="32">
        <f t="shared" si="238"/>
        <v>0</v>
      </c>
      <c r="Q950" s="32">
        <f t="shared" si="238"/>
        <v>0</v>
      </c>
      <c r="R950" s="32">
        <f t="shared" si="238"/>
        <v>0</v>
      </c>
      <c r="S950" s="32">
        <f t="shared" si="238"/>
        <v>0</v>
      </c>
      <c r="T950" s="32">
        <f t="shared" si="238"/>
        <v>0</v>
      </c>
      <c r="U950" s="32">
        <f t="shared" si="238"/>
        <v>0</v>
      </c>
      <c r="V950" s="32">
        <f t="shared" si="238"/>
        <v>0</v>
      </c>
      <c r="W950" s="32">
        <f t="shared" si="238"/>
        <v>0</v>
      </c>
      <c r="X950" s="32">
        <f t="shared" si="238"/>
        <v>0</v>
      </c>
      <c r="Y950" s="32">
        <f t="shared" si="238"/>
        <v>6.7055237464631592E-295</v>
      </c>
      <c r="Z950" s="32">
        <f t="shared" si="238"/>
        <v>1.499015159668844E-260</v>
      </c>
      <c r="AA950" s="32">
        <f t="shared" si="238"/>
        <v>3.4501412233101735E-231</v>
      </c>
      <c r="AB950" s="32">
        <f t="shared" si="238"/>
        <v>6.2461897881397844E-206</v>
      </c>
      <c r="AC950" s="32">
        <f t="shared" si="238"/>
        <v>4.4453526040214554E-184</v>
      </c>
      <c r="AD950" s="32">
        <f t="shared" si="238"/>
        <v>4.4993187028877564E-165</v>
      </c>
    </row>
    <row r="951" spans="2:30" x14ac:dyDescent="0.2">
      <c r="B951" s="7">
        <f t="shared" si="228"/>
        <v>3185046.8572370131</v>
      </c>
      <c r="C951" s="7">
        <f t="shared" si="229"/>
        <v>2000.0000006878897</v>
      </c>
      <c r="E951" s="7">
        <f t="shared" si="230"/>
        <v>93.499999999998963</v>
      </c>
      <c r="F951" s="32">
        <f t="shared" si="237"/>
        <v>0</v>
      </c>
      <c r="G951" s="32">
        <f t="shared" si="237"/>
        <v>0</v>
      </c>
      <c r="H951" s="32">
        <f t="shared" si="237"/>
        <v>0</v>
      </c>
      <c r="I951" s="32">
        <f t="shared" si="237"/>
        <v>0</v>
      </c>
      <c r="J951" s="32">
        <f t="shared" si="237"/>
        <v>0</v>
      </c>
      <c r="K951" s="32">
        <f t="shared" si="237"/>
        <v>0</v>
      </c>
      <c r="L951" s="32">
        <f t="shared" si="237"/>
        <v>0</v>
      </c>
      <c r="M951" s="32">
        <f t="shared" si="237"/>
        <v>0</v>
      </c>
      <c r="N951" s="32">
        <f t="shared" si="237"/>
        <v>0</v>
      </c>
      <c r="O951" s="32">
        <f t="shared" si="237"/>
        <v>0</v>
      </c>
      <c r="P951" s="32">
        <f t="shared" si="238"/>
        <v>0</v>
      </c>
      <c r="Q951" s="32">
        <f t="shared" si="238"/>
        <v>0</v>
      </c>
      <c r="R951" s="32">
        <f t="shared" si="238"/>
        <v>0</v>
      </c>
      <c r="S951" s="32">
        <f t="shared" si="238"/>
        <v>0</v>
      </c>
      <c r="T951" s="32">
        <f t="shared" si="238"/>
        <v>0</v>
      </c>
      <c r="U951" s="32">
        <f t="shared" si="238"/>
        <v>0</v>
      </c>
      <c r="V951" s="32">
        <f t="shared" si="238"/>
        <v>0</v>
      </c>
      <c r="W951" s="32">
        <f t="shared" si="238"/>
        <v>0</v>
      </c>
      <c r="X951" s="32">
        <f t="shared" si="238"/>
        <v>0</v>
      </c>
      <c r="Y951" s="32">
        <f t="shared" si="238"/>
        <v>1.0689550970219073E-295</v>
      </c>
      <c r="Z951" s="32">
        <f t="shared" si="238"/>
        <v>2.8994941257930212E-261</v>
      </c>
      <c r="AA951" s="32">
        <f t="shared" si="238"/>
        <v>7.8834102892420492E-232</v>
      </c>
      <c r="AB951" s="32">
        <f t="shared" si="238"/>
        <v>1.6490734915397215E-206</v>
      </c>
      <c r="AC951" s="32">
        <f t="shared" si="238"/>
        <v>1.3312655419906838E-184</v>
      </c>
      <c r="AD951" s="32">
        <f t="shared" si="238"/>
        <v>1.5048993004405427E-165</v>
      </c>
    </row>
    <row r="952" spans="2:30" x14ac:dyDescent="0.2">
      <c r="B952" s="7">
        <f t="shared" si="228"/>
        <v>3195277.1926559135</v>
      </c>
      <c r="C952" s="7">
        <f t="shared" si="229"/>
        <v>2000.0000006878897</v>
      </c>
      <c r="E952" s="7">
        <f t="shared" si="230"/>
        <v>93.599999999998957</v>
      </c>
      <c r="F952" s="32">
        <f t="shared" si="237"/>
        <v>0</v>
      </c>
      <c r="G952" s="32">
        <f t="shared" si="237"/>
        <v>0</v>
      </c>
      <c r="H952" s="32">
        <f t="shared" si="237"/>
        <v>0</v>
      </c>
      <c r="I952" s="32">
        <f t="shared" si="237"/>
        <v>0</v>
      </c>
      <c r="J952" s="32">
        <f t="shared" si="237"/>
        <v>0</v>
      </c>
      <c r="K952" s="32">
        <f t="shared" si="237"/>
        <v>0</v>
      </c>
      <c r="L952" s="32">
        <f t="shared" si="237"/>
        <v>0</v>
      </c>
      <c r="M952" s="32">
        <f t="shared" si="237"/>
        <v>0</v>
      </c>
      <c r="N952" s="32">
        <f t="shared" si="237"/>
        <v>0</v>
      </c>
      <c r="O952" s="32">
        <f t="shared" si="237"/>
        <v>0</v>
      </c>
      <c r="P952" s="32">
        <f t="shared" si="238"/>
        <v>0</v>
      </c>
      <c r="Q952" s="32">
        <f t="shared" si="238"/>
        <v>0</v>
      </c>
      <c r="R952" s="32">
        <f t="shared" si="238"/>
        <v>0</v>
      </c>
      <c r="S952" s="32">
        <f t="shared" si="238"/>
        <v>0</v>
      </c>
      <c r="T952" s="32">
        <f t="shared" si="238"/>
        <v>0</v>
      </c>
      <c r="U952" s="32">
        <f t="shared" si="238"/>
        <v>0</v>
      </c>
      <c r="V952" s="32">
        <f t="shared" si="238"/>
        <v>0</v>
      </c>
      <c r="W952" s="32">
        <f t="shared" si="238"/>
        <v>0</v>
      </c>
      <c r="X952" s="32">
        <f t="shared" si="238"/>
        <v>0</v>
      </c>
      <c r="Y952" s="32">
        <f t="shared" si="238"/>
        <v>1.6998104069140279E-296</v>
      </c>
      <c r="Z952" s="32">
        <f t="shared" si="238"/>
        <v>5.5956900015581425E-262</v>
      </c>
      <c r="AA952" s="32">
        <f t="shared" si="238"/>
        <v>1.7976042442430184E-232</v>
      </c>
      <c r="AB952" s="32">
        <f t="shared" si="238"/>
        <v>4.3455412078159375E-207</v>
      </c>
      <c r="AC952" s="32">
        <f t="shared" si="238"/>
        <v>3.9798727258629177E-185</v>
      </c>
      <c r="AD952" s="32">
        <f t="shared" si="238"/>
        <v>5.0254302840715385E-166</v>
      </c>
    </row>
    <row r="953" spans="2:30" x14ac:dyDescent="0.2">
      <c r="B953" s="7">
        <f t="shared" si="228"/>
        <v>3205529.411136894</v>
      </c>
      <c r="C953" s="7">
        <f t="shared" si="229"/>
        <v>2000.0000006878897</v>
      </c>
      <c r="E953" s="7">
        <f t="shared" si="230"/>
        <v>93.699999999998951</v>
      </c>
      <c r="F953" s="32">
        <f t="shared" si="237"/>
        <v>0</v>
      </c>
      <c r="G953" s="32">
        <f t="shared" si="237"/>
        <v>0</v>
      </c>
      <c r="H953" s="32">
        <f t="shared" si="237"/>
        <v>0</v>
      </c>
      <c r="I953" s="32">
        <f t="shared" si="237"/>
        <v>0</v>
      </c>
      <c r="J953" s="32">
        <f t="shared" si="237"/>
        <v>0</v>
      </c>
      <c r="K953" s="32">
        <f t="shared" si="237"/>
        <v>0</v>
      </c>
      <c r="L953" s="32">
        <f t="shared" si="237"/>
        <v>0</v>
      </c>
      <c r="M953" s="32">
        <f t="shared" si="237"/>
        <v>0</v>
      </c>
      <c r="N953" s="32">
        <f t="shared" si="237"/>
        <v>0</v>
      </c>
      <c r="O953" s="32">
        <f t="shared" si="237"/>
        <v>0</v>
      </c>
      <c r="P953" s="32">
        <f t="shared" si="238"/>
        <v>0</v>
      </c>
      <c r="Q953" s="32">
        <f t="shared" si="238"/>
        <v>0</v>
      </c>
      <c r="R953" s="32">
        <f t="shared" si="238"/>
        <v>0</v>
      </c>
      <c r="S953" s="32">
        <f t="shared" si="238"/>
        <v>0</v>
      </c>
      <c r="T953" s="32">
        <f t="shared" si="238"/>
        <v>0</v>
      </c>
      <c r="U953" s="32">
        <f t="shared" si="238"/>
        <v>0</v>
      </c>
      <c r="V953" s="32">
        <f t="shared" si="238"/>
        <v>0</v>
      </c>
      <c r="W953" s="32">
        <f t="shared" si="238"/>
        <v>0</v>
      </c>
      <c r="X953" s="32">
        <f t="shared" si="238"/>
        <v>0</v>
      </c>
      <c r="Y953" s="32">
        <f t="shared" si="238"/>
        <v>2.696222751217891E-297</v>
      </c>
      <c r="Z953" s="32">
        <f t="shared" si="238"/>
        <v>1.0774577904002631E-262</v>
      </c>
      <c r="AA953" s="32">
        <f t="shared" si="238"/>
        <v>4.0905032034489599E-233</v>
      </c>
      <c r="AB953" s="32">
        <f t="shared" si="238"/>
        <v>1.1429487633684004E-207</v>
      </c>
      <c r="AC953" s="32">
        <f t="shared" si="238"/>
        <v>1.1877353793446866E-185</v>
      </c>
      <c r="AD953" s="32">
        <f t="shared" si="238"/>
        <v>1.6754990797402036E-166</v>
      </c>
    </row>
    <row r="954" spans="2:30" x14ac:dyDescent="0.2">
      <c r="B954" s="7">
        <f t="shared" si="228"/>
        <v>3215803.5360592944</v>
      </c>
      <c r="C954" s="7">
        <f t="shared" si="229"/>
        <v>2000.0000006878897</v>
      </c>
      <c r="E954" s="7">
        <f t="shared" si="230"/>
        <v>93.799999999998946</v>
      </c>
      <c r="F954" s="32">
        <f t="shared" si="237"/>
        <v>0</v>
      </c>
      <c r="G954" s="32">
        <f t="shared" si="237"/>
        <v>0</v>
      </c>
      <c r="H954" s="32">
        <f t="shared" si="237"/>
        <v>0</v>
      </c>
      <c r="I954" s="32">
        <f t="shared" si="237"/>
        <v>0</v>
      </c>
      <c r="J954" s="32">
        <f t="shared" si="237"/>
        <v>0</v>
      </c>
      <c r="K954" s="32">
        <f t="shared" si="237"/>
        <v>0</v>
      </c>
      <c r="L954" s="32">
        <f t="shared" si="237"/>
        <v>0</v>
      </c>
      <c r="M954" s="32">
        <f t="shared" si="237"/>
        <v>0</v>
      </c>
      <c r="N954" s="32">
        <f t="shared" si="237"/>
        <v>0</v>
      </c>
      <c r="O954" s="32">
        <f t="shared" si="237"/>
        <v>0</v>
      </c>
      <c r="P954" s="32">
        <f t="shared" si="238"/>
        <v>0</v>
      </c>
      <c r="Q954" s="32">
        <f t="shared" si="238"/>
        <v>0</v>
      </c>
      <c r="R954" s="32">
        <f t="shared" si="238"/>
        <v>0</v>
      </c>
      <c r="S954" s="32">
        <f t="shared" si="238"/>
        <v>0</v>
      </c>
      <c r="T954" s="32">
        <f t="shared" si="238"/>
        <v>0</v>
      </c>
      <c r="U954" s="32">
        <f t="shared" si="238"/>
        <v>0</v>
      </c>
      <c r="V954" s="32">
        <f t="shared" si="238"/>
        <v>0</v>
      </c>
      <c r="W954" s="32">
        <f t="shared" si="238"/>
        <v>0</v>
      </c>
      <c r="X954" s="32">
        <f t="shared" si="238"/>
        <v>0</v>
      </c>
      <c r="Y954" s="32">
        <f t="shared" si="238"/>
        <v>4.2660438779010955E-298</v>
      </c>
      <c r="Z954" s="32">
        <f t="shared" si="238"/>
        <v>2.069960650413724E-263</v>
      </c>
      <c r="AA954" s="32">
        <f t="shared" si="238"/>
        <v>9.2888529300496443E-234</v>
      </c>
      <c r="AB954" s="32">
        <f t="shared" si="238"/>
        <v>3.0004657866160968E-208</v>
      </c>
      <c r="AC954" s="32">
        <f t="shared" si="238"/>
        <v>3.5384757115724518E-186</v>
      </c>
      <c r="AD954" s="32">
        <f t="shared" si="238"/>
        <v>5.5772519440833901E-167</v>
      </c>
    </row>
    <row r="955" spans="2:30" x14ac:dyDescent="0.2">
      <c r="B955" s="7">
        <f t="shared" si="228"/>
        <v>3226099.5908024535</v>
      </c>
      <c r="C955" s="7">
        <f t="shared" si="229"/>
        <v>2000.0000006878897</v>
      </c>
      <c r="E955" s="7">
        <f t="shared" si="230"/>
        <v>93.89999999999894</v>
      </c>
      <c r="F955" s="32">
        <f t="shared" si="237"/>
        <v>0</v>
      </c>
      <c r="G955" s="32">
        <f t="shared" si="237"/>
        <v>0</v>
      </c>
      <c r="H955" s="32">
        <f t="shared" si="237"/>
        <v>0</v>
      </c>
      <c r="I955" s="32">
        <f t="shared" si="237"/>
        <v>0</v>
      </c>
      <c r="J955" s="32">
        <f t="shared" si="237"/>
        <v>0</v>
      </c>
      <c r="K955" s="32">
        <f t="shared" si="237"/>
        <v>0</v>
      </c>
      <c r="L955" s="32">
        <f t="shared" si="237"/>
        <v>0</v>
      </c>
      <c r="M955" s="32">
        <f t="shared" si="237"/>
        <v>0</v>
      </c>
      <c r="N955" s="32">
        <f t="shared" si="237"/>
        <v>0</v>
      </c>
      <c r="O955" s="32">
        <f t="shared" si="237"/>
        <v>0</v>
      </c>
      <c r="P955" s="32">
        <f t="shared" si="238"/>
        <v>0</v>
      </c>
      <c r="Q955" s="32">
        <f t="shared" si="238"/>
        <v>0</v>
      </c>
      <c r="R955" s="32">
        <f t="shared" si="238"/>
        <v>0</v>
      </c>
      <c r="S955" s="32">
        <f t="shared" si="238"/>
        <v>0</v>
      </c>
      <c r="T955" s="32">
        <f t="shared" si="238"/>
        <v>0</v>
      </c>
      <c r="U955" s="32">
        <f t="shared" si="238"/>
        <v>0</v>
      </c>
      <c r="V955" s="32">
        <f t="shared" si="238"/>
        <v>0</v>
      </c>
      <c r="W955" s="32">
        <f t="shared" si="238"/>
        <v>0</v>
      </c>
      <c r="X955" s="32">
        <f t="shared" si="238"/>
        <v>0</v>
      </c>
      <c r="Y955" s="32">
        <f t="shared" si="238"/>
        <v>6.7330080049856246E-299</v>
      </c>
      <c r="Z955" s="32">
        <f t="shared" si="238"/>
        <v>3.967702663363731E-264</v>
      </c>
      <c r="AA955" s="32">
        <f t="shared" si="238"/>
        <v>2.10499046903304E-234</v>
      </c>
      <c r="AB955" s="32">
        <f t="shared" si="238"/>
        <v>7.8619381586675997E-209</v>
      </c>
      <c r="AC955" s="32">
        <f t="shared" si="238"/>
        <v>1.0523465006788249E-186</v>
      </c>
      <c r="AD955" s="32">
        <f t="shared" si="238"/>
        <v>1.8535378643071164E-167</v>
      </c>
    </row>
    <row r="956" spans="2:30" x14ac:dyDescent="0.2">
      <c r="B956" s="7">
        <f t="shared" si="228"/>
        <v>3236417.598745713</v>
      </c>
      <c r="C956" s="7">
        <f t="shared" si="229"/>
        <v>2000.0000006878897</v>
      </c>
      <c r="E956" s="7">
        <f t="shared" si="230"/>
        <v>93.999999999998934</v>
      </c>
      <c r="F956" s="32">
        <f t="shared" ref="F956:O965" si="239">_xlfn.NORM.DIST($E956,F$3,F$5,FALSE)*WindSpeedStep</f>
        <v>0</v>
      </c>
      <c r="G956" s="32">
        <f t="shared" si="239"/>
        <v>0</v>
      </c>
      <c r="H956" s="32">
        <f t="shared" si="239"/>
        <v>0</v>
      </c>
      <c r="I956" s="32">
        <f t="shared" si="239"/>
        <v>0</v>
      </c>
      <c r="J956" s="32">
        <f t="shared" si="239"/>
        <v>0</v>
      </c>
      <c r="K956" s="32">
        <f t="shared" si="239"/>
        <v>0</v>
      </c>
      <c r="L956" s="32">
        <f t="shared" si="239"/>
        <v>0</v>
      </c>
      <c r="M956" s="32">
        <f t="shared" si="239"/>
        <v>0</v>
      </c>
      <c r="N956" s="32">
        <f t="shared" si="239"/>
        <v>0</v>
      </c>
      <c r="O956" s="32">
        <f t="shared" si="239"/>
        <v>0</v>
      </c>
      <c r="P956" s="32">
        <f t="shared" ref="P956:AD965" si="240">_xlfn.NORM.DIST($E956,P$3,P$5,FALSE)*WindSpeedStep</f>
        <v>0</v>
      </c>
      <c r="Q956" s="32">
        <f t="shared" si="240"/>
        <v>0</v>
      </c>
      <c r="R956" s="32">
        <f t="shared" si="240"/>
        <v>0</v>
      </c>
      <c r="S956" s="32">
        <f t="shared" si="240"/>
        <v>0</v>
      </c>
      <c r="T956" s="32">
        <f t="shared" si="240"/>
        <v>0</v>
      </c>
      <c r="U956" s="32">
        <f t="shared" si="240"/>
        <v>0</v>
      </c>
      <c r="V956" s="32">
        <f t="shared" si="240"/>
        <v>0</v>
      </c>
      <c r="W956" s="32">
        <f t="shared" si="240"/>
        <v>0</v>
      </c>
      <c r="X956" s="32">
        <f t="shared" si="240"/>
        <v>0</v>
      </c>
      <c r="Y956" s="32">
        <f t="shared" si="240"/>
        <v>1.0600032757831508E-299</v>
      </c>
      <c r="Z956" s="32">
        <f t="shared" si="240"/>
        <v>7.5880704364713229E-265</v>
      </c>
      <c r="AA956" s="32">
        <f t="shared" si="240"/>
        <v>4.7603718474720897E-235</v>
      </c>
      <c r="AB956" s="32">
        <f t="shared" si="240"/>
        <v>2.056125386219393E-209</v>
      </c>
      <c r="AC956" s="32">
        <f t="shared" si="240"/>
        <v>3.1242610902982236E-187</v>
      </c>
      <c r="AD956" s="32">
        <f t="shared" si="240"/>
        <v>6.1501794788074127E-168</v>
      </c>
    </row>
    <row r="957" spans="2:30" x14ac:dyDescent="0.2">
      <c r="B957" s="7">
        <f t="shared" si="228"/>
        <v>3246757.583268411</v>
      </c>
      <c r="C957" s="7">
        <f t="shared" si="229"/>
        <v>2000.0000006878897</v>
      </c>
      <c r="E957" s="7">
        <f t="shared" si="230"/>
        <v>94.099999999998929</v>
      </c>
      <c r="F957" s="32">
        <f t="shared" si="239"/>
        <v>0</v>
      </c>
      <c r="G957" s="32">
        <f t="shared" si="239"/>
        <v>0</v>
      </c>
      <c r="H957" s="32">
        <f t="shared" si="239"/>
        <v>0</v>
      </c>
      <c r="I957" s="32">
        <f t="shared" si="239"/>
        <v>0</v>
      </c>
      <c r="J957" s="32">
        <f t="shared" si="239"/>
        <v>0</v>
      </c>
      <c r="K957" s="32">
        <f t="shared" si="239"/>
        <v>0</v>
      </c>
      <c r="L957" s="32">
        <f t="shared" si="239"/>
        <v>0</v>
      </c>
      <c r="M957" s="32">
        <f t="shared" si="239"/>
        <v>0</v>
      </c>
      <c r="N957" s="32">
        <f t="shared" si="239"/>
        <v>0</v>
      </c>
      <c r="O957" s="32">
        <f t="shared" si="239"/>
        <v>0</v>
      </c>
      <c r="P957" s="32">
        <f t="shared" si="240"/>
        <v>0</v>
      </c>
      <c r="Q957" s="32">
        <f t="shared" si="240"/>
        <v>0</v>
      </c>
      <c r="R957" s="32">
        <f t="shared" si="240"/>
        <v>0</v>
      </c>
      <c r="S957" s="32">
        <f t="shared" si="240"/>
        <v>0</v>
      </c>
      <c r="T957" s="32">
        <f t="shared" si="240"/>
        <v>0</v>
      </c>
      <c r="U957" s="32">
        <f t="shared" si="240"/>
        <v>0</v>
      </c>
      <c r="V957" s="32">
        <f t="shared" si="240"/>
        <v>0</v>
      </c>
      <c r="W957" s="32">
        <f t="shared" si="240"/>
        <v>0</v>
      </c>
      <c r="X957" s="32">
        <f t="shared" si="240"/>
        <v>0</v>
      </c>
      <c r="Y957" s="32">
        <f t="shared" si="240"/>
        <v>1.6646370163631832E-300</v>
      </c>
      <c r="Z957" s="32">
        <f t="shared" si="240"/>
        <v>1.4479007511766401E-265</v>
      </c>
      <c r="AA957" s="32">
        <f t="shared" si="240"/>
        <v>1.0743216302624604E-235</v>
      </c>
      <c r="AB957" s="32">
        <f t="shared" si="240"/>
        <v>5.3672100792909452E-210</v>
      </c>
      <c r="AC957" s="32">
        <f t="shared" si="240"/>
        <v>9.2593797408551188E-188</v>
      </c>
      <c r="AD957" s="32">
        <f t="shared" si="240"/>
        <v>2.0374138131397218E-168</v>
      </c>
    </row>
    <row r="958" spans="2:30" x14ac:dyDescent="0.2">
      <c r="B958" s="7">
        <f t="shared" si="228"/>
        <v>3257119.5677498891</v>
      </c>
      <c r="C958" s="7">
        <f t="shared" si="229"/>
        <v>2000.0000006878897</v>
      </c>
      <c r="E958" s="7">
        <f t="shared" si="230"/>
        <v>94.199999999998923</v>
      </c>
      <c r="F958" s="32">
        <f t="shared" si="239"/>
        <v>0</v>
      </c>
      <c r="G958" s="32">
        <f t="shared" si="239"/>
        <v>0</v>
      </c>
      <c r="H958" s="32">
        <f t="shared" si="239"/>
        <v>0</v>
      </c>
      <c r="I958" s="32">
        <f t="shared" si="239"/>
        <v>0</v>
      </c>
      <c r="J958" s="32">
        <f t="shared" si="239"/>
        <v>0</v>
      </c>
      <c r="K958" s="32">
        <f t="shared" si="239"/>
        <v>0</v>
      </c>
      <c r="L958" s="32">
        <f t="shared" si="239"/>
        <v>0</v>
      </c>
      <c r="M958" s="32">
        <f t="shared" si="239"/>
        <v>0</v>
      </c>
      <c r="N958" s="32">
        <f t="shared" si="239"/>
        <v>0</v>
      </c>
      <c r="O958" s="32">
        <f t="shared" si="239"/>
        <v>0</v>
      </c>
      <c r="P958" s="32">
        <f t="shared" si="240"/>
        <v>0</v>
      </c>
      <c r="Q958" s="32">
        <f t="shared" si="240"/>
        <v>0</v>
      </c>
      <c r="R958" s="32">
        <f t="shared" si="240"/>
        <v>0</v>
      </c>
      <c r="S958" s="32">
        <f t="shared" si="240"/>
        <v>0</v>
      </c>
      <c r="T958" s="32">
        <f t="shared" si="240"/>
        <v>0</v>
      </c>
      <c r="U958" s="32">
        <f t="shared" si="240"/>
        <v>0</v>
      </c>
      <c r="V958" s="32">
        <f t="shared" si="240"/>
        <v>0</v>
      </c>
      <c r="W958" s="32">
        <f t="shared" si="240"/>
        <v>0</v>
      </c>
      <c r="X958" s="32">
        <f t="shared" si="240"/>
        <v>0</v>
      </c>
      <c r="Y958" s="32">
        <f t="shared" si="240"/>
        <v>2.6076310994681988E-301</v>
      </c>
      <c r="Z958" s="32">
        <f t="shared" si="240"/>
        <v>2.7565218448687843E-266</v>
      </c>
      <c r="AA958" s="32">
        <f t="shared" si="240"/>
        <v>2.419526922354547E-236</v>
      </c>
      <c r="AB958" s="32">
        <f t="shared" si="240"/>
        <v>1.3983845632646451E-210</v>
      </c>
      <c r="AC958" s="32">
        <f t="shared" si="240"/>
        <v>2.7394443814410626E-188</v>
      </c>
      <c r="AD958" s="32">
        <f t="shared" si="240"/>
        <v>6.7386954847372735E-169</v>
      </c>
    </row>
    <row r="959" spans="2:30" x14ac:dyDescent="0.2">
      <c r="B959" s="7">
        <f t="shared" si="228"/>
        <v>3267503.5755694848</v>
      </c>
      <c r="C959" s="7">
        <f t="shared" si="229"/>
        <v>2000.0000006878897</v>
      </c>
      <c r="E959" s="7">
        <f t="shared" si="230"/>
        <v>94.299999999998917</v>
      </c>
      <c r="F959" s="32">
        <f t="shared" si="239"/>
        <v>0</v>
      </c>
      <c r="G959" s="32">
        <f t="shared" si="239"/>
        <v>0</v>
      </c>
      <c r="H959" s="32">
        <f t="shared" si="239"/>
        <v>0</v>
      </c>
      <c r="I959" s="32">
        <f t="shared" si="239"/>
        <v>0</v>
      </c>
      <c r="J959" s="32">
        <f t="shared" si="239"/>
        <v>0</v>
      </c>
      <c r="K959" s="32">
        <f t="shared" si="239"/>
        <v>0</v>
      </c>
      <c r="L959" s="32">
        <f t="shared" si="239"/>
        <v>0</v>
      </c>
      <c r="M959" s="32">
        <f t="shared" si="239"/>
        <v>0</v>
      </c>
      <c r="N959" s="32">
        <f t="shared" si="239"/>
        <v>0</v>
      </c>
      <c r="O959" s="32">
        <f t="shared" si="239"/>
        <v>0</v>
      </c>
      <c r="P959" s="32">
        <f t="shared" si="240"/>
        <v>0</v>
      </c>
      <c r="Q959" s="32">
        <f t="shared" si="240"/>
        <v>0</v>
      </c>
      <c r="R959" s="32">
        <f t="shared" si="240"/>
        <v>0</v>
      </c>
      <c r="S959" s="32">
        <f t="shared" si="240"/>
        <v>0</v>
      </c>
      <c r="T959" s="32">
        <f t="shared" si="240"/>
        <v>0</v>
      </c>
      <c r="U959" s="32">
        <f t="shared" si="240"/>
        <v>0</v>
      </c>
      <c r="V959" s="32">
        <f t="shared" si="240"/>
        <v>0</v>
      </c>
      <c r="W959" s="32">
        <f t="shared" si="240"/>
        <v>0</v>
      </c>
      <c r="X959" s="32">
        <f t="shared" si="240"/>
        <v>0</v>
      </c>
      <c r="Y959" s="32">
        <f t="shared" si="240"/>
        <v>4.0746191306896685E-302</v>
      </c>
      <c r="Z959" s="32">
        <f t="shared" si="240"/>
        <v>5.235995792318615E-267</v>
      </c>
      <c r="AA959" s="32">
        <f t="shared" si="240"/>
        <v>5.4378759398108497E-237</v>
      </c>
      <c r="AB959" s="32">
        <f t="shared" si="240"/>
        <v>3.6365006982522063E-211</v>
      </c>
      <c r="AC959" s="32">
        <f t="shared" si="240"/>
        <v>8.0907558492966232E-189</v>
      </c>
      <c r="AD959" s="32">
        <f t="shared" si="240"/>
        <v>2.2252435224757419E-169</v>
      </c>
    </row>
    <row r="960" spans="2:30" x14ac:dyDescent="0.2">
      <c r="B960" s="7">
        <f t="shared" si="228"/>
        <v>3277909.6301065399</v>
      </c>
      <c r="C960" s="7">
        <f t="shared" si="229"/>
        <v>2000.0000006878897</v>
      </c>
      <c r="E960" s="7">
        <f t="shared" si="230"/>
        <v>94.399999999998911</v>
      </c>
      <c r="F960" s="32">
        <f t="shared" si="239"/>
        <v>0</v>
      </c>
      <c r="G960" s="32">
        <f t="shared" si="239"/>
        <v>0</v>
      </c>
      <c r="H960" s="32">
        <f t="shared" si="239"/>
        <v>0</v>
      </c>
      <c r="I960" s="32">
        <f t="shared" si="239"/>
        <v>0</v>
      </c>
      <c r="J960" s="32">
        <f t="shared" si="239"/>
        <v>0</v>
      </c>
      <c r="K960" s="32">
        <f t="shared" si="239"/>
        <v>0</v>
      </c>
      <c r="L960" s="32">
        <f t="shared" si="239"/>
        <v>0</v>
      </c>
      <c r="M960" s="32">
        <f t="shared" si="239"/>
        <v>0</v>
      </c>
      <c r="N960" s="32">
        <f t="shared" si="239"/>
        <v>0</v>
      </c>
      <c r="O960" s="32">
        <f t="shared" si="239"/>
        <v>0</v>
      </c>
      <c r="P960" s="32">
        <f t="shared" si="240"/>
        <v>0</v>
      </c>
      <c r="Q960" s="32">
        <f t="shared" si="240"/>
        <v>0</v>
      </c>
      <c r="R960" s="32">
        <f t="shared" si="240"/>
        <v>0</v>
      </c>
      <c r="S960" s="32">
        <f t="shared" si="240"/>
        <v>0</v>
      </c>
      <c r="T960" s="32">
        <f t="shared" si="240"/>
        <v>0</v>
      </c>
      <c r="U960" s="32">
        <f t="shared" si="240"/>
        <v>0</v>
      </c>
      <c r="V960" s="32">
        <f t="shared" si="240"/>
        <v>0</v>
      </c>
      <c r="W960" s="32">
        <f t="shared" si="240"/>
        <v>0</v>
      </c>
      <c r="X960" s="32">
        <f t="shared" si="240"/>
        <v>0</v>
      </c>
      <c r="Y960" s="32">
        <f t="shared" si="240"/>
        <v>6.3510005692821858E-303</v>
      </c>
      <c r="Z960" s="32">
        <f t="shared" si="240"/>
        <v>9.9232137078089405E-268</v>
      </c>
      <c r="AA960" s="32">
        <f t="shared" si="240"/>
        <v>1.2196376685439949E-237</v>
      </c>
      <c r="AB960" s="32">
        <f t="shared" si="240"/>
        <v>9.4388646148952605E-212</v>
      </c>
      <c r="AC960" s="32">
        <f t="shared" si="240"/>
        <v>2.3854027788753226E-189</v>
      </c>
      <c r="AD960" s="32">
        <f t="shared" si="240"/>
        <v>7.3364234165954218E-170</v>
      </c>
    </row>
    <row r="961" spans="2:30" x14ac:dyDescent="0.2">
      <c r="B961" s="7">
        <f t="shared" si="228"/>
        <v>3288337.7547403928</v>
      </c>
      <c r="C961" s="7">
        <f t="shared" si="229"/>
        <v>2000.0000006878897</v>
      </c>
      <c r="E961" s="7">
        <f t="shared" si="230"/>
        <v>94.499999999998906</v>
      </c>
      <c r="F961" s="32">
        <f t="shared" si="239"/>
        <v>0</v>
      </c>
      <c r="G961" s="32">
        <f t="shared" si="239"/>
        <v>0</v>
      </c>
      <c r="H961" s="32">
        <f t="shared" si="239"/>
        <v>0</v>
      </c>
      <c r="I961" s="32">
        <f t="shared" si="239"/>
        <v>0</v>
      </c>
      <c r="J961" s="32">
        <f t="shared" si="239"/>
        <v>0</v>
      </c>
      <c r="K961" s="32">
        <f t="shared" si="239"/>
        <v>0</v>
      </c>
      <c r="L961" s="32">
        <f t="shared" si="239"/>
        <v>0</v>
      </c>
      <c r="M961" s="32">
        <f t="shared" si="239"/>
        <v>0</v>
      </c>
      <c r="N961" s="32">
        <f t="shared" si="239"/>
        <v>0</v>
      </c>
      <c r="O961" s="32">
        <f t="shared" si="239"/>
        <v>0</v>
      </c>
      <c r="P961" s="32">
        <f t="shared" si="240"/>
        <v>0</v>
      </c>
      <c r="Q961" s="32">
        <f t="shared" si="240"/>
        <v>0</v>
      </c>
      <c r="R961" s="32">
        <f t="shared" si="240"/>
        <v>0</v>
      </c>
      <c r="S961" s="32">
        <f t="shared" si="240"/>
        <v>0</v>
      </c>
      <c r="T961" s="32">
        <f t="shared" si="240"/>
        <v>0</v>
      </c>
      <c r="U961" s="32">
        <f t="shared" si="240"/>
        <v>0</v>
      </c>
      <c r="V961" s="32">
        <f t="shared" si="240"/>
        <v>0</v>
      </c>
      <c r="W961" s="32">
        <f t="shared" si="240"/>
        <v>0</v>
      </c>
      <c r="X961" s="32">
        <f t="shared" si="240"/>
        <v>0</v>
      </c>
      <c r="Y961" s="32">
        <f t="shared" si="240"/>
        <v>9.8744188996591077E-304</v>
      </c>
      <c r="Z961" s="32">
        <f t="shared" si="240"/>
        <v>1.8763791796231408E-268</v>
      </c>
      <c r="AA961" s="32">
        <f t="shared" si="240"/>
        <v>2.7298265931454455E-238</v>
      </c>
      <c r="AB961" s="32">
        <f t="shared" si="240"/>
        <v>2.4453153041606095E-212</v>
      </c>
      <c r="AC961" s="32">
        <f t="shared" si="240"/>
        <v>7.0206991376013639E-190</v>
      </c>
      <c r="AD961" s="32">
        <f t="shared" si="240"/>
        <v>2.4148844783944287E-170</v>
      </c>
    </row>
    <row r="962" spans="2:30" x14ac:dyDescent="0.2">
      <c r="B962" s="7">
        <f t="shared" si="228"/>
        <v>3298787.9728503847</v>
      </c>
      <c r="C962" s="7">
        <f t="shared" si="229"/>
        <v>2000.0000006878897</v>
      </c>
      <c r="E962" s="7">
        <f t="shared" si="230"/>
        <v>94.5999999999989</v>
      </c>
      <c r="F962" s="32">
        <f t="shared" si="239"/>
        <v>0</v>
      </c>
      <c r="G962" s="32">
        <f t="shared" si="239"/>
        <v>0</v>
      </c>
      <c r="H962" s="32">
        <f t="shared" si="239"/>
        <v>0</v>
      </c>
      <c r="I962" s="32">
        <f t="shared" si="239"/>
        <v>0</v>
      </c>
      <c r="J962" s="32">
        <f t="shared" si="239"/>
        <v>0</v>
      </c>
      <c r="K962" s="32">
        <f t="shared" si="239"/>
        <v>0</v>
      </c>
      <c r="L962" s="32">
        <f t="shared" si="239"/>
        <v>0</v>
      </c>
      <c r="M962" s="32">
        <f t="shared" si="239"/>
        <v>0</v>
      </c>
      <c r="N962" s="32">
        <f t="shared" si="239"/>
        <v>0</v>
      </c>
      <c r="O962" s="32">
        <f t="shared" si="239"/>
        <v>0</v>
      </c>
      <c r="P962" s="32">
        <f t="shared" si="240"/>
        <v>0</v>
      </c>
      <c r="Q962" s="32">
        <f t="shared" si="240"/>
        <v>0</v>
      </c>
      <c r="R962" s="32">
        <f t="shared" si="240"/>
        <v>0</v>
      </c>
      <c r="S962" s="32">
        <f t="shared" si="240"/>
        <v>0</v>
      </c>
      <c r="T962" s="32">
        <f t="shared" si="240"/>
        <v>0</v>
      </c>
      <c r="U962" s="32">
        <f t="shared" si="240"/>
        <v>0</v>
      </c>
      <c r="V962" s="32">
        <f t="shared" si="240"/>
        <v>0</v>
      </c>
      <c r="W962" s="32">
        <f t="shared" si="240"/>
        <v>0</v>
      </c>
      <c r="X962" s="32">
        <f t="shared" si="240"/>
        <v>0</v>
      </c>
      <c r="Y962" s="32">
        <f t="shared" si="240"/>
        <v>1.5314231453790377E-304</v>
      </c>
      <c r="Z962" s="32">
        <f t="shared" si="240"/>
        <v>3.5400065979576681E-269</v>
      </c>
      <c r="AA962" s="32">
        <f t="shared" si="240"/>
        <v>6.0973621244168242E-239</v>
      </c>
      <c r="AB962" s="32">
        <f t="shared" si="240"/>
        <v>6.323084744005387E-213</v>
      </c>
      <c r="AC962" s="32">
        <f t="shared" si="240"/>
        <v>2.0627425172611522E-190</v>
      </c>
      <c r="AD962" s="32">
        <f t="shared" si="240"/>
        <v>7.9362156553071061E-171</v>
      </c>
    </row>
    <row r="963" spans="2:30" x14ac:dyDescent="0.2">
      <c r="B963" s="7">
        <f t="shared" si="228"/>
        <v>3309260.3078158544</v>
      </c>
      <c r="C963" s="7">
        <f t="shared" si="229"/>
        <v>2000.0000006878897</v>
      </c>
      <c r="E963" s="7">
        <f t="shared" si="230"/>
        <v>94.699999999998894</v>
      </c>
      <c r="F963" s="32">
        <f t="shared" si="239"/>
        <v>0</v>
      </c>
      <c r="G963" s="32">
        <f t="shared" si="239"/>
        <v>0</v>
      </c>
      <c r="H963" s="32">
        <f t="shared" si="239"/>
        <v>0</v>
      </c>
      <c r="I963" s="32">
        <f t="shared" si="239"/>
        <v>0</v>
      </c>
      <c r="J963" s="32">
        <f t="shared" si="239"/>
        <v>0</v>
      </c>
      <c r="K963" s="32">
        <f t="shared" si="239"/>
        <v>0</v>
      </c>
      <c r="L963" s="32">
        <f t="shared" si="239"/>
        <v>0</v>
      </c>
      <c r="M963" s="32">
        <f t="shared" si="239"/>
        <v>0</v>
      </c>
      <c r="N963" s="32">
        <f t="shared" si="239"/>
        <v>0</v>
      </c>
      <c r="O963" s="32">
        <f t="shared" si="239"/>
        <v>0</v>
      </c>
      <c r="P963" s="32">
        <f t="shared" si="240"/>
        <v>0</v>
      </c>
      <c r="Q963" s="32">
        <f t="shared" si="240"/>
        <v>0</v>
      </c>
      <c r="R963" s="32">
        <f t="shared" si="240"/>
        <v>0</v>
      </c>
      <c r="S963" s="32">
        <f t="shared" si="240"/>
        <v>0</v>
      </c>
      <c r="T963" s="32">
        <f t="shared" si="240"/>
        <v>0</v>
      </c>
      <c r="U963" s="32">
        <f t="shared" si="240"/>
        <v>0</v>
      </c>
      <c r="V963" s="32">
        <f t="shared" si="240"/>
        <v>0</v>
      </c>
      <c r="W963" s="32">
        <f t="shared" si="240"/>
        <v>0</v>
      </c>
      <c r="X963" s="32">
        <f t="shared" si="240"/>
        <v>0</v>
      </c>
      <c r="Y963" s="32">
        <f t="shared" si="240"/>
        <v>2.3691531164249599E-305</v>
      </c>
      <c r="Z963" s="32">
        <f t="shared" si="240"/>
        <v>6.6635052289802049E-270</v>
      </c>
      <c r="AA963" s="32">
        <f t="shared" si="240"/>
        <v>1.3591006322536087E-239</v>
      </c>
      <c r="AB963" s="32">
        <f t="shared" si="240"/>
        <v>1.6319324054272002E-213</v>
      </c>
      <c r="AC963" s="32">
        <f t="shared" si="240"/>
        <v>6.0500044612244481E-191</v>
      </c>
      <c r="AD963" s="32">
        <f t="shared" si="240"/>
        <v>2.6039682823663447E-171</v>
      </c>
    </row>
    <row r="964" spans="2:30" x14ac:dyDescent="0.2">
      <c r="B964" s="7">
        <f t="shared" si="228"/>
        <v>3319754.783016142</v>
      </c>
      <c r="C964" s="7">
        <f t="shared" si="229"/>
        <v>2000.0000006878897</v>
      </c>
      <c r="E964" s="7">
        <f t="shared" si="230"/>
        <v>94.799999999998889</v>
      </c>
      <c r="F964" s="32">
        <f t="shared" si="239"/>
        <v>0</v>
      </c>
      <c r="G964" s="32">
        <f t="shared" si="239"/>
        <v>0</v>
      </c>
      <c r="H964" s="32">
        <f t="shared" si="239"/>
        <v>0</v>
      </c>
      <c r="I964" s="32">
        <f t="shared" si="239"/>
        <v>0</v>
      </c>
      <c r="J964" s="32">
        <f t="shared" si="239"/>
        <v>0</v>
      </c>
      <c r="K964" s="32">
        <f t="shared" si="239"/>
        <v>0</v>
      </c>
      <c r="L964" s="32">
        <f t="shared" si="239"/>
        <v>0</v>
      </c>
      <c r="M964" s="32">
        <f t="shared" si="239"/>
        <v>0</v>
      </c>
      <c r="N964" s="32">
        <f t="shared" si="239"/>
        <v>0</v>
      </c>
      <c r="O964" s="32">
        <f t="shared" si="239"/>
        <v>0</v>
      </c>
      <c r="P964" s="32">
        <f t="shared" si="240"/>
        <v>0</v>
      </c>
      <c r="Q964" s="32">
        <f t="shared" si="240"/>
        <v>0</v>
      </c>
      <c r="R964" s="32">
        <f t="shared" si="240"/>
        <v>0</v>
      </c>
      <c r="S964" s="32">
        <f t="shared" si="240"/>
        <v>0</v>
      </c>
      <c r="T964" s="32">
        <f t="shared" si="240"/>
        <v>0</v>
      </c>
      <c r="U964" s="32">
        <f t="shared" si="240"/>
        <v>0</v>
      </c>
      <c r="V964" s="32">
        <f t="shared" si="240"/>
        <v>0</v>
      </c>
      <c r="W964" s="32">
        <f t="shared" si="240"/>
        <v>0</v>
      </c>
      <c r="X964" s="32">
        <f t="shared" si="240"/>
        <v>0</v>
      </c>
      <c r="Y964" s="32">
        <f t="shared" si="240"/>
        <v>3.65599267282844E-306</v>
      </c>
      <c r="Z964" s="32">
        <f t="shared" si="240"/>
        <v>1.2514589814588336E-270</v>
      </c>
      <c r="AA964" s="32">
        <f t="shared" si="240"/>
        <v>3.0231795256490844E-240</v>
      </c>
      <c r="AB964" s="32">
        <f t="shared" si="240"/>
        <v>4.2039191755424948E-214</v>
      </c>
      <c r="AC964" s="32">
        <f t="shared" si="240"/>
        <v>1.7713826473276141E-191</v>
      </c>
      <c r="AD964" s="32">
        <f t="shared" si="240"/>
        <v>8.5302753137060896E-172</v>
      </c>
    </row>
    <row r="965" spans="2:30" x14ac:dyDescent="0.2">
      <c r="B965" s="7">
        <f t="shared" si="228"/>
        <v>3330271.4218305876</v>
      </c>
      <c r="C965" s="7">
        <f t="shared" si="229"/>
        <v>2000.0000006878897</v>
      </c>
      <c r="E965" s="7">
        <f t="shared" si="230"/>
        <v>94.899999999998883</v>
      </c>
      <c r="F965" s="32">
        <f t="shared" si="239"/>
        <v>0</v>
      </c>
      <c r="G965" s="32">
        <f t="shared" si="239"/>
        <v>0</v>
      </c>
      <c r="H965" s="32">
        <f t="shared" si="239"/>
        <v>0</v>
      </c>
      <c r="I965" s="32">
        <f t="shared" si="239"/>
        <v>0</v>
      </c>
      <c r="J965" s="32">
        <f t="shared" si="239"/>
        <v>0</v>
      </c>
      <c r="K965" s="32">
        <f t="shared" si="239"/>
        <v>0</v>
      </c>
      <c r="L965" s="32">
        <f t="shared" si="239"/>
        <v>0</v>
      </c>
      <c r="M965" s="32">
        <f t="shared" si="239"/>
        <v>0</v>
      </c>
      <c r="N965" s="32">
        <f t="shared" si="239"/>
        <v>0</v>
      </c>
      <c r="O965" s="32">
        <f t="shared" si="239"/>
        <v>0</v>
      </c>
      <c r="P965" s="32">
        <f t="shared" si="240"/>
        <v>0</v>
      </c>
      <c r="Q965" s="32">
        <f t="shared" si="240"/>
        <v>0</v>
      </c>
      <c r="R965" s="32">
        <f t="shared" si="240"/>
        <v>0</v>
      </c>
      <c r="S965" s="32">
        <f t="shared" si="240"/>
        <v>0</v>
      </c>
      <c r="T965" s="32">
        <f t="shared" si="240"/>
        <v>0</v>
      </c>
      <c r="U965" s="32">
        <f t="shared" si="240"/>
        <v>0</v>
      </c>
      <c r="V965" s="32">
        <f t="shared" si="240"/>
        <v>0</v>
      </c>
      <c r="W965" s="32">
        <f t="shared" si="240"/>
        <v>0</v>
      </c>
      <c r="X965" s="32">
        <f t="shared" si="240"/>
        <v>0</v>
      </c>
      <c r="Y965" s="32">
        <f t="shared" si="240"/>
        <v>5.6277107461423419E-307</v>
      </c>
      <c r="Z965" s="32">
        <f t="shared" si="240"/>
        <v>2.3450154121950162E-271</v>
      </c>
      <c r="AA965" s="32">
        <f t="shared" si="240"/>
        <v>6.7108720438018311E-241</v>
      </c>
      <c r="AB965" s="32">
        <f t="shared" si="240"/>
        <v>1.0809001485154327E-214</v>
      </c>
      <c r="AC965" s="32">
        <f t="shared" si="240"/>
        <v>5.1774402251147647E-192</v>
      </c>
      <c r="AD965" s="32">
        <f t="shared" si="240"/>
        <v>2.7899443151750261E-172</v>
      </c>
    </row>
    <row r="966" spans="2:30" x14ac:dyDescent="0.2">
      <c r="B966" s="7">
        <f t="shared" si="228"/>
        <v>3340810.247638531</v>
      </c>
      <c r="C966" s="7">
        <f t="shared" si="229"/>
        <v>2000.0000006878897</v>
      </c>
      <c r="E966" s="7">
        <f t="shared" si="230"/>
        <v>94.999999999998877</v>
      </c>
      <c r="F966" s="32">
        <f t="shared" ref="F966:O975" si="241">_xlfn.NORM.DIST($E966,F$3,F$5,FALSE)*WindSpeedStep</f>
        <v>0</v>
      </c>
      <c r="G966" s="32">
        <f t="shared" si="241"/>
        <v>0</v>
      </c>
      <c r="H966" s="32">
        <f t="shared" si="241"/>
        <v>0</v>
      </c>
      <c r="I966" s="32">
        <f t="shared" si="241"/>
        <v>0</v>
      </c>
      <c r="J966" s="32">
        <f t="shared" si="241"/>
        <v>0</v>
      </c>
      <c r="K966" s="32">
        <f t="shared" si="241"/>
        <v>0</v>
      </c>
      <c r="L966" s="32">
        <f t="shared" si="241"/>
        <v>0</v>
      </c>
      <c r="M966" s="32">
        <f t="shared" si="241"/>
        <v>0</v>
      </c>
      <c r="N966" s="32">
        <f t="shared" si="241"/>
        <v>0</v>
      </c>
      <c r="O966" s="32">
        <f t="shared" si="241"/>
        <v>0</v>
      </c>
      <c r="P966" s="32">
        <f t="shared" ref="P966:AD975" si="242">_xlfn.NORM.DIST($E966,P$3,P$5,FALSE)*WindSpeedStep</f>
        <v>0</v>
      </c>
      <c r="Q966" s="32">
        <f t="shared" si="242"/>
        <v>0</v>
      </c>
      <c r="R966" s="32">
        <f t="shared" si="242"/>
        <v>0</v>
      </c>
      <c r="S966" s="32">
        <f t="shared" si="242"/>
        <v>0</v>
      </c>
      <c r="T966" s="32">
        <f t="shared" si="242"/>
        <v>0</v>
      </c>
      <c r="U966" s="32">
        <f t="shared" si="242"/>
        <v>0</v>
      </c>
      <c r="V966" s="32">
        <f t="shared" si="242"/>
        <v>0</v>
      </c>
      <c r="W966" s="32">
        <f t="shared" si="242"/>
        <v>0</v>
      </c>
      <c r="X966" s="32">
        <f t="shared" si="242"/>
        <v>0</v>
      </c>
      <c r="Y966" s="32">
        <f t="shared" si="242"/>
        <v>8.6411686616022694E-308</v>
      </c>
      <c r="Z966" s="32">
        <f t="shared" si="242"/>
        <v>4.3841962729626814E-272</v>
      </c>
      <c r="AA966" s="32">
        <f t="shared" si="242"/>
        <v>1.4866087205552822E-241</v>
      </c>
      <c r="AB966" s="32">
        <f t="shared" si="242"/>
        <v>2.7739320777528955E-215</v>
      </c>
      <c r="AC966" s="32">
        <f t="shared" si="242"/>
        <v>1.5106498700576197E-192</v>
      </c>
      <c r="AD966" s="32">
        <f t="shared" si="242"/>
        <v>9.1103099150605744E-173</v>
      </c>
    </row>
    <row r="967" spans="2:30" x14ac:dyDescent="0.2">
      <c r="B967" s="7">
        <f t="shared" si="228"/>
        <v>3351371.2838193118</v>
      </c>
      <c r="C967" s="7">
        <f t="shared" si="229"/>
        <v>2000.0000006878897</v>
      </c>
      <c r="E967" s="7">
        <f t="shared" si="230"/>
        <v>95.099999999998872</v>
      </c>
      <c r="F967" s="32">
        <f t="shared" si="241"/>
        <v>0</v>
      </c>
      <c r="G967" s="32">
        <f t="shared" si="241"/>
        <v>0</v>
      </c>
      <c r="H967" s="32">
        <f t="shared" si="241"/>
        <v>0</v>
      </c>
      <c r="I967" s="32">
        <f t="shared" si="241"/>
        <v>0</v>
      </c>
      <c r="J967" s="32">
        <f t="shared" si="241"/>
        <v>0</v>
      </c>
      <c r="K967" s="32">
        <f t="shared" si="241"/>
        <v>0</v>
      </c>
      <c r="L967" s="32">
        <f t="shared" si="241"/>
        <v>0</v>
      </c>
      <c r="M967" s="32">
        <f t="shared" si="241"/>
        <v>0</v>
      </c>
      <c r="N967" s="32">
        <f t="shared" si="241"/>
        <v>0</v>
      </c>
      <c r="O967" s="32">
        <f t="shared" si="241"/>
        <v>0</v>
      </c>
      <c r="P967" s="32">
        <f t="shared" si="242"/>
        <v>0</v>
      </c>
      <c r="Q967" s="32">
        <f t="shared" si="242"/>
        <v>0</v>
      </c>
      <c r="R967" s="32">
        <f t="shared" si="242"/>
        <v>0</v>
      </c>
      <c r="S967" s="32">
        <f t="shared" si="242"/>
        <v>0</v>
      </c>
      <c r="T967" s="32">
        <f t="shared" si="242"/>
        <v>0</v>
      </c>
      <c r="U967" s="32">
        <f t="shared" si="242"/>
        <v>0</v>
      </c>
      <c r="V967" s="32">
        <f t="shared" si="242"/>
        <v>0</v>
      </c>
      <c r="W967" s="32">
        <f t="shared" si="242"/>
        <v>0</v>
      </c>
      <c r="X967" s="32">
        <f t="shared" si="242"/>
        <v>0</v>
      </c>
      <c r="Y967" s="32">
        <f t="shared" si="242"/>
        <v>0</v>
      </c>
      <c r="Z967" s="32">
        <f t="shared" si="242"/>
        <v>8.1780447173642842E-273</v>
      </c>
      <c r="AA967" s="32">
        <f t="shared" si="242"/>
        <v>3.2863747966292742E-242</v>
      </c>
      <c r="AB967" s="32">
        <f t="shared" si="242"/>
        <v>7.1053437980278633E-216</v>
      </c>
      <c r="AC967" s="32">
        <f t="shared" si="242"/>
        <v>4.4000595913110857E-193</v>
      </c>
      <c r="AD967" s="32">
        <f t="shared" si="242"/>
        <v>2.9701329909499692E-173</v>
      </c>
    </row>
    <row r="968" spans="2:30" x14ac:dyDescent="0.2">
      <c r="B968" s="7">
        <f t="shared" si="228"/>
        <v>3361954.5537522696</v>
      </c>
      <c r="C968" s="7">
        <f t="shared" si="229"/>
        <v>2000.0000006878897</v>
      </c>
      <c r="E968" s="7">
        <f t="shared" si="230"/>
        <v>95.199999999998866</v>
      </c>
      <c r="F968" s="32">
        <f t="shared" si="241"/>
        <v>0</v>
      </c>
      <c r="G968" s="32">
        <f t="shared" si="241"/>
        <v>0</v>
      </c>
      <c r="H968" s="32">
        <f t="shared" si="241"/>
        <v>0</v>
      </c>
      <c r="I968" s="32">
        <f t="shared" si="241"/>
        <v>0</v>
      </c>
      <c r="J968" s="32">
        <f t="shared" si="241"/>
        <v>0</v>
      </c>
      <c r="K968" s="32">
        <f t="shared" si="241"/>
        <v>0</v>
      </c>
      <c r="L968" s="32">
        <f t="shared" si="241"/>
        <v>0</v>
      </c>
      <c r="M968" s="32">
        <f t="shared" si="241"/>
        <v>0</v>
      </c>
      <c r="N968" s="32">
        <f t="shared" si="241"/>
        <v>0</v>
      </c>
      <c r="O968" s="32">
        <f t="shared" si="241"/>
        <v>0</v>
      </c>
      <c r="P968" s="32">
        <f t="shared" si="242"/>
        <v>0</v>
      </c>
      <c r="Q968" s="32">
        <f t="shared" si="242"/>
        <v>0</v>
      </c>
      <c r="R968" s="32">
        <f t="shared" si="242"/>
        <v>0</v>
      </c>
      <c r="S968" s="32">
        <f t="shared" si="242"/>
        <v>0</v>
      </c>
      <c r="T968" s="32">
        <f t="shared" si="242"/>
        <v>0</v>
      </c>
      <c r="U968" s="32">
        <f t="shared" si="242"/>
        <v>0</v>
      </c>
      <c r="V968" s="32">
        <f t="shared" si="242"/>
        <v>0</v>
      </c>
      <c r="W968" s="32">
        <f t="shared" si="242"/>
        <v>0</v>
      </c>
      <c r="X968" s="32">
        <f t="shared" si="242"/>
        <v>0</v>
      </c>
      <c r="Y968" s="32">
        <f t="shared" si="242"/>
        <v>0</v>
      </c>
      <c r="Z968" s="32">
        <f t="shared" si="242"/>
        <v>1.5220333851377182E-273</v>
      </c>
      <c r="AA968" s="32">
        <f t="shared" si="242"/>
        <v>7.2500366814399071E-243</v>
      </c>
      <c r="AB968" s="32">
        <f t="shared" si="242"/>
        <v>1.8165752700427076E-216</v>
      </c>
      <c r="AC968" s="32">
        <f t="shared" si="242"/>
        <v>1.2793792876065501E-193</v>
      </c>
      <c r="AD968" s="32">
        <f t="shared" si="242"/>
        <v>9.6677134453316828E-174</v>
      </c>
    </row>
    <row r="969" spans="2:30" x14ac:dyDescent="0.2">
      <c r="B969" s="7">
        <f t="shared" si="228"/>
        <v>3372560.0808167448</v>
      </c>
      <c r="C969" s="7">
        <f t="shared" si="229"/>
        <v>2000.0000006878897</v>
      </c>
      <c r="E969" s="7">
        <f t="shared" si="230"/>
        <v>95.29999999999886</v>
      </c>
      <c r="F969" s="32">
        <f t="shared" si="241"/>
        <v>0</v>
      </c>
      <c r="G969" s="32">
        <f t="shared" si="241"/>
        <v>0</v>
      </c>
      <c r="H969" s="32">
        <f t="shared" si="241"/>
        <v>0</v>
      </c>
      <c r="I969" s="32">
        <f t="shared" si="241"/>
        <v>0</v>
      </c>
      <c r="J969" s="32">
        <f t="shared" si="241"/>
        <v>0</v>
      </c>
      <c r="K969" s="32">
        <f t="shared" si="241"/>
        <v>0</v>
      </c>
      <c r="L969" s="32">
        <f t="shared" si="241"/>
        <v>0</v>
      </c>
      <c r="M969" s="32">
        <f t="shared" si="241"/>
        <v>0</v>
      </c>
      <c r="N969" s="32">
        <f t="shared" si="241"/>
        <v>0</v>
      </c>
      <c r="O969" s="32">
        <f t="shared" si="241"/>
        <v>0</v>
      </c>
      <c r="P969" s="32">
        <f t="shared" si="242"/>
        <v>0</v>
      </c>
      <c r="Q969" s="32">
        <f t="shared" si="242"/>
        <v>0</v>
      </c>
      <c r="R969" s="32">
        <f t="shared" si="242"/>
        <v>0</v>
      </c>
      <c r="S969" s="32">
        <f t="shared" si="242"/>
        <v>0</v>
      </c>
      <c r="T969" s="32">
        <f t="shared" si="242"/>
        <v>0</v>
      </c>
      <c r="U969" s="32">
        <f t="shared" si="242"/>
        <v>0</v>
      </c>
      <c r="V969" s="32">
        <f t="shared" si="242"/>
        <v>0</v>
      </c>
      <c r="W969" s="32">
        <f t="shared" si="242"/>
        <v>0</v>
      </c>
      <c r="X969" s="32">
        <f t="shared" si="242"/>
        <v>0</v>
      </c>
      <c r="Y969" s="32">
        <f t="shared" si="242"/>
        <v>0</v>
      </c>
      <c r="Z969" s="32">
        <f t="shared" si="242"/>
        <v>2.8262728170855051E-274</v>
      </c>
      <c r="AA969" s="32">
        <f t="shared" si="242"/>
        <v>1.5961217431647062E-243</v>
      </c>
      <c r="AB969" s="32">
        <f t="shared" si="242"/>
        <v>4.6355441976060627E-217</v>
      </c>
      <c r="AC969" s="32">
        <f t="shared" si="242"/>
        <v>3.7135227525247791E-194</v>
      </c>
      <c r="AD969" s="32">
        <f t="shared" si="242"/>
        <v>3.1417872406113754E-174</v>
      </c>
    </row>
    <row r="970" spans="2:30" x14ac:dyDescent="0.2">
      <c r="B970" s="7">
        <f t="shared" si="228"/>
        <v>3383187.8883920773</v>
      </c>
      <c r="C970" s="7">
        <f t="shared" si="229"/>
        <v>2000.0000006878897</v>
      </c>
      <c r="E970" s="7">
        <f t="shared" si="230"/>
        <v>95.399999999998855</v>
      </c>
      <c r="F970" s="32">
        <f t="shared" si="241"/>
        <v>0</v>
      </c>
      <c r="G970" s="32">
        <f t="shared" si="241"/>
        <v>0</v>
      </c>
      <c r="H970" s="32">
        <f t="shared" si="241"/>
        <v>0</v>
      </c>
      <c r="I970" s="32">
        <f t="shared" si="241"/>
        <v>0</v>
      </c>
      <c r="J970" s="32">
        <f t="shared" si="241"/>
        <v>0</v>
      </c>
      <c r="K970" s="32">
        <f t="shared" si="241"/>
        <v>0</v>
      </c>
      <c r="L970" s="32">
        <f t="shared" si="241"/>
        <v>0</v>
      </c>
      <c r="M970" s="32">
        <f t="shared" si="241"/>
        <v>0</v>
      </c>
      <c r="N970" s="32">
        <f t="shared" si="241"/>
        <v>0</v>
      </c>
      <c r="O970" s="32">
        <f t="shared" si="241"/>
        <v>0</v>
      </c>
      <c r="P970" s="32">
        <f t="shared" si="242"/>
        <v>0</v>
      </c>
      <c r="Q970" s="32">
        <f t="shared" si="242"/>
        <v>0</v>
      </c>
      <c r="R970" s="32">
        <f t="shared" si="242"/>
        <v>0</v>
      </c>
      <c r="S970" s="32">
        <f t="shared" si="242"/>
        <v>0</v>
      </c>
      <c r="T970" s="32">
        <f t="shared" si="242"/>
        <v>0</v>
      </c>
      <c r="U970" s="32">
        <f t="shared" si="242"/>
        <v>0</v>
      </c>
      <c r="V970" s="32">
        <f t="shared" si="242"/>
        <v>0</v>
      </c>
      <c r="W970" s="32">
        <f t="shared" si="242"/>
        <v>0</v>
      </c>
      <c r="X970" s="32">
        <f t="shared" si="242"/>
        <v>0</v>
      </c>
      <c r="Y970" s="32">
        <f t="shared" si="242"/>
        <v>0</v>
      </c>
      <c r="Z970" s="32">
        <f t="shared" si="242"/>
        <v>5.2362357285196947E-275</v>
      </c>
      <c r="AA970" s="32">
        <f t="shared" si="242"/>
        <v>3.5066669573018324E-244</v>
      </c>
      <c r="AB970" s="32">
        <f t="shared" si="242"/>
        <v>1.1806660688917819E-217</v>
      </c>
      <c r="AC970" s="32">
        <f t="shared" si="242"/>
        <v>1.0760163720746824E-194</v>
      </c>
      <c r="AD970" s="32">
        <f t="shared" si="242"/>
        <v>1.0193771697530562E-174</v>
      </c>
    </row>
    <row r="971" spans="2:30" x14ac:dyDescent="0.2">
      <c r="B971" s="7">
        <f t="shared" si="228"/>
        <v>3393837.9998576059</v>
      </c>
      <c r="C971" s="7">
        <f t="shared" si="229"/>
        <v>2000.0000006878897</v>
      </c>
      <c r="E971" s="7">
        <f t="shared" si="230"/>
        <v>95.499999999998849</v>
      </c>
      <c r="F971" s="32">
        <f t="shared" si="241"/>
        <v>0</v>
      </c>
      <c r="G971" s="32">
        <f t="shared" si="241"/>
        <v>0</v>
      </c>
      <c r="H971" s="32">
        <f t="shared" si="241"/>
        <v>0</v>
      </c>
      <c r="I971" s="32">
        <f t="shared" si="241"/>
        <v>0</v>
      </c>
      <c r="J971" s="32">
        <f t="shared" si="241"/>
        <v>0</v>
      </c>
      <c r="K971" s="32">
        <f t="shared" si="241"/>
        <v>0</v>
      </c>
      <c r="L971" s="32">
        <f t="shared" si="241"/>
        <v>0</v>
      </c>
      <c r="M971" s="32">
        <f t="shared" si="241"/>
        <v>0</v>
      </c>
      <c r="N971" s="32">
        <f t="shared" si="241"/>
        <v>0</v>
      </c>
      <c r="O971" s="32">
        <f t="shared" si="241"/>
        <v>0</v>
      </c>
      <c r="P971" s="32">
        <f t="shared" si="242"/>
        <v>0</v>
      </c>
      <c r="Q971" s="32">
        <f t="shared" si="242"/>
        <v>0</v>
      </c>
      <c r="R971" s="32">
        <f t="shared" si="242"/>
        <v>0</v>
      </c>
      <c r="S971" s="32">
        <f t="shared" si="242"/>
        <v>0</v>
      </c>
      <c r="T971" s="32">
        <f t="shared" si="242"/>
        <v>0</v>
      </c>
      <c r="U971" s="32">
        <f t="shared" si="242"/>
        <v>0</v>
      </c>
      <c r="V971" s="32">
        <f t="shared" si="242"/>
        <v>0</v>
      </c>
      <c r="W971" s="32">
        <f t="shared" si="242"/>
        <v>0</v>
      </c>
      <c r="X971" s="32">
        <f t="shared" si="242"/>
        <v>0</v>
      </c>
      <c r="Y971" s="32">
        <f t="shared" si="242"/>
        <v>0</v>
      </c>
      <c r="Z971" s="32">
        <f t="shared" si="242"/>
        <v>9.6792008781838228E-276</v>
      </c>
      <c r="AA971" s="32">
        <f t="shared" si="242"/>
        <v>7.6882186450426115E-245</v>
      </c>
      <c r="AB971" s="32">
        <f t="shared" si="242"/>
        <v>3.0014593488076648E-218</v>
      </c>
      <c r="AC971" s="32">
        <f t="shared" si="242"/>
        <v>3.1124163359449677E-195</v>
      </c>
      <c r="AD971" s="32">
        <f t="shared" si="242"/>
        <v>3.3021603833561754E-175</v>
      </c>
    </row>
    <row r="972" spans="2:30" x14ac:dyDescent="0.2">
      <c r="B972" s="7">
        <f t="shared" si="228"/>
        <v>3404510.4385926719</v>
      </c>
      <c r="C972" s="7">
        <f t="shared" si="229"/>
        <v>2000.0000006878897</v>
      </c>
      <c r="E972" s="7">
        <f t="shared" si="230"/>
        <v>95.599999999998843</v>
      </c>
      <c r="F972" s="32">
        <f t="shared" si="241"/>
        <v>0</v>
      </c>
      <c r="G972" s="32">
        <f t="shared" si="241"/>
        <v>0</v>
      </c>
      <c r="H972" s="32">
        <f t="shared" si="241"/>
        <v>0</v>
      </c>
      <c r="I972" s="32">
        <f t="shared" si="241"/>
        <v>0</v>
      </c>
      <c r="J972" s="32">
        <f t="shared" si="241"/>
        <v>0</v>
      </c>
      <c r="K972" s="32">
        <f t="shared" si="241"/>
        <v>0</v>
      </c>
      <c r="L972" s="32">
        <f t="shared" si="241"/>
        <v>0</v>
      </c>
      <c r="M972" s="32">
        <f t="shared" si="241"/>
        <v>0</v>
      </c>
      <c r="N972" s="32">
        <f t="shared" si="241"/>
        <v>0</v>
      </c>
      <c r="O972" s="32">
        <f t="shared" si="241"/>
        <v>0</v>
      </c>
      <c r="P972" s="32">
        <f t="shared" si="242"/>
        <v>0</v>
      </c>
      <c r="Q972" s="32">
        <f t="shared" si="242"/>
        <v>0</v>
      </c>
      <c r="R972" s="32">
        <f t="shared" si="242"/>
        <v>0</v>
      </c>
      <c r="S972" s="32">
        <f t="shared" si="242"/>
        <v>0</v>
      </c>
      <c r="T972" s="32">
        <f t="shared" si="242"/>
        <v>0</v>
      </c>
      <c r="U972" s="32">
        <f t="shared" si="242"/>
        <v>0</v>
      </c>
      <c r="V972" s="32">
        <f t="shared" si="242"/>
        <v>0</v>
      </c>
      <c r="W972" s="32">
        <f t="shared" si="242"/>
        <v>0</v>
      </c>
      <c r="X972" s="32">
        <f t="shared" si="242"/>
        <v>0</v>
      </c>
      <c r="Y972" s="32">
        <f t="shared" si="242"/>
        <v>0</v>
      </c>
      <c r="Z972" s="32">
        <f t="shared" si="242"/>
        <v>1.7851512642144715E-276</v>
      </c>
      <c r="AA972" s="32">
        <f t="shared" si="242"/>
        <v>1.6821302764849385E-245</v>
      </c>
      <c r="AB972" s="32">
        <f t="shared" si="242"/>
        <v>7.6158236073939616E-219</v>
      </c>
      <c r="AC972" s="32">
        <f t="shared" si="242"/>
        <v>8.9871607404911342E-196</v>
      </c>
      <c r="AD972" s="32">
        <f t="shared" si="242"/>
        <v>1.0679884393472979E-175</v>
      </c>
    </row>
    <row r="973" spans="2:30" x14ac:dyDescent="0.2">
      <c r="B973" s="7">
        <f t="shared" si="228"/>
        <v>3415205.2279766146</v>
      </c>
      <c r="C973" s="7">
        <f t="shared" si="229"/>
        <v>2000.0000006878897</v>
      </c>
      <c r="E973" s="7">
        <f t="shared" si="230"/>
        <v>95.699999999998838</v>
      </c>
      <c r="F973" s="32">
        <f t="shared" si="241"/>
        <v>0</v>
      </c>
      <c r="G973" s="32">
        <f t="shared" si="241"/>
        <v>0</v>
      </c>
      <c r="H973" s="32">
        <f t="shared" si="241"/>
        <v>0</v>
      </c>
      <c r="I973" s="32">
        <f t="shared" si="241"/>
        <v>0</v>
      </c>
      <c r="J973" s="32">
        <f t="shared" si="241"/>
        <v>0</v>
      </c>
      <c r="K973" s="32">
        <f t="shared" si="241"/>
        <v>0</v>
      </c>
      <c r="L973" s="32">
        <f t="shared" si="241"/>
        <v>0</v>
      </c>
      <c r="M973" s="32">
        <f t="shared" si="241"/>
        <v>0</v>
      </c>
      <c r="N973" s="32">
        <f t="shared" si="241"/>
        <v>0</v>
      </c>
      <c r="O973" s="32">
        <f t="shared" si="241"/>
        <v>0</v>
      </c>
      <c r="P973" s="32">
        <f t="shared" si="242"/>
        <v>0</v>
      </c>
      <c r="Q973" s="32">
        <f t="shared" si="242"/>
        <v>0</v>
      </c>
      <c r="R973" s="32">
        <f t="shared" si="242"/>
        <v>0</v>
      </c>
      <c r="S973" s="32">
        <f t="shared" si="242"/>
        <v>0</v>
      </c>
      <c r="T973" s="32">
        <f t="shared" si="242"/>
        <v>0</v>
      </c>
      <c r="U973" s="32">
        <f t="shared" si="242"/>
        <v>0</v>
      </c>
      <c r="V973" s="32">
        <f t="shared" si="242"/>
        <v>0</v>
      </c>
      <c r="W973" s="32">
        <f t="shared" si="242"/>
        <v>0</v>
      </c>
      <c r="X973" s="32">
        <f t="shared" si="242"/>
        <v>0</v>
      </c>
      <c r="Y973" s="32">
        <f t="shared" si="242"/>
        <v>0</v>
      </c>
      <c r="Z973" s="32">
        <f t="shared" si="242"/>
        <v>3.2849271736165894E-277</v>
      </c>
      <c r="AA973" s="32">
        <f t="shared" si="242"/>
        <v>3.6727910972803037E-246</v>
      </c>
      <c r="AB973" s="32">
        <f t="shared" si="242"/>
        <v>1.9287694341907612E-219</v>
      </c>
      <c r="AC973" s="32">
        <f t="shared" si="242"/>
        <v>2.5905581729789203E-196</v>
      </c>
      <c r="AD973" s="32">
        <f t="shared" si="242"/>
        <v>3.4485781266630404E-176</v>
      </c>
    </row>
    <row r="974" spans="2:30" x14ac:dyDescent="0.2">
      <c r="B974" s="7">
        <f t="shared" si="228"/>
        <v>3425922.3913887721</v>
      </c>
      <c r="C974" s="7">
        <f t="shared" si="229"/>
        <v>2000.0000006878897</v>
      </c>
      <c r="E974" s="7">
        <f t="shared" si="230"/>
        <v>95.799999999998832</v>
      </c>
      <c r="F974" s="32">
        <f t="shared" si="241"/>
        <v>0</v>
      </c>
      <c r="G974" s="32">
        <f t="shared" si="241"/>
        <v>0</v>
      </c>
      <c r="H974" s="32">
        <f t="shared" si="241"/>
        <v>0</v>
      </c>
      <c r="I974" s="32">
        <f t="shared" si="241"/>
        <v>0</v>
      </c>
      <c r="J974" s="32">
        <f t="shared" si="241"/>
        <v>0</v>
      </c>
      <c r="K974" s="32">
        <f t="shared" si="241"/>
        <v>0</v>
      </c>
      <c r="L974" s="32">
        <f t="shared" si="241"/>
        <v>0</v>
      </c>
      <c r="M974" s="32">
        <f t="shared" si="241"/>
        <v>0</v>
      </c>
      <c r="N974" s="32">
        <f t="shared" si="241"/>
        <v>0</v>
      </c>
      <c r="O974" s="32">
        <f t="shared" si="241"/>
        <v>0</v>
      </c>
      <c r="P974" s="32">
        <f t="shared" si="242"/>
        <v>0</v>
      </c>
      <c r="Q974" s="32">
        <f t="shared" si="242"/>
        <v>0</v>
      </c>
      <c r="R974" s="32">
        <f t="shared" si="242"/>
        <v>0</v>
      </c>
      <c r="S974" s="32">
        <f t="shared" si="242"/>
        <v>0</v>
      </c>
      <c r="T974" s="32">
        <f t="shared" si="242"/>
        <v>0</v>
      </c>
      <c r="U974" s="32">
        <f t="shared" si="242"/>
        <v>0</v>
      </c>
      <c r="V974" s="32">
        <f t="shared" si="242"/>
        <v>0</v>
      </c>
      <c r="W974" s="32">
        <f t="shared" si="242"/>
        <v>0</v>
      </c>
      <c r="X974" s="32">
        <f t="shared" si="242"/>
        <v>0</v>
      </c>
      <c r="Y974" s="32">
        <f t="shared" si="242"/>
        <v>0</v>
      </c>
      <c r="Z974" s="32">
        <f t="shared" si="242"/>
        <v>6.0310325854411205E-278</v>
      </c>
      <c r="AA974" s="32">
        <f t="shared" si="242"/>
        <v>8.002681335053349E-247</v>
      </c>
      <c r="AB974" s="32">
        <f t="shared" si="242"/>
        <v>4.8755406399208737E-220</v>
      </c>
      <c r="AC974" s="32">
        <f t="shared" si="242"/>
        <v>7.4543573012183063E-197</v>
      </c>
      <c r="AD974" s="32">
        <f t="shared" si="242"/>
        <v>1.11177963796438E-176</v>
      </c>
    </row>
    <row r="975" spans="2:30" x14ac:dyDescent="0.2">
      <c r="B975" s="7">
        <f t="shared" si="228"/>
        <v>3436661.9522084869</v>
      </c>
      <c r="C975" s="7">
        <f t="shared" si="229"/>
        <v>2000.0000006878897</v>
      </c>
      <c r="E975" s="7">
        <f t="shared" si="230"/>
        <v>95.899999999998826</v>
      </c>
      <c r="F975" s="32">
        <f t="shared" si="241"/>
        <v>0</v>
      </c>
      <c r="G975" s="32">
        <f t="shared" si="241"/>
        <v>0</v>
      </c>
      <c r="H975" s="32">
        <f t="shared" si="241"/>
        <v>0</v>
      </c>
      <c r="I975" s="32">
        <f t="shared" si="241"/>
        <v>0</v>
      </c>
      <c r="J975" s="32">
        <f t="shared" si="241"/>
        <v>0</v>
      </c>
      <c r="K975" s="32">
        <f t="shared" si="241"/>
        <v>0</v>
      </c>
      <c r="L975" s="32">
        <f t="shared" si="241"/>
        <v>0</v>
      </c>
      <c r="M975" s="32">
        <f t="shared" si="241"/>
        <v>0</v>
      </c>
      <c r="N975" s="32">
        <f t="shared" si="241"/>
        <v>0</v>
      </c>
      <c r="O975" s="32">
        <f t="shared" si="241"/>
        <v>0</v>
      </c>
      <c r="P975" s="32">
        <f t="shared" si="242"/>
        <v>0</v>
      </c>
      <c r="Q975" s="32">
        <f t="shared" si="242"/>
        <v>0</v>
      </c>
      <c r="R975" s="32">
        <f t="shared" si="242"/>
        <v>0</v>
      </c>
      <c r="S975" s="32">
        <f t="shared" si="242"/>
        <v>0</v>
      </c>
      <c r="T975" s="32">
        <f t="shared" si="242"/>
        <v>0</v>
      </c>
      <c r="U975" s="32">
        <f t="shared" si="242"/>
        <v>0</v>
      </c>
      <c r="V975" s="32">
        <f t="shared" si="242"/>
        <v>0</v>
      </c>
      <c r="W975" s="32">
        <f t="shared" si="242"/>
        <v>0</v>
      </c>
      <c r="X975" s="32">
        <f t="shared" si="242"/>
        <v>0</v>
      </c>
      <c r="Y975" s="32">
        <f t="shared" si="242"/>
        <v>0</v>
      </c>
      <c r="Z975" s="32">
        <f t="shared" si="242"/>
        <v>1.104772383403521E-278</v>
      </c>
      <c r="AA975" s="32">
        <f t="shared" si="242"/>
        <v>1.7401132653295471E-247</v>
      </c>
      <c r="AB975" s="32">
        <f t="shared" si="242"/>
        <v>1.2301109206802246E-220</v>
      </c>
      <c r="AC975" s="32">
        <f t="shared" si="242"/>
        <v>2.1412781149629836E-197</v>
      </c>
      <c r="AD975" s="32">
        <f t="shared" si="242"/>
        <v>3.5785121085552362E-177</v>
      </c>
    </row>
    <row r="976" spans="2:30" x14ac:dyDescent="0.2">
      <c r="B976" s="7">
        <f t="shared" ref="B976:B1016" si="243">(0.5*Density*Area*POWER(E976,3)/1000)</f>
        <v>3447423.9338150979</v>
      </c>
      <c r="C976" s="7">
        <f t="shared" ref="C976:C1016" si="244">IF($E976&lt;=C$9,0,IF($E976&lt;$C$7,$B976*C$10,C$8))</f>
        <v>2000.0000006878897</v>
      </c>
      <c r="E976" s="7">
        <f t="shared" si="230"/>
        <v>95.99999999999882</v>
      </c>
      <c r="F976" s="32">
        <f t="shared" ref="F976:O985" si="245">_xlfn.NORM.DIST($E976,F$3,F$5,FALSE)*WindSpeedStep</f>
        <v>0</v>
      </c>
      <c r="G976" s="32">
        <f t="shared" si="245"/>
        <v>0</v>
      </c>
      <c r="H976" s="32">
        <f t="shared" si="245"/>
        <v>0</v>
      </c>
      <c r="I976" s="32">
        <f t="shared" si="245"/>
        <v>0</v>
      </c>
      <c r="J976" s="32">
        <f t="shared" si="245"/>
        <v>0</v>
      </c>
      <c r="K976" s="32">
        <f t="shared" si="245"/>
        <v>0</v>
      </c>
      <c r="L976" s="32">
        <f t="shared" si="245"/>
        <v>0</v>
      </c>
      <c r="M976" s="32">
        <f t="shared" si="245"/>
        <v>0</v>
      </c>
      <c r="N976" s="32">
        <f t="shared" si="245"/>
        <v>0</v>
      </c>
      <c r="O976" s="32">
        <f t="shared" si="245"/>
        <v>0</v>
      </c>
      <c r="P976" s="32">
        <f t="shared" ref="P976:AD985" si="246">_xlfn.NORM.DIST($E976,P$3,P$5,FALSE)*WindSpeedStep</f>
        <v>0</v>
      </c>
      <c r="Q976" s="32">
        <f t="shared" si="246"/>
        <v>0</v>
      </c>
      <c r="R976" s="32">
        <f t="shared" si="246"/>
        <v>0</v>
      </c>
      <c r="S976" s="32">
        <f t="shared" si="246"/>
        <v>0</v>
      </c>
      <c r="T976" s="32">
        <f t="shared" si="246"/>
        <v>0</v>
      </c>
      <c r="U976" s="32">
        <f t="shared" si="246"/>
        <v>0</v>
      </c>
      <c r="V976" s="32">
        <f t="shared" si="246"/>
        <v>0</v>
      </c>
      <c r="W976" s="32">
        <f t="shared" si="246"/>
        <v>0</v>
      </c>
      <c r="X976" s="32">
        <f t="shared" si="246"/>
        <v>0</v>
      </c>
      <c r="Y976" s="32">
        <f t="shared" si="246"/>
        <v>0</v>
      </c>
      <c r="Z976" s="32">
        <f t="shared" si="246"/>
        <v>2.019152630627699E-279</v>
      </c>
      <c r="AA976" s="32">
        <f t="shared" si="246"/>
        <v>3.7759149988625945E-248</v>
      </c>
      <c r="AB976" s="32">
        <f t="shared" si="246"/>
        <v>3.0977387953978578E-221</v>
      </c>
      <c r="AC976" s="32">
        <f t="shared" si="246"/>
        <v>6.140192228752061E-198</v>
      </c>
      <c r="AD976" s="32">
        <f t="shared" si="246"/>
        <v>1.149982933564793E-177</v>
      </c>
    </row>
    <row r="977" spans="2:30" x14ac:dyDescent="0.2">
      <c r="B977" s="7">
        <f t="shared" si="243"/>
        <v>3458208.3595879436</v>
      </c>
      <c r="C977" s="7">
        <f t="shared" si="244"/>
        <v>2000.0000006878897</v>
      </c>
      <c r="E977" s="7">
        <f t="shared" ref="E977:E1016" si="247">E976+WindSpeedStep</f>
        <v>96.099999999998815</v>
      </c>
      <c r="F977" s="32">
        <f t="shared" si="245"/>
        <v>0</v>
      </c>
      <c r="G977" s="32">
        <f t="shared" si="245"/>
        <v>0</v>
      </c>
      <c r="H977" s="32">
        <f t="shared" si="245"/>
        <v>0</v>
      </c>
      <c r="I977" s="32">
        <f t="shared" si="245"/>
        <v>0</v>
      </c>
      <c r="J977" s="32">
        <f t="shared" si="245"/>
        <v>0</v>
      </c>
      <c r="K977" s="32">
        <f t="shared" si="245"/>
        <v>0</v>
      </c>
      <c r="L977" s="32">
        <f t="shared" si="245"/>
        <v>0</v>
      </c>
      <c r="M977" s="32">
        <f t="shared" si="245"/>
        <v>0</v>
      </c>
      <c r="N977" s="32">
        <f t="shared" si="245"/>
        <v>0</v>
      </c>
      <c r="O977" s="32">
        <f t="shared" si="245"/>
        <v>0</v>
      </c>
      <c r="P977" s="32">
        <f t="shared" si="246"/>
        <v>0</v>
      </c>
      <c r="Q977" s="32">
        <f t="shared" si="246"/>
        <v>0</v>
      </c>
      <c r="R977" s="32">
        <f t="shared" si="246"/>
        <v>0</v>
      </c>
      <c r="S977" s="32">
        <f t="shared" si="246"/>
        <v>0</v>
      </c>
      <c r="T977" s="32">
        <f t="shared" si="246"/>
        <v>0</v>
      </c>
      <c r="U977" s="32">
        <f t="shared" si="246"/>
        <v>0</v>
      </c>
      <c r="V977" s="32">
        <f t="shared" si="246"/>
        <v>0</v>
      </c>
      <c r="W977" s="32">
        <f t="shared" si="246"/>
        <v>0</v>
      </c>
      <c r="X977" s="32">
        <f t="shared" si="246"/>
        <v>0</v>
      </c>
      <c r="Y977" s="32">
        <f t="shared" si="246"/>
        <v>0</v>
      </c>
      <c r="Z977" s="32">
        <f t="shared" si="246"/>
        <v>3.6819738020770034E-280</v>
      </c>
      <c r="AA977" s="32">
        <f t="shared" si="246"/>
        <v>8.1765406066721723E-249</v>
      </c>
      <c r="AB977" s="32">
        <f t="shared" si="246"/>
        <v>7.7861782695182876E-222</v>
      </c>
      <c r="AC977" s="32">
        <f t="shared" si="246"/>
        <v>1.7576681112015107E-198</v>
      </c>
      <c r="AD977" s="32">
        <f t="shared" si="246"/>
        <v>3.6896521852898466E-178</v>
      </c>
    </row>
    <row r="978" spans="2:30" x14ac:dyDescent="0.2">
      <c r="B978" s="7">
        <f t="shared" si="243"/>
        <v>3469015.2529063653</v>
      </c>
      <c r="C978" s="7">
        <f t="shared" si="244"/>
        <v>2000.0000006878897</v>
      </c>
      <c r="E978" s="7">
        <f t="shared" si="247"/>
        <v>96.199999999998809</v>
      </c>
      <c r="F978" s="32">
        <f t="shared" si="245"/>
        <v>0</v>
      </c>
      <c r="G978" s="32">
        <f t="shared" si="245"/>
        <v>0</v>
      </c>
      <c r="H978" s="32">
        <f t="shared" si="245"/>
        <v>0</v>
      </c>
      <c r="I978" s="32">
        <f t="shared" si="245"/>
        <v>0</v>
      </c>
      <c r="J978" s="32">
        <f t="shared" si="245"/>
        <v>0</v>
      </c>
      <c r="K978" s="32">
        <f t="shared" si="245"/>
        <v>0</v>
      </c>
      <c r="L978" s="32">
        <f t="shared" si="245"/>
        <v>0</v>
      </c>
      <c r="M978" s="32">
        <f t="shared" si="245"/>
        <v>0</v>
      </c>
      <c r="N978" s="32">
        <f t="shared" si="245"/>
        <v>0</v>
      </c>
      <c r="O978" s="32">
        <f t="shared" si="245"/>
        <v>0</v>
      </c>
      <c r="P978" s="32">
        <f t="shared" si="246"/>
        <v>0</v>
      </c>
      <c r="Q978" s="32">
        <f t="shared" si="246"/>
        <v>0</v>
      </c>
      <c r="R978" s="32">
        <f t="shared" si="246"/>
        <v>0</v>
      </c>
      <c r="S978" s="32">
        <f t="shared" si="246"/>
        <v>0</v>
      </c>
      <c r="T978" s="32">
        <f t="shared" si="246"/>
        <v>0</v>
      </c>
      <c r="U978" s="32">
        <f t="shared" si="246"/>
        <v>0</v>
      </c>
      <c r="V978" s="32">
        <f t="shared" si="246"/>
        <v>0</v>
      </c>
      <c r="W978" s="32">
        <f t="shared" si="246"/>
        <v>0</v>
      </c>
      <c r="X978" s="32">
        <f t="shared" si="246"/>
        <v>0</v>
      </c>
      <c r="Y978" s="32">
        <f t="shared" si="246"/>
        <v>0</v>
      </c>
      <c r="Z978" s="32">
        <f t="shared" si="246"/>
        <v>6.6989609212743656E-281</v>
      </c>
      <c r="AA978" s="32">
        <f t="shared" si="246"/>
        <v>1.7669313811556137E-249</v>
      </c>
      <c r="AB978" s="32">
        <f t="shared" si="246"/>
        <v>1.953362826151897E-222</v>
      </c>
      <c r="AC978" s="32">
        <f t="shared" si="246"/>
        <v>5.0227064407874715E-199</v>
      </c>
      <c r="AD978" s="32">
        <f t="shared" si="246"/>
        <v>1.1819104974989552E-178</v>
      </c>
    </row>
    <row r="979" spans="2:30" x14ac:dyDescent="0.2">
      <c r="B979" s="7">
        <f t="shared" si="243"/>
        <v>3479844.6371497028</v>
      </c>
      <c r="C979" s="7">
        <f t="shared" si="244"/>
        <v>2000.0000006878897</v>
      </c>
      <c r="E979" s="7">
        <f t="shared" si="247"/>
        <v>96.299999999998803</v>
      </c>
      <c r="F979" s="32">
        <f t="shared" si="245"/>
        <v>0</v>
      </c>
      <c r="G979" s="32">
        <f t="shared" si="245"/>
        <v>0</v>
      </c>
      <c r="H979" s="32">
        <f t="shared" si="245"/>
        <v>0</v>
      </c>
      <c r="I979" s="32">
        <f t="shared" si="245"/>
        <v>0</v>
      </c>
      <c r="J979" s="32">
        <f t="shared" si="245"/>
        <v>0</v>
      </c>
      <c r="K979" s="32">
        <f t="shared" si="245"/>
        <v>0</v>
      </c>
      <c r="L979" s="32">
        <f t="shared" si="245"/>
        <v>0</v>
      </c>
      <c r="M979" s="32">
        <f t="shared" si="245"/>
        <v>0</v>
      </c>
      <c r="N979" s="32">
        <f t="shared" si="245"/>
        <v>0</v>
      </c>
      <c r="O979" s="32">
        <f t="shared" si="245"/>
        <v>0</v>
      </c>
      <c r="P979" s="32">
        <f t="shared" si="246"/>
        <v>0</v>
      </c>
      <c r="Q979" s="32">
        <f t="shared" si="246"/>
        <v>0</v>
      </c>
      <c r="R979" s="32">
        <f t="shared" si="246"/>
        <v>0</v>
      </c>
      <c r="S979" s="32">
        <f t="shared" si="246"/>
        <v>0</v>
      </c>
      <c r="T979" s="32">
        <f t="shared" si="246"/>
        <v>0</v>
      </c>
      <c r="U979" s="32">
        <f t="shared" si="246"/>
        <v>0</v>
      </c>
      <c r="V979" s="32">
        <f t="shared" si="246"/>
        <v>0</v>
      </c>
      <c r="W979" s="32">
        <f t="shared" si="246"/>
        <v>0</v>
      </c>
      <c r="X979" s="32">
        <f t="shared" si="246"/>
        <v>0</v>
      </c>
      <c r="Y979" s="32">
        <f t="shared" si="246"/>
        <v>0</v>
      </c>
      <c r="Z979" s="32">
        <f t="shared" si="246"/>
        <v>1.2160443095366334E-281</v>
      </c>
      <c r="AA979" s="32">
        <f t="shared" si="246"/>
        <v>3.8104166608353504E-250</v>
      </c>
      <c r="AB979" s="32">
        <f t="shared" si="246"/>
        <v>4.8912574407405812E-223</v>
      </c>
      <c r="AC979" s="32">
        <f t="shared" si="246"/>
        <v>1.4327972354341019E-199</v>
      </c>
      <c r="AD979" s="32">
        <f t="shared" si="246"/>
        <v>3.7799745918458505E-179</v>
      </c>
    </row>
    <row r="980" spans="2:30" x14ac:dyDescent="0.2">
      <c r="B980" s="7">
        <f t="shared" si="243"/>
        <v>3490696.5356972953</v>
      </c>
      <c r="C980" s="7">
        <f t="shared" si="244"/>
        <v>2000.0000006878897</v>
      </c>
      <c r="E980" s="7">
        <f t="shared" si="247"/>
        <v>96.399999999998798</v>
      </c>
      <c r="F980" s="32">
        <f t="shared" si="245"/>
        <v>0</v>
      </c>
      <c r="G980" s="32">
        <f t="shared" si="245"/>
        <v>0</v>
      </c>
      <c r="H980" s="32">
        <f t="shared" si="245"/>
        <v>0</v>
      </c>
      <c r="I980" s="32">
        <f t="shared" si="245"/>
        <v>0</v>
      </c>
      <c r="J980" s="32">
        <f t="shared" si="245"/>
        <v>0</v>
      </c>
      <c r="K980" s="32">
        <f t="shared" si="245"/>
        <v>0</v>
      </c>
      <c r="L980" s="32">
        <f t="shared" si="245"/>
        <v>0</v>
      </c>
      <c r="M980" s="32">
        <f t="shared" si="245"/>
        <v>0</v>
      </c>
      <c r="N980" s="32">
        <f t="shared" si="245"/>
        <v>0</v>
      </c>
      <c r="O980" s="32">
        <f t="shared" si="245"/>
        <v>0</v>
      </c>
      <c r="P980" s="32">
        <f t="shared" si="246"/>
        <v>0</v>
      </c>
      <c r="Q980" s="32">
        <f t="shared" si="246"/>
        <v>0</v>
      </c>
      <c r="R980" s="32">
        <f t="shared" si="246"/>
        <v>0</v>
      </c>
      <c r="S980" s="32">
        <f t="shared" si="246"/>
        <v>0</v>
      </c>
      <c r="T980" s="32">
        <f t="shared" si="246"/>
        <v>0</v>
      </c>
      <c r="U980" s="32">
        <f t="shared" si="246"/>
        <v>0</v>
      </c>
      <c r="V980" s="32">
        <f t="shared" si="246"/>
        <v>0</v>
      </c>
      <c r="W980" s="32">
        <f t="shared" si="246"/>
        <v>0</v>
      </c>
      <c r="X980" s="32">
        <f t="shared" si="246"/>
        <v>0</v>
      </c>
      <c r="Y980" s="32">
        <f t="shared" si="246"/>
        <v>0</v>
      </c>
      <c r="Z980" s="32">
        <f t="shared" si="246"/>
        <v>2.2024525493323168E-282</v>
      </c>
      <c r="AA980" s="32">
        <f t="shared" si="246"/>
        <v>8.200266150811859E-251</v>
      </c>
      <c r="AB980" s="32">
        <f t="shared" si="246"/>
        <v>1.2224670216784627E-223</v>
      </c>
      <c r="AC980" s="32">
        <f t="shared" si="246"/>
        <v>4.0801646638273716E-200</v>
      </c>
      <c r="AD980" s="32">
        <f t="shared" si="246"/>
        <v>1.2069750705893189E-179</v>
      </c>
    </row>
    <row r="981" spans="2:30" x14ac:dyDescent="0.2">
      <c r="B981" s="7">
        <f t="shared" si="243"/>
        <v>3501570.9719284829</v>
      </c>
      <c r="C981" s="7">
        <f t="shared" si="244"/>
        <v>2000.0000006878897</v>
      </c>
      <c r="E981" s="7">
        <f t="shared" si="247"/>
        <v>96.499999999998792</v>
      </c>
      <c r="F981" s="32">
        <f t="shared" si="245"/>
        <v>0</v>
      </c>
      <c r="G981" s="32">
        <f t="shared" si="245"/>
        <v>0</v>
      </c>
      <c r="H981" s="32">
        <f t="shared" si="245"/>
        <v>0</v>
      </c>
      <c r="I981" s="32">
        <f t="shared" si="245"/>
        <v>0</v>
      </c>
      <c r="J981" s="32">
        <f t="shared" si="245"/>
        <v>0</v>
      </c>
      <c r="K981" s="32">
        <f t="shared" si="245"/>
        <v>0</v>
      </c>
      <c r="L981" s="32">
        <f t="shared" si="245"/>
        <v>0</v>
      </c>
      <c r="M981" s="32">
        <f t="shared" si="245"/>
        <v>0</v>
      </c>
      <c r="N981" s="32">
        <f t="shared" si="245"/>
        <v>0</v>
      </c>
      <c r="O981" s="32">
        <f t="shared" si="245"/>
        <v>0</v>
      </c>
      <c r="P981" s="32">
        <f t="shared" si="246"/>
        <v>0</v>
      </c>
      <c r="Q981" s="32">
        <f t="shared" si="246"/>
        <v>0</v>
      </c>
      <c r="R981" s="32">
        <f t="shared" si="246"/>
        <v>0</v>
      </c>
      <c r="S981" s="32">
        <f t="shared" si="246"/>
        <v>0</v>
      </c>
      <c r="T981" s="32">
        <f t="shared" si="246"/>
        <v>0</v>
      </c>
      <c r="U981" s="32">
        <f t="shared" si="246"/>
        <v>0</v>
      </c>
      <c r="V981" s="32">
        <f t="shared" si="246"/>
        <v>0</v>
      </c>
      <c r="W981" s="32">
        <f t="shared" si="246"/>
        <v>0</v>
      </c>
      <c r="X981" s="32">
        <f t="shared" si="246"/>
        <v>0</v>
      </c>
      <c r="Y981" s="32">
        <f t="shared" si="246"/>
        <v>0</v>
      </c>
      <c r="Z981" s="32">
        <f t="shared" si="246"/>
        <v>3.9799620092863328E-283</v>
      </c>
      <c r="AA981" s="32">
        <f t="shared" si="246"/>
        <v>1.761108553410041E-251</v>
      </c>
      <c r="AB981" s="32">
        <f t="shared" si="246"/>
        <v>3.0495292967998564E-224</v>
      </c>
      <c r="AC981" s="32">
        <f t="shared" si="246"/>
        <v>1.1598896211189338E-200</v>
      </c>
      <c r="AD981" s="32">
        <f t="shared" si="246"/>
        <v>3.8478031723908532E-180</v>
      </c>
    </row>
    <row r="982" spans="2:30" x14ac:dyDescent="0.2">
      <c r="B982" s="7">
        <f t="shared" si="243"/>
        <v>3512467.9692226052</v>
      </c>
      <c r="C982" s="7">
        <f t="shared" si="244"/>
        <v>2000.0000006878897</v>
      </c>
      <c r="E982" s="7">
        <f t="shared" si="247"/>
        <v>96.599999999998786</v>
      </c>
      <c r="F982" s="32">
        <f t="shared" si="245"/>
        <v>0</v>
      </c>
      <c r="G982" s="32">
        <f t="shared" si="245"/>
        <v>0</v>
      </c>
      <c r="H982" s="32">
        <f t="shared" si="245"/>
        <v>0</v>
      </c>
      <c r="I982" s="32">
        <f t="shared" si="245"/>
        <v>0</v>
      </c>
      <c r="J982" s="32">
        <f t="shared" si="245"/>
        <v>0</v>
      </c>
      <c r="K982" s="32">
        <f t="shared" si="245"/>
        <v>0</v>
      </c>
      <c r="L982" s="32">
        <f t="shared" si="245"/>
        <v>0</v>
      </c>
      <c r="M982" s="32">
        <f t="shared" si="245"/>
        <v>0</v>
      </c>
      <c r="N982" s="32">
        <f t="shared" si="245"/>
        <v>0</v>
      </c>
      <c r="O982" s="32">
        <f t="shared" si="245"/>
        <v>0</v>
      </c>
      <c r="P982" s="32">
        <f t="shared" si="246"/>
        <v>0</v>
      </c>
      <c r="Q982" s="32">
        <f t="shared" si="246"/>
        <v>0</v>
      </c>
      <c r="R982" s="32">
        <f t="shared" si="246"/>
        <v>0</v>
      </c>
      <c r="S982" s="32">
        <f t="shared" si="246"/>
        <v>0</v>
      </c>
      <c r="T982" s="32">
        <f t="shared" si="246"/>
        <v>0</v>
      </c>
      <c r="U982" s="32">
        <f t="shared" si="246"/>
        <v>0</v>
      </c>
      <c r="V982" s="32">
        <f t="shared" si="246"/>
        <v>0</v>
      </c>
      <c r="W982" s="32">
        <f t="shared" si="246"/>
        <v>0</v>
      </c>
      <c r="X982" s="32">
        <f t="shared" si="246"/>
        <v>0</v>
      </c>
      <c r="Y982" s="32">
        <f t="shared" si="246"/>
        <v>0</v>
      </c>
      <c r="Z982" s="32">
        <f t="shared" si="246"/>
        <v>7.1757367507234116E-284</v>
      </c>
      <c r="AA982" s="32">
        <f t="shared" si="246"/>
        <v>3.7743919899323072E-252</v>
      </c>
      <c r="AB982" s="32">
        <f t="shared" si="246"/>
        <v>7.5928967686459029E-225</v>
      </c>
      <c r="AC982" s="32">
        <f t="shared" si="246"/>
        <v>3.2915590511595685E-201</v>
      </c>
      <c r="AD982" s="32">
        <f t="shared" si="246"/>
        <v>1.2247079174957638E-180</v>
      </c>
    </row>
    <row r="983" spans="2:30" x14ac:dyDescent="0.2">
      <c r="B983" s="7">
        <f t="shared" si="243"/>
        <v>3523387.5509590032</v>
      </c>
      <c r="C983" s="7">
        <f t="shared" si="244"/>
        <v>2000.0000006878897</v>
      </c>
      <c r="E983" s="7">
        <f t="shared" si="247"/>
        <v>96.699999999998781</v>
      </c>
      <c r="F983" s="32">
        <f t="shared" si="245"/>
        <v>0</v>
      </c>
      <c r="G983" s="32">
        <f t="shared" si="245"/>
        <v>0</v>
      </c>
      <c r="H983" s="32">
        <f t="shared" si="245"/>
        <v>0</v>
      </c>
      <c r="I983" s="32">
        <f t="shared" si="245"/>
        <v>0</v>
      </c>
      <c r="J983" s="32">
        <f t="shared" si="245"/>
        <v>0</v>
      </c>
      <c r="K983" s="32">
        <f t="shared" si="245"/>
        <v>0</v>
      </c>
      <c r="L983" s="32">
        <f t="shared" si="245"/>
        <v>0</v>
      </c>
      <c r="M983" s="32">
        <f t="shared" si="245"/>
        <v>0</v>
      </c>
      <c r="N983" s="32">
        <f t="shared" si="245"/>
        <v>0</v>
      </c>
      <c r="O983" s="32">
        <f t="shared" si="245"/>
        <v>0</v>
      </c>
      <c r="P983" s="32">
        <f t="shared" si="246"/>
        <v>0</v>
      </c>
      <c r="Q983" s="32">
        <f t="shared" si="246"/>
        <v>0</v>
      </c>
      <c r="R983" s="32">
        <f t="shared" si="246"/>
        <v>0</v>
      </c>
      <c r="S983" s="32">
        <f t="shared" si="246"/>
        <v>0</v>
      </c>
      <c r="T983" s="32">
        <f t="shared" si="246"/>
        <v>0</v>
      </c>
      <c r="U983" s="32">
        <f t="shared" si="246"/>
        <v>0</v>
      </c>
      <c r="V983" s="32">
        <f t="shared" si="246"/>
        <v>0</v>
      </c>
      <c r="W983" s="32">
        <f t="shared" si="246"/>
        <v>0</v>
      </c>
      <c r="X983" s="32">
        <f t="shared" si="246"/>
        <v>0</v>
      </c>
      <c r="Y983" s="32">
        <f t="shared" si="246"/>
        <v>0</v>
      </c>
      <c r="Z983" s="32">
        <f t="shared" si="246"/>
        <v>1.2908306659931592E-284</v>
      </c>
      <c r="AA983" s="32">
        <f t="shared" si="246"/>
        <v>8.0725468602105768E-253</v>
      </c>
      <c r="AB983" s="32">
        <f t="shared" si="246"/>
        <v>1.8869535440415186E-225</v>
      </c>
      <c r="AC983" s="32">
        <f t="shared" si="246"/>
        <v>9.3246524964379782E-202</v>
      </c>
      <c r="AD983" s="32">
        <f t="shared" si="246"/>
        <v>3.8918610952069208E-181</v>
      </c>
    </row>
    <row r="984" spans="2:30" x14ac:dyDescent="0.2">
      <c r="B984" s="7">
        <f t="shared" si="243"/>
        <v>3534329.7405170146</v>
      </c>
      <c r="C984" s="7">
        <f t="shared" si="244"/>
        <v>2000.0000006878897</v>
      </c>
      <c r="E984" s="7">
        <f t="shared" si="247"/>
        <v>96.799999999998775</v>
      </c>
      <c r="F984" s="32">
        <f t="shared" si="245"/>
        <v>0</v>
      </c>
      <c r="G984" s="32">
        <f t="shared" si="245"/>
        <v>0</v>
      </c>
      <c r="H984" s="32">
        <f t="shared" si="245"/>
        <v>0</v>
      </c>
      <c r="I984" s="32">
        <f t="shared" si="245"/>
        <v>0</v>
      </c>
      <c r="J984" s="32">
        <f t="shared" si="245"/>
        <v>0</v>
      </c>
      <c r="K984" s="32">
        <f t="shared" si="245"/>
        <v>0</v>
      </c>
      <c r="L984" s="32">
        <f t="shared" si="245"/>
        <v>0</v>
      </c>
      <c r="M984" s="32">
        <f t="shared" si="245"/>
        <v>0</v>
      </c>
      <c r="N984" s="32">
        <f t="shared" si="245"/>
        <v>0</v>
      </c>
      <c r="O984" s="32">
        <f t="shared" si="245"/>
        <v>0</v>
      </c>
      <c r="P984" s="32">
        <f t="shared" si="246"/>
        <v>0</v>
      </c>
      <c r="Q984" s="32">
        <f t="shared" si="246"/>
        <v>0</v>
      </c>
      <c r="R984" s="32">
        <f t="shared" si="246"/>
        <v>0</v>
      </c>
      <c r="S984" s="32">
        <f t="shared" si="246"/>
        <v>0</v>
      </c>
      <c r="T984" s="32">
        <f t="shared" si="246"/>
        <v>0</v>
      </c>
      <c r="U984" s="32">
        <f t="shared" si="246"/>
        <v>0</v>
      </c>
      <c r="V984" s="32">
        <f t="shared" si="246"/>
        <v>0</v>
      </c>
      <c r="W984" s="32">
        <f t="shared" si="246"/>
        <v>0</v>
      </c>
      <c r="X984" s="32">
        <f t="shared" si="246"/>
        <v>0</v>
      </c>
      <c r="Y984" s="32">
        <f t="shared" si="246"/>
        <v>0</v>
      </c>
      <c r="Z984" s="32">
        <f t="shared" si="246"/>
        <v>2.3167931265811541E-285</v>
      </c>
      <c r="AA984" s="32">
        <f t="shared" si="246"/>
        <v>1.7229665455296659E-253</v>
      </c>
      <c r="AB984" s="32">
        <f t="shared" si="246"/>
        <v>4.6805183088386844E-226</v>
      </c>
      <c r="AC984" s="32">
        <f t="shared" si="246"/>
        <v>2.6369972531269997E-202</v>
      </c>
      <c r="AD984" s="32">
        <f t="shared" si="246"/>
        <v>1.2347734029631853E-181</v>
      </c>
    </row>
    <row r="985" spans="2:30" x14ac:dyDescent="0.2">
      <c r="B985" s="7">
        <f t="shared" si="243"/>
        <v>3545294.5612759814</v>
      </c>
      <c r="C985" s="7">
        <f t="shared" si="244"/>
        <v>2000.0000006878897</v>
      </c>
      <c r="E985" s="7">
        <f t="shared" si="247"/>
        <v>96.899999999998769</v>
      </c>
      <c r="F985" s="32">
        <f t="shared" si="245"/>
        <v>0</v>
      </c>
      <c r="G985" s="32">
        <f t="shared" si="245"/>
        <v>0</v>
      </c>
      <c r="H985" s="32">
        <f t="shared" si="245"/>
        <v>0</v>
      </c>
      <c r="I985" s="32">
        <f t="shared" si="245"/>
        <v>0</v>
      </c>
      <c r="J985" s="32">
        <f t="shared" si="245"/>
        <v>0</v>
      </c>
      <c r="K985" s="32">
        <f t="shared" si="245"/>
        <v>0</v>
      </c>
      <c r="L985" s="32">
        <f t="shared" si="245"/>
        <v>0</v>
      </c>
      <c r="M985" s="32">
        <f t="shared" si="245"/>
        <v>0</v>
      </c>
      <c r="N985" s="32">
        <f t="shared" si="245"/>
        <v>0</v>
      </c>
      <c r="O985" s="32">
        <f t="shared" si="245"/>
        <v>0</v>
      </c>
      <c r="P985" s="32">
        <f t="shared" si="246"/>
        <v>0</v>
      </c>
      <c r="Q985" s="32">
        <f t="shared" si="246"/>
        <v>0</v>
      </c>
      <c r="R985" s="32">
        <f t="shared" si="246"/>
        <v>0</v>
      </c>
      <c r="S985" s="32">
        <f t="shared" si="246"/>
        <v>0</v>
      </c>
      <c r="T985" s="32">
        <f t="shared" si="246"/>
        <v>0</v>
      </c>
      <c r="U985" s="32">
        <f t="shared" si="246"/>
        <v>0</v>
      </c>
      <c r="V985" s="32">
        <f t="shared" si="246"/>
        <v>0</v>
      </c>
      <c r="W985" s="32">
        <f t="shared" si="246"/>
        <v>0</v>
      </c>
      <c r="X985" s="32">
        <f t="shared" si="246"/>
        <v>0</v>
      </c>
      <c r="Y985" s="32">
        <f t="shared" si="246"/>
        <v>0</v>
      </c>
      <c r="Z985" s="32">
        <f t="shared" si="246"/>
        <v>4.1487803558854696E-286</v>
      </c>
      <c r="AA985" s="32">
        <f t="shared" si="246"/>
        <v>3.6698288666474296E-254</v>
      </c>
      <c r="AB985" s="32">
        <f t="shared" si="246"/>
        <v>1.1587926079102726E-226</v>
      </c>
      <c r="AC985" s="32">
        <f t="shared" si="246"/>
        <v>7.4444516819342787E-203</v>
      </c>
      <c r="AD985" s="32">
        <f t="shared" si="246"/>
        <v>3.9113108237609242E-182</v>
      </c>
    </row>
    <row r="986" spans="2:30" x14ac:dyDescent="0.2">
      <c r="B986" s="7">
        <f t="shared" si="243"/>
        <v>3556282.0366152409</v>
      </c>
      <c r="C986" s="7">
        <f t="shared" si="244"/>
        <v>2000.0000006878897</v>
      </c>
      <c r="E986" s="7">
        <f t="shared" si="247"/>
        <v>96.999999999998764</v>
      </c>
      <c r="F986" s="32">
        <f t="shared" ref="F986:O995" si="248">_xlfn.NORM.DIST($E986,F$3,F$5,FALSE)*WindSpeedStep</f>
        <v>0</v>
      </c>
      <c r="G986" s="32">
        <f t="shared" si="248"/>
        <v>0</v>
      </c>
      <c r="H986" s="32">
        <f t="shared" si="248"/>
        <v>0</v>
      </c>
      <c r="I986" s="32">
        <f t="shared" si="248"/>
        <v>0</v>
      </c>
      <c r="J986" s="32">
        <f t="shared" si="248"/>
        <v>0</v>
      </c>
      <c r="K986" s="32">
        <f t="shared" si="248"/>
        <v>0</v>
      </c>
      <c r="L986" s="32">
        <f t="shared" si="248"/>
        <v>0</v>
      </c>
      <c r="M986" s="32">
        <f t="shared" si="248"/>
        <v>0</v>
      </c>
      <c r="N986" s="32">
        <f t="shared" si="248"/>
        <v>0</v>
      </c>
      <c r="O986" s="32">
        <f t="shared" si="248"/>
        <v>0</v>
      </c>
      <c r="P986" s="32">
        <f t="shared" ref="P986:AD995" si="249">_xlfn.NORM.DIST($E986,P$3,P$5,FALSE)*WindSpeedStep</f>
        <v>0</v>
      </c>
      <c r="Q986" s="32">
        <f t="shared" si="249"/>
        <v>0</v>
      </c>
      <c r="R986" s="32">
        <f t="shared" si="249"/>
        <v>0</v>
      </c>
      <c r="S986" s="32">
        <f t="shared" si="249"/>
        <v>0</v>
      </c>
      <c r="T986" s="32">
        <f t="shared" si="249"/>
        <v>0</v>
      </c>
      <c r="U986" s="32">
        <f t="shared" si="249"/>
        <v>0</v>
      </c>
      <c r="V986" s="32">
        <f t="shared" si="249"/>
        <v>0</v>
      </c>
      <c r="W986" s="32">
        <f t="shared" si="249"/>
        <v>0</v>
      </c>
      <c r="X986" s="32">
        <f t="shared" si="249"/>
        <v>0</v>
      </c>
      <c r="Y986" s="32">
        <f t="shared" si="249"/>
        <v>0</v>
      </c>
      <c r="Z986" s="32">
        <f t="shared" si="249"/>
        <v>7.4125704735557531E-287</v>
      </c>
      <c r="AA986" s="32">
        <f t="shared" si="249"/>
        <v>7.8004108440611613E-255</v>
      </c>
      <c r="AB986" s="32">
        <f t="shared" si="249"/>
        <v>2.8634955416197708E-227</v>
      </c>
      <c r="AC986" s="32">
        <f t="shared" si="249"/>
        <v>2.0979820595014766E-203</v>
      </c>
      <c r="AD986" s="32">
        <f t="shared" si="249"/>
        <v>1.2369795568232059E-182</v>
      </c>
    </row>
    <row r="987" spans="2:30" x14ac:dyDescent="0.2">
      <c r="B987" s="7">
        <f t="shared" si="243"/>
        <v>3567292.1899141353</v>
      </c>
      <c r="C987" s="7">
        <f t="shared" si="244"/>
        <v>2000.0000006878897</v>
      </c>
      <c r="E987" s="7">
        <f t="shared" si="247"/>
        <v>97.099999999998758</v>
      </c>
      <c r="F987" s="32">
        <f t="shared" si="248"/>
        <v>0</v>
      </c>
      <c r="G987" s="32">
        <f t="shared" si="248"/>
        <v>0</v>
      </c>
      <c r="H987" s="32">
        <f t="shared" si="248"/>
        <v>0</v>
      </c>
      <c r="I987" s="32">
        <f t="shared" si="248"/>
        <v>0</v>
      </c>
      <c r="J987" s="32">
        <f t="shared" si="248"/>
        <v>0</v>
      </c>
      <c r="K987" s="32">
        <f t="shared" si="248"/>
        <v>0</v>
      </c>
      <c r="L987" s="32">
        <f t="shared" si="248"/>
        <v>0</v>
      </c>
      <c r="M987" s="32">
        <f t="shared" si="248"/>
        <v>0</v>
      </c>
      <c r="N987" s="32">
        <f t="shared" si="248"/>
        <v>0</v>
      </c>
      <c r="O987" s="32">
        <f t="shared" si="248"/>
        <v>0</v>
      </c>
      <c r="P987" s="32">
        <f t="shared" si="249"/>
        <v>0</v>
      </c>
      <c r="Q987" s="32">
        <f t="shared" si="249"/>
        <v>0</v>
      </c>
      <c r="R987" s="32">
        <f t="shared" si="249"/>
        <v>0</v>
      </c>
      <c r="S987" s="32">
        <f t="shared" si="249"/>
        <v>0</v>
      </c>
      <c r="T987" s="32">
        <f t="shared" si="249"/>
        <v>0</v>
      </c>
      <c r="U987" s="32">
        <f t="shared" si="249"/>
        <v>0</v>
      </c>
      <c r="V987" s="32">
        <f t="shared" si="249"/>
        <v>0</v>
      </c>
      <c r="W987" s="32">
        <f t="shared" si="249"/>
        <v>0</v>
      </c>
      <c r="X987" s="32">
        <f t="shared" si="249"/>
        <v>0</v>
      </c>
      <c r="Y987" s="32">
        <f t="shared" si="249"/>
        <v>0</v>
      </c>
      <c r="Z987" s="32">
        <f t="shared" si="249"/>
        <v>1.3213943115708892E-287</v>
      </c>
      <c r="AA987" s="32">
        <f t="shared" si="249"/>
        <v>1.6545955030336234E-255</v>
      </c>
      <c r="AB987" s="32">
        <f t="shared" si="249"/>
        <v>7.0626280324218733E-228</v>
      </c>
      <c r="AC987" s="32">
        <f t="shared" si="249"/>
        <v>5.9022396762670444E-204</v>
      </c>
      <c r="AD987" s="32">
        <f t="shared" si="249"/>
        <v>3.9057805959763163E-183</v>
      </c>
    </row>
    <row r="988" spans="2:30" x14ac:dyDescent="0.2">
      <c r="B988" s="7">
        <f t="shared" si="243"/>
        <v>3578325.0445520044</v>
      </c>
      <c r="C988" s="7">
        <f t="shared" si="244"/>
        <v>2000.0000006878897</v>
      </c>
      <c r="E988" s="7">
        <f t="shared" si="247"/>
        <v>97.199999999998752</v>
      </c>
      <c r="F988" s="32">
        <f t="shared" si="248"/>
        <v>0</v>
      </c>
      <c r="G988" s="32">
        <f t="shared" si="248"/>
        <v>0</v>
      </c>
      <c r="H988" s="32">
        <f t="shared" si="248"/>
        <v>0</v>
      </c>
      <c r="I988" s="32">
        <f t="shared" si="248"/>
        <v>0</v>
      </c>
      <c r="J988" s="32">
        <f t="shared" si="248"/>
        <v>0</v>
      </c>
      <c r="K988" s="32">
        <f t="shared" si="248"/>
        <v>0</v>
      </c>
      <c r="L988" s="32">
        <f t="shared" si="248"/>
        <v>0</v>
      </c>
      <c r="M988" s="32">
        <f t="shared" si="248"/>
        <v>0</v>
      </c>
      <c r="N988" s="32">
        <f t="shared" si="248"/>
        <v>0</v>
      </c>
      <c r="O988" s="32">
        <f t="shared" si="248"/>
        <v>0</v>
      </c>
      <c r="P988" s="32">
        <f t="shared" si="249"/>
        <v>0</v>
      </c>
      <c r="Q988" s="32">
        <f t="shared" si="249"/>
        <v>0</v>
      </c>
      <c r="R988" s="32">
        <f t="shared" si="249"/>
        <v>0</v>
      </c>
      <c r="S988" s="32">
        <f t="shared" si="249"/>
        <v>0</v>
      </c>
      <c r="T988" s="32">
        <f t="shared" si="249"/>
        <v>0</v>
      </c>
      <c r="U988" s="32">
        <f t="shared" si="249"/>
        <v>0</v>
      </c>
      <c r="V988" s="32">
        <f t="shared" si="249"/>
        <v>0</v>
      </c>
      <c r="W988" s="32">
        <f t="shared" si="249"/>
        <v>0</v>
      </c>
      <c r="X988" s="32">
        <f t="shared" si="249"/>
        <v>0</v>
      </c>
      <c r="Y988" s="32">
        <f t="shared" si="249"/>
        <v>0</v>
      </c>
      <c r="Z988" s="32">
        <f t="shared" si="249"/>
        <v>2.3502347085178503E-288</v>
      </c>
      <c r="AA988" s="32">
        <f t="shared" si="249"/>
        <v>3.5024254440048308E-256</v>
      </c>
      <c r="AB988" s="32">
        <f t="shared" si="249"/>
        <v>1.7386620863034176E-228</v>
      </c>
      <c r="AC988" s="32">
        <f t="shared" si="249"/>
        <v>1.6575930947274541E-204</v>
      </c>
      <c r="AD988" s="32">
        <f t="shared" si="249"/>
        <v>1.2312841631645713E-183</v>
      </c>
    </row>
    <row r="989" spans="2:30" x14ac:dyDescent="0.2">
      <c r="B989" s="7">
        <f t="shared" si="243"/>
        <v>3589380.6239081859</v>
      </c>
      <c r="C989" s="7">
        <f t="shared" si="244"/>
        <v>2000.0000006878897</v>
      </c>
      <c r="E989" s="7">
        <f t="shared" si="247"/>
        <v>97.299999999998747</v>
      </c>
      <c r="F989" s="32">
        <f t="shared" si="248"/>
        <v>0</v>
      </c>
      <c r="G989" s="32">
        <f t="shared" si="248"/>
        <v>0</v>
      </c>
      <c r="H989" s="32">
        <f t="shared" si="248"/>
        <v>0</v>
      </c>
      <c r="I989" s="32">
        <f t="shared" si="248"/>
        <v>0</v>
      </c>
      <c r="J989" s="32">
        <f t="shared" si="248"/>
        <v>0</v>
      </c>
      <c r="K989" s="32">
        <f t="shared" si="248"/>
        <v>0</v>
      </c>
      <c r="L989" s="32">
        <f t="shared" si="248"/>
        <v>0</v>
      </c>
      <c r="M989" s="32">
        <f t="shared" si="248"/>
        <v>0</v>
      </c>
      <c r="N989" s="32">
        <f t="shared" si="248"/>
        <v>0</v>
      </c>
      <c r="O989" s="32">
        <f t="shared" si="248"/>
        <v>0</v>
      </c>
      <c r="P989" s="32">
        <f t="shared" si="249"/>
        <v>0</v>
      </c>
      <c r="Q989" s="32">
        <f t="shared" si="249"/>
        <v>0</v>
      </c>
      <c r="R989" s="32">
        <f t="shared" si="249"/>
        <v>0</v>
      </c>
      <c r="S989" s="32">
        <f t="shared" si="249"/>
        <v>0</v>
      </c>
      <c r="T989" s="32">
        <f t="shared" si="249"/>
        <v>0</v>
      </c>
      <c r="U989" s="32">
        <f t="shared" si="249"/>
        <v>0</v>
      </c>
      <c r="V989" s="32">
        <f t="shared" si="249"/>
        <v>0</v>
      </c>
      <c r="W989" s="32">
        <f t="shared" si="249"/>
        <v>0</v>
      </c>
      <c r="X989" s="32">
        <f t="shared" si="249"/>
        <v>0</v>
      </c>
      <c r="Y989" s="32">
        <f t="shared" si="249"/>
        <v>0</v>
      </c>
      <c r="Z989" s="32">
        <f t="shared" si="249"/>
        <v>4.1706643881592956E-289</v>
      </c>
      <c r="AA989" s="32">
        <f t="shared" si="249"/>
        <v>7.3985848051417809E-257</v>
      </c>
      <c r="AB989" s="32">
        <f t="shared" si="249"/>
        <v>4.2721162446579865E-229</v>
      </c>
      <c r="AC989" s="32">
        <f t="shared" si="249"/>
        <v>4.6471322613161761E-205</v>
      </c>
      <c r="AD989" s="32">
        <f t="shared" si="249"/>
        <v>3.8753762421723901E-184</v>
      </c>
    </row>
    <row r="990" spans="2:30" x14ac:dyDescent="0.2">
      <c r="B990" s="7">
        <f t="shared" si="243"/>
        <v>3600458.9513620217</v>
      </c>
      <c r="C990" s="7">
        <f t="shared" si="244"/>
        <v>2000.0000006878897</v>
      </c>
      <c r="E990" s="7">
        <f t="shared" si="247"/>
        <v>97.399999999998741</v>
      </c>
      <c r="F990" s="32">
        <f t="shared" si="248"/>
        <v>0</v>
      </c>
      <c r="G990" s="32">
        <f t="shared" si="248"/>
        <v>0</v>
      </c>
      <c r="H990" s="32">
        <f t="shared" si="248"/>
        <v>0</v>
      </c>
      <c r="I990" s="32">
        <f t="shared" si="248"/>
        <v>0</v>
      </c>
      <c r="J990" s="32">
        <f t="shared" si="248"/>
        <v>0</v>
      </c>
      <c r="K990" s="32">
        <f t="shared" si="248"/>
        <v>0</v>
      </c>
      <c r="L990" s="32">
        <f t="shared" si="248"/>
        <v>0</v>
      </c>
      <c r="M990" s="32">
        <f t="shared" si="248"/>
        <v>0</v>
      </c>
      <c r="N990" s="32">
        <f t="shared" si="248"/>
        <v>0</v>
      </c>
      <c r="O990" s="32">
        <f t="shared" si="248"/>
        <v>0</v>
      </c>
      <c r="P990" s="32">
        <f t="shared" si="249"/>
        <v>0</v>
      </c>
      <c r="Q990" s="32">
        <f t="shared" si="249"/>
        <v>0</v>
      </c>
      <c r="R990" s="32">
        <f t="shared" si="249"/>
        <v>0</v>
      </c>
      <c r="S990" s="32">
        <f t="shared" si="249"/>
        <v>0</v>
      </c>
      <c r="T990" s="32">
        <f t="shared" si="249"/>
        <v>0</v>
      </c>
      <c r="U990" s="32">
        <f t="shared" si="249"/>
        <v>0</v>
      </c>
      <c r="V990" s="32">
        <f t="shared" si="249"/>
        <v>0</v>
      </c>
      <c r="W990" s="32">
        <f t="shared" si="249"/>
        <v>0</v>
      </c>
      <c r="X990" s="32">
        <f t="shared" si="249"/>
        <v>0</v>
      </c>
      <c r="Y990" s="32">
        <f t="shared" si="249"/>
        <v>0</v>
      </c>
      <c r="Z990" s="32">
        <f t="shared" si="249"/>
        <v>7.3843871355763118E-290</v>
      </c>
      <c r="AA990" s="32">
        <f t="shared" si="249"/>
        <v>1.559664224758591E-257</v>
      </c>
      <c r="AB990" s="32">
        <f t="shared" si="249"/>
        <v>1.0477314159140154E-229</v>
      </c>
      <c r="AC990" s="32">
        <f t="shared" si="249"/>
        <v>1.3005832417484349E-205</v>
      </c>
      <c r="AD990" s="32">
        <f t="shared" si="249"/>
        <v>1.2177961038424339E-184</v>
      </c>
    </row>
    <row r="991" spans="2:30" x14ac:dyDescent="0.2">
      <c r="B991" s="7">
        <f t="shared" si="243"/>
        <v>3611560.0502928509</v>
      </c>
      <c r="C991" s="7">
        <f t="shared" si="244"/>
        <v>2000.0000006878897</v>
      </c>
      <c r="E991" s="7">
        <f t="shared" si="247"/>
        <v>97.499999999998735</v>
      </c>
      <c r="F991" s="32">
        <f t="shared" si="248"/>
        <v>0</v>
      </c>
      <c r="G991" s="32">
        <f t="shared" si="248"/>
        <v>0</v>
      </c>
      <c r="H991" s="32">
        <f t="shared" si="248"/>
        <v>0</v>
      </c>
      <c r="I991" s="32">
        <f t="shared" si="248"/>
        <v>0</v>
      </c>
      <c r="J991" s="32">
        <f t="shared" si="248"/>
        <v>0</v>
      </c>
      <c r="K991" s="32">
        <f t="shared" si="248"/>
        <v>0</v>
      </c>
      <c r="L991" s="32">
        <f t="shared" si="248"/>
        <v>0</v>
      </c>
      <c r="M991" s="32">
        <f t="shared" si="248"/>
        <v>0</v>
      </c>
      <c r="N991" s="32">
        <f t="shared" si="248"/>
        <v>0</v>
      </c>
      <c r="O991" s="32">
        <f t="shared" si="248"/>
        <v>0</v>
      </c>
      <c r="P991" s="32">
        <f t="shared" si="249"/>
        <v>0</v>
      </c>
      <c r="Q991" s="32">
        <f t="shared" si="249"/>
        <v>0</v>
      </c>
      <c r="R991" s="32">
        <f t="shared" si="249"/>
        <v>0</v>
      </c>
      <c r="S991" s="32">
        <f t="shared" si="249"/>
        <v>0</v>
      </c>
      <c r="T991" s="32">
        <f t="shared" si="249"/>
        <v>0</v>
      </c>
      <c r="U991" s="32">
        <f t="shared" si="249"/>
        <v>0</v>
      </c>
      <c r="V991" s="32">
        <f t="shared" si="249"/>
        <v>0</v>
      </c>
      <c r="W991" s="32">
        <f t="shared" si="249"/>
        <v>0</v>
      </c>
      <c r="X991" s="32">
        <f t="shared" si="249"/>
        <v>0</v>
      </c>
      <c r="Y991" s="32">
        <f t="shared" si="249"/>
        <v>0</v>
      </c>
      <c r="Z991" s="32">
        <f t="shared" si="249"/>
        <v>1.3044843571913633E-290</v>
      </c>
      <c r="AA991" s="32">
        <f t="shared" si="249"/>
        <v>3.2810757888556528E-258</v>
      </c>
      <c r="AB991" s="32">
        <f t="shared" si="249"/>
        <v>2.5646960248410823E-230</v>
      </c>
      <c r="AC991" s="32">
        <f t="shared" si="249"/>
        <v>3.6336014565940736E-206</v>
      </c>
      <c r="AD991" s="32">
        <f t="shared" si="249"/>
        <v>3.820677816835352E-185</v>
      </c>
    </row>
    <row r="992" spans="2:30" x14ac:dyDescent="0.2">
      <c r="B992" s="7">
        <f t="shared" si="243"/>
        <v>3622683.9440800138</v>
      </c>
      <c r="C992" s="7">
        <f t="shared" si="244"/>
        <v>2000.0000006878897</v>
      </c>
      <c r="E992" s="7">
        <f t="shared" si="247"/>
        <v>97.59999999999873</v>
      </c>
      <c r="F992" s="32">
        <f t="shared" si="248"/>
        <v>0</v>
      </c>
      <c r="G992" s="32">
        <f t="shared" si="248"/>
        <v>0</v>
      </c>
      <c r="H992" s="32">
        <f t="shared" si="248"/>
        <v>0</v>
      </c>
      <c r="I992" s="32">
        <f t="shared" si="248"/>
        <v>0</v>
      </c>
      <c r="J992" s="32">
        <f t="shared" si="248"/>
        <v>0</v>
      </c>
      <c r="K992" s="32">
        <f t="shared" si="248"/>
        <v>0</v>
      </c>
      <c r="L992" s="32">
        <f t="shared" si="248"/>
        <v>0</v>
      </c>
      <c r="M992" s="32">
        <f t="shared" si="248"/>
        <v>0</v>
      </c>
      <c r="N992" s="32">
        <f t="shared" si="248"/>
        <v>0</v>
      </c>
      <c r="O992" s="32">
        <f t="shared" si="248"/>
        <v>0</v>
      </c>
      <c r="P992" s="32">
        <f t="shared" si="249"/>
        <v>0</v>
      </c>
      <c r="Q992" s="32">
        <f t="shared" si="249"/>
        <v>0</v>
      </c>
      <c r="R992" s="32">
        <f t="shared" si="249"/>
        <v>0</v>
      </c>
      <c r="S992" s="32">
        <f t="shared" si="249"/>
        <v>0</v>
      </c>
      <c r="T992" s="32">
        <f t="shared" si="249"/>
        <v>0</v>
      </c>
      <c r="U992" s="32">
        <f t="shared" si="249"/>
        <v>0</v>
      </c>
      <c r="V992" s="32">
        <f t="shared" si="249"/>
        <v>0</v>
      </c>
      <c r="W992" s="32">
        <f t="shared" si="249"/>
        <v>0</v>
      </c>
      <c r="X992" s="32">
        <f t="shared" si="249"/>
        <v>0</v>
      </c>
      <c r="Y992" s="32">
        <f t="shared" si="249"/>
        <v>0</v>
      </c>
      <c r="Z992" s="32">
        <f t="shared" si="249"/>
        <v>2.2992092574124186E-291</v>
      </c>
      <c r="AA992" s="32">
        <f t="shared" si="249"/>
        <v>6.8881740321581572E-259</v>
      </c>
      <c r="AB992" s="32">
        <f t="shared" si="249"/>
        <v>6.2661510331345498E-231</v>
      </c>
      <c r="AC992" s="32">
        <f t="shared" si="249"/>
        <v>1.0134036046249315E-206</v>
      </c>
      <c r="AD992" s="32">
        <f t="shared" si="249"/>
        <v>1.1967718965963859E-185</v>
      </c>
    </row>
    <row r="993" spans="2:30" x14ac:dyDescent="0.2">
      <c r="B993" s="7">
        <f t="shared" si="243"/>
        <v>3633830.6561028487</v>
      </c>
      <c r="C993" s="7">
        <f t="shared" si="244"/>
        <v>2000.0000006878897</v>
      </c>
      <c r="E993" s="7">
        <f t="shared" si="247"/>
        <v>97.699999999998724</v>
      </c>
      <c r="F993" s="32">
        <f t="shared" si="248"/>
        <v>0</v>
      </c>
      <c r="G993" s="32">
        <f t="shared" si="248"/>
        <v>0</v>
      </c>
      <c r="H993" s="32">
        <f t="shared" si="248"/>
        <v>0</v>
      </c>
      <c r="I993" s="32">
        <f t="shared" si="248"/>
        <v>0</v>
      </c>
      <c r="J993" s="32">
        <f t="shared" si="248"/>
        <v>0</v>
      </c>
      <c r="K993" s="32">
        <f t="shared" si="248"/>
        <v>0</v>
      </c>
      <c r="L993" s="32">
        <f t="shared" si="248"/>
        <v>0</v>
      </c>
      <c r="M993" s="32">
        <f t="shared" si="248"/>
        <v>0</v>
      </c>
      <c r="N993" s="32">
        <f t="shared" si="248"/>
        <v>0</v>
      </c>
      <c r="O993" s="32">
        <f t="shared" si="248"/>
        <v>0</v>
      </c>
      <c r="P993" s="32">
        <f t="shared" si="249"/>
        <v>0</v>
      </c>
      <c r="Q993" s="32">
        <f t="shared" si="249"/>
        <v>0</v>
      </c>
      <c r="R993" s="32">
        <f t="shared" si="249"/>
        <v>0</v>
      </c>
      <c r="S993" s="32">
        <f t="shared" si="249"/>
        <v>0</v>
      </c>
      <c r="T993" s="32">
        <f t="shared" si="249"/>
        <v>0</v>
      </c>
      <c r="U993" s="32">
        <f t="shared" si="249"/>
        <v>0</v>
      </c>
      <c r="V993" s="32">
        <f t="shared" si="249"/>
        <v>0</v>
      </c>
      <c r="W993" s="32">
        <f t="shared" si="249"/>
        <v>0</v>
      </c>
      <c r="X993" s="32">
        <f t="shared" si="249"/>
        <v>0</v>
      </c>
      <c r="Y993" s="32">
        <f t="shared" si="249"/>
        <v>0</v>
      </c>
      <c r="Z993" s="32">
        <f t="shared" si="249"/>
        <v>4.0432754465898793E-292</v>
      </c>
      <c r="AA993" s="32">
        <f t="shared" si="249"/>
        <v>1.4430941214196897E-259</v>
      </c>
      <c r="AB993" s="32">
        <f t="shared" si="249"/>
        <v>1.5280756164773732E-231</v>
      </c>
      <c r="AC993" s="32">
        <f t="shared" si="249"/>
        <v>2.8214581638099384E-207</v>
      </c>
      <c r="AD993" s="32">
        <f t="shared" si="249"/>
        <v>3.7427211939855694E-186</v>
      </c>
    </row>
    <row r="994" spans="2:30" x14ac:dyDescent="0.2">
      <c r="B994" s="7">
        <f t="shared" si="243"/>
        <v>3645000.2097406969</v>
      </c>
      <c r="C994" s="7">
        <f t="shared" si="244"/>
        <v>2000.0000006878897</v>
      </c>
      <c r="E994" s="7">
        <f t="shared" si="247"/>
        <v>97.799999999998718</v>
      </c>
      <c r="F994" s="32">
        <f t="shared" si="248"/>
        <v>0</v>
      </c>
      <c r="G994" s="32">
        <f t="shared" si="248"/>
        <v>0</v>
      </c>
      <c r="H994" s="32">
        <f t="shared" si="248"/>
        <v>0</v>
      </c>
      <c r="I994" s="32">
        <f t="shared" si="248"/>
        <v>0</v>
      </c>
      <c r="J994" s="32">
        <f t="shared" si="248"/>
        <v>0</v>
      </c>
      <c r="K994" s="32">
        <f t="shared" si="248"/>
        <v>0</v>
      </c>
      <c r="L994" s="32">
        <f t="shared" si="248"/>
        <v>0</v>
      </c>
      <c r="M994" s="32">
        <f t="shared" si="248"/>
        <v>0</v>
      </c>
      <c r="N994" s="32">
        <f t="shared" si="248"/>
        <v>0</v>
      </c>
      <c r="O994" s="32">
        <f t="shared" si="248"/>
        <v>0</v>
      </c>
      <c r="P994" s="32">
        <f t="shared" si="249"/>
        <v>0</v>
      </c>
      <c r="Q994" s="32">
        <f t="shared" si="249"/>
        <v>0</v>
      </c>
      <c r="R994" s="32">
        <f t="shared" si="249"/>
        <v>0</v>
      </c>
      <c r="S994" s="32">
        <f t="shared" si="249"/>
        <v>0</v>
      </c>
      <c r="T994" s="32">
        <f t="shared" si="249"/>
        <v>0</v>
      </c>
      <c r="U994" s="32">
        <f t="shared" si="249"/>
        <v>0</v>
      </c>
      <c r="V994" s="32">
        <f t="shared" si="249"/>
        <v>0</v>
      </c>
      <c r="W994" s="32">
        <f t="shared" si="249"/>
        <v>0</v>
      </c>
      <c r="X994" s="32">
        <f t="shared" si="249"/>
        <v>0</v>
      </c>
      <c r="Y994" s="32">
        <f t="shared" si="249"/>
        <v>0</v>
      </c>
      <c r="Z994" s="32">
        <f t="shared" si="249"/>
        <v>7.0941989359103807E-293</v>
      </c>
      <c r="AA994" s="32">
        <f t="shared" si="249"/>
        <v>3.0170874703211272E-260</v>
      </c>
      <c r="AB994" s="32">
        <f t="shared" si="249"/>
        <v>3.71935695385793E-232</v>
      </c>
      <c r="AC994" s="32">
        <f t="shared" si="249"/>
        <v>7.8417104422825344E-208</v>
      </c>
      <c r="AD994" s="32">
        <f t="shared" si="249"/>
        <v>1.1686075815466077E-186</v>
      </c>
    </row>
    <row r="995" spans="2:30" x14ac:dyDescent="0.2">
      <c r="B995" s="7">
        <f t="shared" si="243"/>
        <v>3656192.6283728974</v>
      </c>
      <c r="C995" s="7">
        <f t="shared" si="244"/>
        <v>2000.0000006878897</v>
      </c>
      <c r="E995" s="7">
        <f t="shared" si="247"/>
        <v>97.899999999998712</v>
      </c>
      <c r="F995" s="32">
        <f t="shared" si="248"/>
        <v>0</v>
      </c>
      <c r="G995" s="32">
        <f t="shared" si="248"/>
        <v>0</v>
      </c>
      <c r="H995" s="32">
        <f t="shared" si="248"/>
        <v>0</v>
      </c>
      <c r="I995" s="32">
        <f t="shared" si="248"/>
        <v>0</v>
      </c>
      <c r="J995" s="32">
        <f t="shared" si="248"/>
        <v>0</v>
      </c>
      <c r="K995" s="32">
        <f t="shared" si="248"/>
        <v>0</v>
      </c>
      <c r="L995" s="32">
        <f t="shared" si="248"/>
        <v>0</v>
      </c>
      <c r="M995" s="32">
        <f t="shared" si="248"/>
        <v>0</v>
      </c>
      <c r="N995" s="32">
        <f t="shared" si="248"/>
        <v>0</v>
      </c>
      <c r="O995" s="32">
        <f t="shared" si="248"/>
        <v>0</v>
      </c>
      <c r="P995" s="32">
        <f t="shared" si="249"/>
        <v>0</v>
      </c>
      <c r="Q995" s="32">
        <f t="shared" si="249"/>
        <v>0</v>
      </c>
      <c r="R995" s="32">
        <f t="shared" si="249"/>
        <v>0</v>
      </c>
      <c r="S995" s="32">
        <f t="shared" si="249"/>
        <v>0</v>
      </c>
      <c r="T995" s="32">
        <f t="shared" si="249"/>
        <v>0</v>
      </c>
      <c r="U995" s="32">
        <f t="shared" si="249"/>
        <v>0</v>
      </c>
      <c r="V995" s="32">
        <f t="shared" si="249"/>
        <v>0</v>
      </c>
      <c r="W995" s="32">
        <f t="shared" si="249"/>
        <v>0</v>
      </c>
      <c r="X995" s="32">
        <f t="shared" si="249"/>
        <v>0</v>
      </c>
      <c r="Y995" s="32">
        <f t="shared" si="249"/>
        <v>0</v>
      </c>
      <c r="Z995" s="32">
        <f t="shared" si="249"/>
        <v>1.241905648595683E-293</v>
      </c>
      <c r="AA995" s="32">
        <f t="shared" si="249"/>
        <v>6.2948276289368974E-261</v>
      </c>
      <c r="AB995" s="32">
        <f t="shared" si="249"/>
        <v>9.0358685130233422E-233</v>
      </c>
      <c r="AC995" s="32">
        <f t="shared" si="249"/>
        <v>2.175674918300825E-208</v>
      </c>
      <c r="AD995" s="32">
        <f t="shared" si="249"/>
        <v>3.6429654419454582E-187</v>
      </c>
    </row>
    <row r="996" spans="2:30" x14ac:dyDescent="0.2">
      <c r="B996" s="7">
        <f t="shared" si="243"/>
        <v>3667407.9353787913</v>
      </c>
      <c r="C996" s="7">
        <f t="shared" si="244"/>
        <v>2000.0000006878897</v>
      </c>
      <c r="E996" s="7">
        <f t="shared" si="247"/>
        <v>97.999999999998707</v>
      </c>
      <c r="F996" s="32">
        <f t="shared" ref="F996:O1005" si="250">_xlfn.NORM.DIST($E996,F$3,F$5,FALSE)*WindSpeedStep</f>
        <v>0</v>
      </c>
      <c r="G996" s="32">
        <f t="shared" si="250"/>
        <v>0</v>
      </c>
      <c r="H996" s="32">
        <f t="shared" si="250"/>
        <v>0</v>
      </c>
      <c r="I996" s="32">
        <f t="shared" si="250"/>
        <v>0</v>
      </c>
      <c r="J996" s="32">
        <f t="shared" si="250"/>
        <v>0</v>
      </c>
      <c r="K996" s="32">
        <f t="shared" si="250"/>
        <v>0</v>
      </c>
      <c r="L996" s="32">
        <f t="shared" si="250"/>
        <v>0</v>
      </c>
      <c r="M996" s="32">
        <f t="shared" si="250"/>
        <v>0</v>
      </c>
      <c r="N996" s="32">
        <f t="shared" si="250"/>
        <v>0</v>
      </c>
      <c r="O996" s="32">
        <f t="shared" si="250"/>
        <v>0</v>
      </c>
      <c r="P996" s="32">
        <f t="shared" ref="P996:AD1005" si="251">_xlfn.NORM.DIST($E996,P$3,P$5,FALSE)*WindSpeedStep</f>
        <v>0</v>
      </c>
      <c r="Q996" s="32">
        <f t="shared" si="251"/>
        <v>0</v>
      </c>
      <c r="R996" s="32">
        <f t="shared" si="251"/>
        <v>0</v>
      </c>
      <c r="S996" s="32">
        <f t="shared" si="251"/>
        <v>0</v>
      </c>
      <c r="T996" s="32">
        <f t="shared" si="251"/>
        <v>0</v>
      </c>
      <c r="U996" s="32">
        <f t="shared" si="251"/>
        <v>0</v>
      </c>
      <c r="V996" s="32">
        <f t="shared" si="251"/>
        <v>0</v>
      </c>
      <c r="W996" s="32">
        <f t="shared" si="251"/>
        <v>0</v>
      </c>
      <c r="X996" s="32">
        <f t="shared" si="251"/>
        <v>0</v>
      </c>
      <c r="Y996" s="32">
        <f t="shared" si="251"/>
        <v>0</v>
      </c>
      <c r="Z996" s="32">
        <f t="shared" si="251"/>
        <v>2.1691473132385214E-294</v>
      </c>
      <c r="AA996" s="32">
        <f t="shared" si="251"/>
        <v>1.3106371707772844E-261</v>
      </c>
      <c r="AB996" s="32">
        <f t="shared" si="251"/>
        <v>2.1910433599490335E-233</v>
      </c>
      <c r="AC996" s="32">
        <f t="shared" si="251"/>
        <v>6.0259181029345481E-209</v>
      </c>
      <c r="AD996" s="32">
        <f t="shared" si="251"/>
        <v>1.1338263145796249E-187</v>
      </c>
    </row>
    <row r="997" spans="2:30" x14ac:dyDescent="0.2">
      <c r="B997" s="7">
        <f t="shared" si="243"/>
        <v>3678646.1541377171</v>
      </c>
      <c r="C997" s="7">
        <f t="shared" si="244"/>
        <v>2000.0000006878897</v>
      </c>
      <c r="E997" s="7">
        <f t="shared" si="247"/>
        <v>98.099999999998701</v>
      </c>
      <c r="F997" s="32">
        <f t="shared" si="250"/>
        <v>0</v>
      </c>
      <c r="G997" s="32">
        <f t="shared" si="250"/>
        <v>0</v>
      </c>
      <c r="H997" s="32">
        <f t="shared" si="250"/>
        <v>0</v>
      </c>
      <c r="I997" s="32">
        <f t="shared" si="250"/>
        <v>0</v>
      </c>
      <c r="J997" s="32">
        <f t="shared" si="250"/>
        <v>0</v>
      </c>
      <c r="K997" s="32">
        <f t="shared" si="250"/>
        <v>0</v>
      </c>
      <c r="L997" s="32">
        <f t="shared" si="250"/>
        <v>0</v>
      </c>
      <c r="M997" s="32">
        <f t="shared" si="250"/>
        <v>0</v>
      </c>
      <c r="N997" s="32">
        <f t="shared" si="250"/>
        <v>0</v>
      </c>
      <c r="O997" s="32">
        <f t="shared" si="250"/>
        <v>0</v>
      </c>
      <c r="P997" s="32">
        <f t="shared" si="251"/>
        <v>0</v>
      </c>
      <c r="Q997" s="32">
        <f t="shared" si="251"/>
        <v>0</v>
      </c>
      <c r="R997" s="32">
        <f t="shared" si="251"/>
        <v>0</v>
      </c>
      <c r="S997" s="32">
        <f t="shared" si="251"/>
        <v>0</v>
      </c>
      <c r="T997" s="32">
        <f t="shared" si="251"/>
        <v>0</v>
      </c>
      <c r="U997" s="32">
        <f t="shared" si="251"/>
        <v>0</v>
      </c>
      <c r="V997" s="32">
        <f t="shared" si="251"/>
        <v>0</v>
      </c>
      <c r="W997" s="32">
        <f t="shared" si="251"/>
        <v>0</v>
      </c>
      <c r="X997" s="32">
        <f t="shared" si="251"/>
        <v>0</v>
      </c>
      <c r="Y997" s="32">
        <f t="shared" si="251"/>
        <v>0</v>
      </c>
      <c r="Z997" s="32">
        <f t="shared" si="251"/>
        <v>3.7801122586117593E-295</v>
      </c>
      <c r="AA997" s="32">
        <f t="shared" si="251"/>
        <v>2.723226825645444E-262</v>
      </c>
      <c r="AB997" s="32">
        <f t="shared" si="251"/>
        <v>5.3028710830809091E-234</v>
      </c>
      <c r="AC997" s="32">
        <f t="shared" si="251"/>
        <v>1.6660900138712526E-209</v>
      </c>
      <c r="AD997" s="32">
        <f t="shared" si="251"/>
        <v>3.5232474129962917E-188</v>
      </c>
    </row>
    <row r="998" spans="2:30" x14ac:dyDescent="0.2">
      <c r="B998" s="7">
        <f t="shared" si="243"/>
        <v>3689907.3080290151</v>
      </c>
      <c r="C998" s="7">
        <f t="shared" si="244"/>
        <v>2000.0000006878897</v>
      </c>
      <c r="E998" s="7">
        <f t="shared" si="247"/>
        <v>98.199999999998695</v>
      </c>
      <c r="F998" s="32">
        <f t="shared" si="250"/>
        <v>0</v>
      </c>
      <c r="G998" s="32">
        <f t="shared" si="250"/>
        <v>0</v>
      </c>
      <c r="H998" s="32">
        <f t="shared" si="250"/>
        <v>0</v>
      </c>
      <c r="I998" s="32">
        <f t="shared" si="250"/>
        <v>0</v>
      </c>
      <c r="J998" s="32">
        <f t="shared" si="250"/>
        <v>0</v>
      </c>
      <c r="K998" s="32">
        <f t="shared" si="250"/>
        <v>0</v>
      </c>
      <c r="L998" s="32">
        <f t="shared" si="250"/>
        <v>0</v>
      </c>
      <c r="M998" s="32">
        <f t="shared" si="250"/>
        <v>0</v>
      </c>
      <c r="N998" s="32">
        <f t="shared" si="250"/>
        <v>0</v>
      </c>
      <c r="O998" s="32">
        <f t="shared" si="250"/>
        <v>0</v>
      </c>
      <c r="P998" s="32">
        <f t="shared" si="251"/>
        <v>0</v>
      </c>
      <c r="Q998" s="32">
        <f t="shared" si="251"/>
        <v>0</v>
      </c>
      <c r="R998" s="32">
        <f t="shared" si="251"/>
        <v>0</v>
      </c>
      <c r="S998" s="32">
        <f t="shared" si="251"/>
        <v>0</v>
      </c>
      <c r="T998" s="32">
        <f t="shared" si="251"/>
        <v>0</v>
      </c>
      <c r="U998" s="32">
        <f t="shared" si="251"/>
        <v>0</v>
      </c>
      <c r="V998" s="32">
        <f t="shared" si="251"/>
        <v>0</v>
      </c>
      <c r="W998" s="32">
        <f t="shared" si="251"/>
        <v>0</v>
      </c>
      <c r="X998" s="32">
        <f t="shared" si="251"/>
        <v>0</v>
      </c>
      <c r="Y998" s="32">
        <f t="shared" si="251"/>
        <v>0</v>
      </c>
      <c r="Z998" s="32">
        <f t="shared" si="251"/>
        <v>6.572575032300643E-296</v>
      </c>
      <c r="AA998" s="32">
        <f t="shared" si="251"/>
        <v>5.6466107374398792E-263</v>
      </c>
      <c r="AB998" s="32">
        <f t="shared" si="251"/>
        <v>1.2810031382292205E-234</v>
      </c>
      <c r="AC998" s="32">
        <f t="shared" si="251"/>
        <v>4.5985373076183244E-210</v>
      </c>
      <c r="AD998" s="32">
        <f t="shared" si="251"/>
        <v>1.0930622105523639E-188</v>
      </c>
    </row>
    <row r="999" spans="2:30" x14ac:dyDescent="0.2">
      <c r="B999" s="7">
        <f t="shared" si="243"/>
        <v>3701191.4204320256</v>
      </c>
      <c r="C999" s="7">
        <f t="shared" si="244"/>
        <v>2000.0000006878897</v>
      </c>
      <c r="E999" s="7">
        <f t="shared" si="247"/>
        <v>98.29999999999869</v>
      </c>
      <c r="F999" s="32">
        <f t="shared" si="250"/>
        <v>0</v>
      </c>
      <c r="G999" s="32">
        <f t="shared" si="250"/>
        <v>0</v>
      </c>
      <c r="H999" s="32">
        <f t="shared" si="250"/>
        <v>0</v>
      </c>
      <c r="I999" s="32">
        <f t="shared" si="250"/>
        <v>0</v>
      </c>
      <c r="J999" s="32">
        <f t="shared" si="250"/>
        <v>0</v>
      </c>
      <c r="K999" s="32">
        <f t="shared" si="250"/>
        <v>0</v>
      </c>
      <c r="L999" s="32">
        <f t="shared" si="250"/>
        <v>0</v>
      </c>
      <c r="M999" s="32">
        <f t="shared" si="250"/>
        <v>0</v>
      </c>
      <c r="N999" s="32">
        <f t="shared" si="250"/>
        <v>0</v>
      </c>
      <c r="O999" s="32">
        <f t="shared" si="250"/>
        <v>0</v>
      </c>
      <c r="P999" s="32">
        <f t="shared" si="251"/>
        <v>0</v>
      </c>
      <c r="Q999" s="32">
        <f t="shared" si="251"/>
        <v>0</v>
      </c>
      <c r="R999" s="32">
        <f t="shared" si="251"/>
        <v>0</v>
      </c>
      <c r="S999" s="32">
        <f t="shared" si="251"/>
        <v>0</v>
      </c>
      <c r="T999" s="32">
        <f t="shared" si="251"/>
        <v>0</v>
      </c>
      <c r="U999" s="32">
        <f t="shared" si="251"/>
        <v>0</v>
      </c>
      <c r="V999" s="32">
        <f t="shared" si="251"/>
        <v>0</v>
      </c>
      <c r="W999" s="32">
        <f t="shared" si="251"/>
        <v>0</v>
      </c>
      <c r="X999" s="32">
        <f t="shared" si="251"/>
        <v>0</v>
      </c>
      <c r="Y999" s="32">
        <f t="shared" si="251"/>
        <v>0</v>
      </c>
      <c r="Z999" s="32">
        <f t="shared" si="251"/>
        <v>1.1402015139208551E-296</v>
      </c>
      <c r="AA999" s="32">
        <f t="shared" si="251"/>
        <v>1.168408156644302E-263</v>
      </c>
      <c r="AB999" s="32">
        <f t="shared" si="251"/>
        <v>3.0886474963141965E-235</v>
      </c>
      <c r="AC999" s="32">
        <f t="shared" si="251"/>
        <v>1.2670302499685833E-210</v>
      </c>
      <c r="AD999" s="32">
        <f t="shared" si="251"/>
        <v>3.3857255220091381E-189</v>
      </c>
    </row>
    <row r="1000" spans="2:30" x14ac:dyDescent="0.2">
      <c r="B1000" s="7">
        <f t="shared" si="243"/>
        <v>3712498.514726087</v>
      </c>
      <c r="C1000" s="7">
        <f t="shared" si="244"/>
        <v>2000.0000006878897</v>
      </c>
      <c r="E1000" s="7">
        <f t="shared" si="247"/>
        <v>98.399999999998684</v>
      </c>
      <c r="F1000" s="32">
        <f t="shared" si="250"/>
        <v>0</v>
      </c>
      <c r="G1000" s="32">
        <f t="shared" si="250"/>
        <v>0</v>
      </c>
      <c r="H1000" s="32">
        <f t="shared" si="250"/>
        <v>0</v>
      </c>
      <c r="I1000" s="32">
        <f t="shared" si="250"/>
        <v>0</v>
      </c>
      <c r="J1000" s="32">
        <f t="shared" si="250"/>
        <v>0</v>
      </c>
      <c r="K1000" s="32">
        <f t="shared" si="250"/>
        <v>0</v>
      </c>
      <c r="L1000" s="32">
        <f t="shared" si="250"/>
        <v>0</v>
      </c>
      <c r="M1000" s="32">
        <f t="shared" si="250"/>
        <v>0</v>
      </c>
      <c r="N1000" s="32">
        <f t="shared" si="250"/>
        <v>0</v>
      </c>
      <c r="O1000" s="32">
        <f t="shared" si="250"/>
        <v>0</v>
      </c>
      <c r="P1000" s="32">
        <f t="shared" si="251"/>
        <v>0</v>
      </c>
      <c r="Q1000" s="32">
        <f t="shared" si="251"/>
        <v>0</v>
      </c>
      <c r="R1000" s="32">
        <f t="shared" si="251"/>
        <v>0</v>
      </c>
      <c r="S1000" s="32">
        <f t="shared" si="251"/>
        <v>0</v>
      </c>
      <c r="T1000" s="32">
        <f t="shared" si="251"/>
        <v>0</v>
      </c>
      <c r="U1000" s="32">
        <f t="shared" si="251"/>
        <v>0</v>
      </c>
      <c r="V1000" s="32">
        <f t="shared" si="251"/>
        <v>0</v>
      </c>
      <c r="W1000" s="32">
        <f t="shared" si="251"/>
        <v>0</v>
      </c>
      <c r="X1000" s="32">
        <f t="shared" si="251"/>
        <v>0</v>
      </c>
      <c r="Y1000" s="32">
        <f t="shared" si="251"/>
        <v>0</v>
      </c>
      <c r="Z1000" s="32">
        <f t="shared" si="251"/>
        <v>1.9735261219862007E-297</v>
      </c>
      <c r="AA1000" s="32">
        <f t="shared" si="251"/>
        <v>2.4127037984286949E-264</v>
      </c>
      <c r="AB1000" s="32">
        <f t="shared" si="251"/>
        <v>7.4330238273518736E-236</v>
      </c>
      <c r="AC1000" s="32">
        <f t="shared" si="251"/>
        <v>3.4849798358333506E-211</v>
      </c>
      <c r="AD1000" s="32">
        <f t="shared" si="251"/>
        <v>1.0470411331754612E-189</v>
      </c>
    </row>
    <row r="1001" spans="2:30" x14ac:dyDescent="0.2">
      <c r="B1001" s="7">
        <f t="shared" si="243"/>
        <v>3723828.6142905401</v>
      </c>
      <c r="C1001" s="7">
        <f t="shared" si="244"/>
        <v>2000.0000006878897</v>
      </c>
      <c r="E1001" s="7">
        <f t="shared" si="247"/>
        <v>98.499999999998678</v>
      </c>
      <c r="F1001" s="32">
        <f t="shared" si="250"/>
        <v>0</v>
      </c>
      <c r="G1001" s="32">
        <f t="shared" si="250"/>
        <v>0</v>
      </c>
      <c r="H1001" s="32">
        <f t="shared" si="250"/>
        <v>0</v>
      </c>
      <c r="I1001" s="32">
        <f t="shared" si="250"/>
        <v>0</v>
      </c>
      <c r="J1001" s="32">
        <f t="shared" si="250"/>
        <v>0</v>
      </c>
      <c r="K1001" s="32">
        <f t="shared" si="250"/>
        <v>0</v>
      </c>
      <c r="L1001" s="32">
        <f t="shared" si="250"/>
        <v>0</v>
      </c>
      <c r="M1001" s="32">
        <f t="shared" si="250"/>
        <v>0</v>
      </c>
      <c r="N1001" s="32">
        <f t="shared" si="250"/>
        <v>0</v>
      </c>
      <c r="O1001" s="32">
        <f t="shared" si="250"/>
        <v>0</v>
      </c>
      <c r="P1001" s="32">
        <f t="shared" si="251"/>
        <v>0</v>
      </c>
      <c r="Q1001" s="32">
        <f t="shared" si="251"/>
        <v>0</v>
      </c>
      <c r="R1001" s="32">
        <f t="shared" si="251"/>
        <v>0</v>
      </c>
      <c r="S1001" s="32">
        <f t="shared" si="251"/>
        <v>0</v>
      </c>
      <c r="T1001" s="32">
        <f t="shared" si="251"/>
        <v>0</v>
      </c>
      <c r="U1001" s="32">
        <f t="shared" si="251"/>
        <v>0</v>
      </c>
      <c r="V1001" s="32">
        <f t="shared" si="251"/>
        <v>0</v>
      </c>
      <c r="W1001" s="32">
        <f t="shared" si="251"/>
        <v>0</v>
      </c>
      <c r="X1001" s="32">
        <f t="shared" si="251"/>
        <v>0</v>
      </c>
      <c r="Y1001" s="32">
        <f t="shared" si="251"/>
        <v>0</v>
      </c>
      <c r="Z1001" s="32">
        <f t="shared" si="251"/>
        <v>3.4081550974206326E-298</v>
      </c>
      <c r="AA1001" s="32">
        <f t="shared" si="251"/>
        <v>4.9718284266792482E-265</v>
      </c>
      <c r="AB1001" s="32">
        <f t="shared" si="251"/>
        <v>1.7854254941826739E-236</v>
      </c>
      <c r="AC1001" s="32">
        <f t="shared" si="251"/>
        <v>9.568846152605823E-212</v>
      </c>
      <c r="AD1001" s="32">
        <f t="shared" si="251"/>
        <v>3.2328151167025124E-190</v>
      </c>
    </row>
    <row r="1002" spans="2:30" x14ac:dyDescent="0.2">
      <c r="B1002" s="7">
        <f t="shared" si="243"/>
        <v>3735181.7425047252</v>
      </c>
      <c r="C1002" s="7">
        <f t="shared" si="244"/>
        <v>2000.0000006878897</v>
      </c>
      <c r="E1002" s="7">
        <f t="shared" si="247"/>
        <v>98.599999999998673</v>
      </c>
      <c r="F1002" s="32">
        <f t="shared" si="250"/>
        <v>0</v>
      </c>
      <c r="G1002" s="32">
        <f t="shared" si="250"/>
        <v>0</v>
      </c>
      <c r="H1002" s="32">
        <f t="shared" si="250"/>
        <v>0</v>
      </c>
      <c r="I1002" s="32">
        <f t="shared" si="250"/>
        <v>0</v>
      </c>
      <c r="J1002" s="32">
        <f t="shared" si="250"/>
        <v>0</v>
      </c>
      <c r="K1002" s="32">
        <f t="shared" si="250"/>
        <v>0</v>
      </c>
      <c r="L1002" s="32">
        <f t="shared" si="250"/>
        <v>0</v>
      </c>
      <c r="M1002" s="32">
        <f t="shared" si="250"/>
        <v>0</v>
      </c>
      <c r="N1002" s="32">
        <f t="shared" si="250"/>
        <v>0</v>
      </c>
      <c r="O1002" s="32">
        <f t="shared" si="250"/>
        <v>0</v>
      </c>
      <c r="P1002" s="32">
        <f t="shared" si="251"/>
        <v>0</v>
      </c>
      <c r="Q1002" s="32">
        <f t="shared" si="251"/>
        <v>0</v>
      </c>
      <c r="R1002" s="32">
        <f t="shared" si="251"/>
        <v>0</v>
      </c>
      <c r="S1002" s="32">
        <f t="shared" si="251"/>
        <v>0</v>
      </c>
      <c r="T1002" s="32">
        <f t="shared" si="251"/>
        <v>0</v>
      </c>
      <c r="U1002" s="32">
        <f t="shared" si="251"/>
        <v>0</v>
      </c>
      <c r="V1002" s="32">
        <f t="shared" si="251"/>
        <v>0</v>
      </c>
      <c r="W1002" s="32">
        <f t="shared" si="251"/>
        <v>0</v>
      </c>
      <c r="X1002" s="32">
        <f t="shared" si="251"/>
        <v>0</v>
      </c>
      <c r="Y1002" s="32">
        <f t="shared" si="251"/>
        <v>0</v>
      </c>
      <c r="Z1002" s="32">
        <f t="shared" si="251"/>
        <v>5.8723377557588927E-299</v>
      </c>
      <c r="AA1002" s="32">
        <f t="shared" si="251"/>
        <v>1.0224238122347179E-265</v>
      </c>
      <c r="AB1002" s="32">
        <f t="shared" si="251"/>
        <v>4.28052429234972E-237</v>
      </c>
      <c r="AC1002" s="32">
        <f t="shared" si="251"/>
        <v>2.6227982853176091E-212</v>
      </c>
      <c r="AD1002" s="32">
        <f t="shared" si="251"/>
        <v>9.9655924382627869E-191</v>
      </c>
    </row>
    <row r="1003" spans="2:30" x14ac:dyDescent="0.2">
      <c r="B1003" s="7">
        <f t="shared" si="243"/>
        <v>3746557.9227479817</v>
      </c>
      <c r="C1003" s="7">
        <f t="shared" si="244"/>
        <v>2000.0000006878897</v>
      </c>
      <c r="E1003" s="7">
        <f t="shared" si="247"/>
        <v>98.699999999998667</v>
      </c>
      <c r="F1003" s="32">
        <f t="shared" si="250"/>
        <v>0</v>
      </c>
      <c r="G1003" s="32">
        <f t="shared" si="250"/>
        <v>0</v>
      </c>
      <c r="H1003" s="32">
        <f t="shared" si="250"/>
        <v>0</v>
      </c>
      <c r="I1003" s="32">
        <f t="shared" si="250"/>
        <v>0</v>
      </c>
      <c r="J1003" s="32">
        <f t="shared" si="250"/>
        <v>0</v>
      </c>
      <c r="K1003" s="32">
        <f t="shared" si="250"/>
        <v>0</v>
      </c>
      <c r="L1003" s="32">
        <f t="shared" si="250"/>
        <v>0</v>
      </c>
      <c r="M1003" s="32">
        <f t="shared" si="250"/>
        <v>0</v>
      </c>
      <c r="N1003" s="32">
        <f t="shared" si="250"/>
        <v>0</v>
      </c>
      <c r="O1003" s="32">
        <f t="shared" si="250"/>
        <v>0</v>
      </c>
      <c r="P1003" s="32">
        <f t="shared" si="251"/>
        <v>0</v>
      </c>
      <c r="Q1003" s="32">
        <f t="shared" si="251"/>
        <v>0</v>
      </c>
      <c r="R1003" s="32">
        <f t="shared" si="251"/>
        <v>0</v>
      </c>
      <c r="S1003" s="32">
        <f t="shared" si="251"/>
        <v>0</v>
      </c>
      <c r="T1003" s="32">
        <f t="shared" si="251"/>
        <v>0</v>
      </c>
      <c r="U1003" s="32">
        <f t="shared" si="251"/>
        <v>0</v>
      </c>
      <c r="V1003" s="32">
        <f t="shared" si="251"/>
        <v>0</v>
      </c>
      <c r="W1003" s="32">
        <f t="shared" si="251"/>
        <v>0</v>
      </c>
      <c r="X1003" s="32">
        <f t="shared" si="251"/>
        <v>0</v>
      </c>
      <c r="Y1003" s="32">
        <f t="shared" si="251"/>
        <v>0</v>
      </c>
      <c r="Z1003" s="32">
        <f t="shared" si="251"/>
        <v>1.0095269293213034E-299</v>
      </c>
      <c r="AA1003" s="32">
        <f t="shared" si="251"/>
        <v>2.0982076954253189E-266</v>
      </c>
      <c r="AB1003" s="32">
        <f t="shared" si="251"/>
        <v>1.0243095640041106E-237</v>
      </c>
      <c r="AC1003" s="32">
        <f t="shared" si="251"/>
        <v>7.1765584540309387E-213</v>
      </c>
      <c r="AD1003" s="32">
        <f t="shared" si="251"/>
        <v>3.0671181390467414E-191</v>
      </c>
    </row>
    <row r="1004" spans="2:30" x14ac:dyDescent="0.2">
      <c r="B1004" s="7">
        <f t="shared" si="243"/>
        <v>3757957.1783996485</v>
      </c>
      <c r="C1004" s="7">
        <f t="shared" si="244"/>
        <v>2000.0000006878897</v>
      </c>
      <c r="E1004" s="7">
        <f t="shared" si="247"/>
        <v>98.799999999998661</v>
      </c>
      <c r="F1004" s="32">
        <f t="shared" si="250"/>
        <v>0</v>
      </c>
      <c r="G1004" s="32">
        <f t="shared" si="250"/>
        <v>0</v>
      </c>
      <c r="H1004" s="32">
        <f t="shared" si="250"/>
        <v>0</v>
      </c>
      <c r="I1004" s="32">
        <f t="shared" si="250"/>
        <v>0</v>
      </c>
      <c r="J1004" s="32">
        <f t="shared" si="250"/>
        <v>0</v>
      </c>
      <c r="K1004" s="32">
        <f t="shared" si="250"/>
        <v>0</v>
      </c>
      <c r="L1004" s="32">
        <f t="shared" si="250"/>
        <v>0</v>
      </c>
      <c r="M1004" s="32">
        <f t="shared" si="250"/>
        <v>0</v>
      </c>
      <c r="N1004" s="32">
        <f t="shared" si="250"/>
        <v>0</v>
      </c>
      <c r="O1004" s="32">
        <f t="shared" si="250"/>
        <v>0</v>
      </c>
      <c r="P1004" s="32">
        <f t="shared" si="251"/>
        <v>0</v>
      </c>
      <c r="Q1004" s="32">
        <f t="shared" si="251"/>
        <v>0</v>
      </c>
      <c r="R1004" s="32">
        <f t="shared" si="251"/>
        <v>0</v>
      </c>
      <c r="S1004" s="32">
        <f t="shared" si="251"/>
        <v>0</v>
      </c>
      <c r="T1004" s="32">
        <f t="shared" si="251"/>
        <v>0</v>
      </c>
      <c r="U1004" s="32">
        <f t="shared" si="251"/>
        <v>0</v>
      </c>
      <c r="V1004" s="32">
        <f t="shared" si="251"/>
        <v>0</v>
      </c>
      <c r="W1004" s="32">
        <f t="shared" si="251"/>
        <v>0</v>
      </c>
      <c r="X1004" s="32">
        <f t="shared" si="251"/>
        <v>0</v>
      </c>
      <c r="Y1004" s="32">
        <f t="shared" si="251"/>
        <v>0</v>
      </c>
      <c r="Z1004" s="32">
        <f t="shared" si="251"/>
        <v>1.7315697699403082E-300</v>
      </c>
      <c r="AA1004" s="32">
        <f t="shared" si="251"/>
        <v>4.2970330375644272E-267</v>
      </c>
      <c r="AB1004" s="32">
        <f t="shared" si="251"/>
        <v>2.4464960387109283E-238</v>
      </c>
      <c r="AC1004" s="32">
        <f t="shared" si="251"/>
        <v>1.9602595513653876E-213</v>
      </c>
      <c r="AD1004" s="32">
        <f t="shared" si="251"/>
        <v>9.4246019290703242E-192</v>
      </c>
    </row>
    <row r="1005" spans="2:30" x14ac:dyDescent="0.2">
      <c r="B1005" s="7">
        <f t="shared" si="243"/>
        <v>3769379.5328390673</v>
      </c>
      <c r="C1005" s="7">
        <f t="shared" si="244"/>
        <v>2000.0000006878897</v>
      </c>
      <c r="E1005" s="7">
        <f t="shared" si="247"/>
        <v>98.899999999998656</v>
      </c>
      <c r="F1005" s="32">
        <f t="shared" si="250"/>
        <v>0</v>
      </c>
      <c r="G1005" s="32">
        <f t="shared" si="250"/>
        <v>0</v>
      </c>
      <c r="H1005" s="32">
        <f t="shared" si="250"/>
        <v>0</v>
      </c>
      <c r="I1005" s="32">
        <f t="shared" si="250"/>
        <v>0</v>
      </c>
      <c r="J1005" s="32">
        <f t="shared" si="250"/>
        <v>0</v>
      </c>
      <c r="K1005" s="32">
        <f t="shared" si="250"/>
        <v>0</v>
      </c>
      <c r="L1005" s="32">
        <f t="shared" si="250"/>
        <v>0</v>
      </c>
      <c r="M1005" s="32">
        <f t="shared" si="250"/>
        <v>0</v>
      </c>
      <c r="N1005" s="32">
        <f t="shared" si="250"/>
        <v>0</v>
      </c>
      <c r="O1005" s="32">
        <f t="shared" si="250"/>
        <v>0</v>
      </c>
      <c r="P1005" s="32">
        <f t="shared" si="251"/>
        <v>0</v>
      </c>
      <c r="Q1005" s="32">
        <f t="shared" si="251"/>
        <v>0</v>
      </c>
      <c r="R1005" s="32">
        <f t="shared" si="251"/>
        <v>0</v>
      </c>
      <c r="S1005" s="32">
        <f t="shared" si="251"/>
        <v>0</v>
      </c>
      <c r="T1005" s="32">
        <f t="shared" si="251"/>
        <v>0</v>
      </c>
      <c r="U1005" s="32">
        <f t="shared" si="251"/>
        <v>0</v>
      </c>
      <c r="V1005" s="32">
        <f t="shared" si="251"/>
        <v>0</v>
      </c>
      <c r="W1005" s="32">
        <f t="shared" si="251"/>
        <v>0</v>
      </c>
      <c r="X1005" s="32">
        <f t="shared" si="251"/>
        <v>0</v>
      </c>
      <c r="Y1005" s="32">
        <f t="shared" si="251"/>
        <v>0</v>
      </c>
      <c r="Z1005" s="32">
        <f t="shared" si="251"/>
        <v>2.9633113699108309E-301</v>
      </c>
      <c r="AA1005" s="32">
        <f t="shared" si="251"/>
        <v>8.7819630874080076E-268</v>
      </c>
      <c r="AB1005" s="32">
        <f t="shared" si="251"/>
        <v>5.8322594233717992E-239</v>
      </c>
      <c r="AC1005" s="32">
        <f t="shared" si="251"/>
        <v>5.3451136919867349E-214</v>
      </c>
      <c r="AD1005" s="32">
        <f t="shared" si="251"/>
        <v>2.8913499297924774E-192</v>
      </c>
    </row>
    <row r="1006" spans="2:30" x14ac:dyDescent="0.2">
      <c r="B1006" s="7">
        <f t="shared" si="243"/>
        <v>3780825.0094455765</v>
      </c>
      <c r="C1006" s="7">
        <f t="shared" si="244"/>
        <v>2000.0000006878897</v>
      </c>
      <c r="E1006" s="7">
        <f t="shared" si="247"/>
        <v>98.99999999999865</v>
      </c>
      <c r="F1006" s="32">
        <f t="shared" ref="F1006:O1016" si="252">_xlfn.NORM.DIST($E1006,F$3,F$5,FALSE)*WindSpeedStep</f>
        <v>0</v>
      </c>
      <c r="G1006" s="32">
        <f t="shared" si="252"/>
        <v>0</v>
      </c>
      <c r="H1006" s="32">
        <f t="shared" si="252"/>
        <v>0</v>
      </c>
      <c r="I1006" s="32">
        <f t="shared" si="252"/>
        <v>0</v>
      </c>
      <c r="J1006" s="32">
        <f t="shared" si="252"/>
        <v>0</v>
      </c>
      <c r="K1006" s="32">
        <f t="shared" si="252"/>
        <v>0</v>
      </c>
      <c r="L1006" s="32">
        <f t="shared" si="252"/>
        <v>0</v>
      </c>
      <c r="M1006" s="32">
        <f t="shared" si="252"/>
        <v>0</v>
      </c>
      <c r="N1006" s="32">
        <f t="shared" si="252"/>
        <v>0</v>
      </c>
      <c r="O1006" s="32">
        <f t="shared" si="252"/>
        <v>0</v>
      </c>
      <c r="P1006" s="32">
        <f t="shared" ref="P1006:AD1016" si="253">_xlfn.NORM.DIST($E1006,P$3,P$5,FALSE)*WindSpeedStep</f>
        <v>0</v>
      </c>
      <c r="Q1006" s="32">
        <f t="shared" si="253"/>
        <v>0</v>
      </c>
      <c r="R1006" s="32">
        <f t="shared" si="253"/>
        <v>0</v>
      </c>
      <c r="S1006" s="32">
        <f t="shared" si="253"/>
        <v>0</v>
      </c>
      <c r="T1006" s="32">
        <f t="shared" si="253"/>
        <v>0</v>
      </c>
      <c r="U1006" s="32">
        <f t="shared" si="253"/>
        <v>0</v>
      </c>
      <c r="V1006" s="32">
        <f t="shared" si="253"/>
        <v>0</v>
      </c>
      <c r="W1006" s="32">
        <f t="shared" si="253"/>
        <v>0</v>
      </c>
      <c r="X1006" s="32">
        <f t="shared" si="253"/>
        <v>0</v>
      </c>
      <c r="Y1006" s="32">
        <f t="shared" si="253"/>
        <v>0</v>
      </c>
      <c r="Z1006" s="32">
        <f t="shared" si="253"/>
        <v>5.0597584547811376E-302</v>
      </c>
      <c r="AA1006" s="32">
        <f t="shared" si="253"/>
        <v>1.7910892169186993E-268</v>
      </c>
      <c r="AB1006" s="32">
        <f t="shared" si="253"/>
        <v>1.3877402269364923E-239</v>
      </c>
      <c r="AC1006" s="32">
        <f t="shared" si="253"/>
        <v>1.4549441822763079E-214</v>
      </c>
      <c r="AD1006" s="32">
        <f t="shared" si="253"/>
        <v>8.8561186214904829E-193</v>
      </c>
    </row>
    <row r="1007" spans="2:30" x14ac:dyDescent="0.2">
      <c r="B1007" s="7">
        <f t="shared" si="243"/>
        <v>3792293.6315985168</v>
      </c>
      <c r="C1007" s="7">
        <f t="shared" si="244"/>
        <v>2000.0000006878897</v>
      </c>
      <c r="E1007" s="7">
        <f t="shared" si="247"/>
        <v>99.099999999998644</v>
      </c>
      <c r="F1007" s="32">
        <f t="shared" si="252"/>
        <v>0</v>
      </c>
      <c r="G1007" s="32">
        <f t="shared" si="252"/>
        <v>0</v>
      </c>
      <c r="H1007" s="32">
        <f t="shared" si="252"/>
        <v>0</v>
      </c>
      <c r="I1007" s="32">
        <f t="shared" si="252"/>
        <v>0</v>
      </c>
      <c r="J1007" s="32">
        <f t="shared" si="252"/>
        <v>0</v>
      </c>
      <c r="K1007" s="32">
        <f t="shared" si="252"/>
        <v>0</v>
      </c>
      <c r="L1007" s="32">
        <f t="shared" si="252"/>
        <v>0</v>
      </c>
      <c r="M1007" s="32">
        <f t="shared" si="252"/>
        <v>0</v>
      </c>
      <c r="N1007" s="32">
        <f t="shared" si="252"/>
        <v>0</v>
      </c>
      <c r="O1007" s="32">
        <f t="shared" si="252"/>
        <v>0</v>
      </c>
      <c r="P1007" s="32">
        <f t="shared" si="253"/>
        <v>0</v>
      </c>
      <c r="Q1007" s="32">
        <f t="shared" si="253"/>
        <v>0</v>
      </c>
      <c r="R1007" s="32">
        <f t="shared" si="253"/>
        <v>0</v>
      </c>
      <c r="S1007" s="32">
        <f t="shared" si="253"/>
        <v>0</v>
      </c>
      <c r="T1007" s="32">
        <f t="shared" si="253"/>
        <v>0</v>
      </c>
      <c r="U1007" s="32">
        <f t="shared" si="253"/>
        <v>0</v>
      </c>
      <c r="V1007" s="32">
        <f t="shared" si="253"/>
        <v>0</v>
      </c>
      <c r="W1007" s="32">
        <f t="shared" si="253"/>
        <v>0</v>
      </c>
      <c r="X1007" s="32">
        <f t="shared" si="253"/>
        <v>0</v>
      </c>
      <c r="Y1007" s="32">
        <f t="shared" si="253"/>
        <v>0</v>
      </c>
      <c r="Z1007" s="32">
        <f t="shared" si="253"/>
        <v>8.619805917954758E-303</v>
      </c>
      <c r="AA1007" s="32">
        <f t="shared" si="253"/>
        <v>3.6454028481081597E-269</v>
      </c>
      <c r="AB1007" s="32">
        <f t="shared" si="253"/>
        <v>3.2957825426369822E-240</v>
      </c>
      <c r="AC1007" s="32">
        <f t="shared" si="253"/>
        <v>3.9534999160567201E-215</v>
      </c>
      <c r="AD1007" s="32">
        <f t="shared" si="253"/>
        <v>2.7082660327534275E-193</v>
      </c>
    </row>
    <row r="1008" spans="2:30" x14ac:dyDescent="0.2">
      <c r="B1008" s="7">
        <f t="shared" si="243"/>
        <v>3803785.4226772268</v>
      </c>
      <c r="C1008" s="7">
        <f t="shared" si="244"/>
        <v>2000.0000006878897</v>
      </c>
      <c r="E1008" s="7">
        <f t="shared" si="247"/>
        <v>99.199999999998639</v>
      </c>
      <c r="F1008" s="32">
        <f t="shared" si="252"/>
        <v>0</v>
      </c>
      <c r="G1008" s="32">
        <f t="shared" si="252"/>
        <v>0</v>
      </c>
      <c r="H1008" s="32">
        <f t="shared" si="252"/>
        <v>0</v>
      </c>
      <c r="I1008" s="32">
        <f t="shared" si="252"/>
        <v>0</v>
      </c>
      <c r="J1008" s="32">
        <f t="shared" si="252"/>
        <v>0</v>
      </c>
      <c r="K1008" s="32">
        <f t="shared" si="252"/>
        <v>0</v>
      </c>
      <c r="L1008" s="32">
        <f t="shared" si="252"/>
        <v>0</v>
      </c>
      <c r="M1008" s="32">
        <f t="shared" si="252"/>
        <v>0</v>
      </c>
      <c r="N1008" s="32">
        <f t="shared" si="252"/>
        <v>0</v>
      </c>
      <c r="O1008" s="32">
        <f t="shared" si="252"/>
        <v>0</v>
      </c>
      <c r="P1008" s="32">
        <f t="shared" si="253"/>
        <v>0</v>
      </c>
      <c r="Q1008" s="32">
        <f t="shared" si="253"/>
        <v>0</v>
      </c>
      <c r="R1008" s="32">
        <f t="shared" si="253"/>
        <v>0</v>
      </c>
      <c r="S1008" s="32">
        <f t="shared" si="253"/>
        <v>0</v>
      </c>
      <c r="T1008" s="32">
        <f t="shared" si="253"/>
        <v>0</v>
      </c>
      <c r="U1008" s="32">
        <f t="shared" si="253"/>
        <v>0</v>
      </c>
      <c r="V1008" s="32">
        <f t="shared" si="253"/>
        <v>0</v>
      </c>
      <c r="W1008" s="32">
        <f t="shared" si="253"/>
        <v>0</v>
      </c>
      <c r="X1008" s="32">
        <f t="shared" si="253"/>
        <v>0</v>
      </c>
      <c r="Y1008" s="32">
        <f t="shared" si="253"/>
        <v>0</v>
      </c>
      <c r="Z1008" s="32">
        <f t="shared" si="253"/>
        <v>1.4651442848423606E-303</v>
      </c>
      <c r="AA1008" s="32">
        <f t="shared" si="253"/>
        <v>7.4041726182518509E-270</v>
      </c>
      <c r="AB1008" s="32">
        <f t="shared" si="253"/>
        <v>7.8124625394994199E-241</v>
      </c>
      <c r="AC1008" s="32">
        <f t="shared" si="253"/>
        <v>1.0724156720786606E-215</v>
      </c>
      <c r="AD1008" s="32">
        <f t="shared" si="253"/>
        <v>8.2688354489348148E-194</v>
      </c>
    </row>
    <row r="1009" spans="2:30" x14ac:dyDescent="0.2">
      <c r="B1009" s="7">
        <f t="shared" si="243"/>
        <v>3815300.4060610477</v>
      </c>
      <c r="C1009" s="7">
        <f t="shared" si="244"/>
        <v>2000.0000006878897</v>
      </c>
      <c r="E1009" s="7">
        <f t="shared" si="247"/>
        <v>99.299999999998633</v>
      </c>
      <c r="F1009" s="32">
        <f t="shared" si="252"/>
        <v>0</v>
      </c>
      <c r="G1009" s="32">
        <f t="shared" si="252"/>
        <v>0</v>
      </c>
      <c r="H1009" s="32">
        <f t="shared" si="252"/>
        <v>0</v>
      </c>
      <c r="I1009" s="32">
        <f t="shared" si="252"/>
        <v>0</v>
      </c>
      <c r="J1009" s="32">
        <f t="shared" si="252"/>
        <v>0</v>
      </c>
      <c r="K1009" s="32">
        <f t="shared" si="252"/>
        <v>0</v>
      </c>
      <c r="L1009" s="32">
        <f t="shared" si="252"/>
        <v>0</v>
      </c>
      <c r="M1009" s="32">
        <f t="shared" si="252"/>
        <v>0</v>
      </c>
      <c r="N1009" s="32">
        <f t="shared" si="252"/>
        <v>0</v>
      </c>
      <c r="O1009" s="32">
        <f t="shared" si="252"/>
        <v>0</v>
      </c>
      <c r="P1009" s="32">
        <f t="shared" si="253"/>
        <v>0</v>
      </c>
      <c r="Q1009" s="32">
        <f t="shared" si="253"/>
        <v>0</v>
      </c>
      <c r="R1009" s="32">
        <f t="shared" si="253"/>
        <v>0</v>
      </c>
      <c r="S1009" s="32">
        <f t="shared" si="253"/>
        <v>0</v>
      </c>
      <c r="T1009" s="32">
        <f t="shared" si="253"/>
        <v>0</v>
      </c>
      <c r="U1009" s="32">
        <f t="shared" si="253"/>
        <v>0</v>
      </c>
      <c r="V1009" s="32">
        <f t="shared" si="253"/>
        <v>0</v>
      </c>
      <c r="W1009" s="32">
        <f t="shared" si="253"/>
        <v>0</v>
      </c>
      <c r="X1009" s="32">
        <f t="shared" si="253"/>
        <v>0</v>
      </c>
      <c r="Y1009" s="32">
        <f t="shared" si="253"/>
        <v>0</v>
      </c>
      <c r="Z1009" s="32">
        <f t="shared" si="253"/>
        <v>2.4847260234238974E-304</v>
      </c>
      <c r="AA1009" s="32">
        <f t="shared" si="253"/>
        <v>1.5007565212424813E-270</v>
      </c>
      <c r="AB1009" s="32">
        <f t="shared" si="253"/>
        <v>1.8484017639447469E-241</v>
      </c>
      <c r="AC1009" s="32">
        <f t="shared" si="253"/>
        <v>2.9039597108129993E-216</v>
      </c>
      <c r="AD1009" s="32">
        <f t="shared" si="253"/>
        <v>2.5205917182471478E-194</v>
      </c>
    </row>
    <row r="1010" spans="2:30" x14ac:dyDescent="0.2">
      <c r="B1010" s="7">
        <f t="shared" si="243"/>
        <v>3826838.6051293183</v>
      </c>
      <c r="C1010" s="7">
        <f t="shared" si="244"/>
        <v>2000.0000006878897</v>
      </c>
      <c r="E1010" s="7">
        <f t="shared" si="247"/>
        <v>99.399999999998627</v>
      </c>
      <c r="F1010" s="32">
        <f t="shared" si="252"/>
        <v>0</v>
      </c>
      <c r="G1010" s="32">
        <f t="shared" si="252"/>
        <v>0</v>
      </c>
      <c r="H1010" s="32">
        <f t="shared" si="252"/>
        <v>0</v>
      </c>
      <c r="I1010" s="32">
        <f t="shared" si="252"/>
        <v>0</v>
      </c>
      <c r="J1010" s="32">
        <f t="shared" si="252"/>
        <v>0</v>
      </c>
      <c r="K1010" s="32">
        <f t="shared" si="252"/>
        <v>0</v>
      </c>
      <c r="L1010" s="32">
        <f t="shared" si="252"/>
        <v>0</v>
      </c>
      <c r="M1010" s="32">
        <f t="shared" si="252"/>
        <v>0</v>
      </c>
      <c r="N1010" s="32">
        <f t="shared" si="252"/>
        <v>0</v>
      </c>
      <c r="O1010" s="32">
        <f t="shared" si="252"/>
        <v>0</v>
      </c>
      <c r="P1010" s="32">
        <f t="shared" si="253"/>
        <v>0</v>
      </c>
      <c r="Q1010" s="32">
        <f t="shared" si="253"/>
        <v>0</v>
      </c>
      <c r="R1010" s="32">
        <f t="shared" si="253"/>
        <v>0</v>
      </c>
      <c r="S1010" s="32">
        <f t="shared" si="253"/>
        <v>0</v>
      </c>
      <c r="T1010" s="32">
        <f t="shared" si="253"/>
        <v>0</v>
      </c>
      <c r="U1010" s="32">
        <f t="shared" si="253"/>
        <v>0</v>
      </c>
      <c r="V1010" s="32">
        <f t="shared" si="253"/>
        <v>0</v>
      </c>
      <c r="W1010" s="32">
        <f t="shared" si="253"/>
        <v>0</v>
      </c>
      <c r="X1010" s="32">
        <f t="shared" si="253"/>
        <v>0</v>
      </c>
      <c r="Y1010" s="32">
        <f t="shared" si="253"/>
        <v>0</v>
      </c>
      <c r="Z1010" s="32">
        <f t="shared" si="253"/>
        <v>4.204281889234248E-305</v>
      </c>
      <c r="AA1010" s="32">
        <f t="shared" si="253"/>
        <v>3.0356146530029772E-271</v>
      </c>
      <c r="AB1010" s="32">
        <f t="shared" si="253"/>
        <v>4.3649957793628229E-242</v>
      </c>
      <c r="AC1010" s="32">
        <f t="shared" si="253"/>
        <v>7.8498984385889674E-217</v>
      </c>
      <c r="AD1010" s="32">
        <f t="shared" si="253"/>
        <v>7.6712438711434481E-195</v>
      </c>
    </row>
    <row r="1011" spans="2:30" x14ac:dyDescent="0.2">
      <c r="B1011" s="7">
        <f t="shared" si="243"/>
        <v>3838400.0432613785</v>
      </c>
      <c r="C1011" s="7">
        <f t="shared" si="244"/>
        <v>2000.0000006878897</v>
      </c>
      <c r="E1011" s="7">
        <f t="shared" si="247"/>
        <v>99.499999999998622</v>
      </c>
      <c r="F1011" s="32">
        <f t="shared" si="252"/>
        <v>0</v>
      </c>
      <c r="G1011" s="32">
        <f t="shared" si="252"/>
        <v>0</v>
      </c>
      <c r="H1011" s="32">
        <f t="shared" si="252"/>
        <v>0</v>
      </c>
      <c r="I1011" s="32">
        <f t="shared" si="252"/>
        <v>0</v>
      </c>
      <c r="J1011" s="32">
        <f t="shared" si="252"/>
        <v>0</v>
      </c>
      <c r="K1011" s="32">
        <f t="shared" si="252"/>
        <v>0</v>
      </c>
      <c r="L1011" s="32">
        <f t="shared" si="252"/>
        <v>0</v>
      </c>
      <c r="M1011" s="32">
        <f t="shared" si="252"/>
        <v>0</v>
      </c>
      <c r="N1011" s="32">
        <f t="shared" si="252"/>
        <v>0</v>
      </c>
      <c r="O1011" s="32">
        <f t="shared" si="252"/>
        <v>0</v>
      </c>
      <c r="P1011" s="32">
        <f t="shared" si="253"/>
        <v>0</v>
      </c>
      <c r="Q1011" s="32">
        <f t="shared" si="253"/>
        <v>0</v>
      </c>
      <c r="R1011" s="32">
        <f t="shared" si="253"/>
        <v>0</v>
      </c>
      <c r="S1011" s="32">
        <f t="shared" si="253"/>
        <v>0</v>
      </c>
      <c r="T1011" s="32">
        <f t="shared" si="253"/>
        <v>0</v>
      </c>
      <c r="U1011" s="32">
        <f t="shared" si="253"/>
        <v>0</v>
      </c>
      <c r="V1011" s="32">
        <f t="shared" si="253"/>
        <v>0</v>
      </c>
      <c r="W1011" s="32">
        <f t="shared" si="253"/>
        <v>0</v>
      </c>
      <c r="X1011" s="32">
        <f t="shared" si="253"/>
        <v>0</v>
      </c>
      <c r="Y1011" s="32">
        <f t="shared" si="253"/>
        <v>0</v>
      </c>
      <c r="Z1011" s="32">
        <f t="shared" si="253"/>
        <v>7.097744317150896E-306</v>
      </c>
      <c r="AA1011" s="32">
        <f t="shared" si="253"/>
        <v>6.1275341339033719E-272</v>
      </c>
      <c r="AB1011" s="32">
        <f t="shared" si="253"/>
        <v>1.0288458481991674E-242</v>
      </c>
      <c r="AC1011" s="32">
        <f t="shared" si="253"/>
        <v>2.1182806820600068E-217</v>
      </c>
      <c r="AD1011" s="32">
        <f t="shared" si="253"/>
        <v>2.3309566804663747E-195</v>
      </c>
    </row>
    <row r="1012" spans="2:30" x14ac:dyDescent="0.2">
      <c r="B1012" s="7">
        <f t="shared" si="243"/>
        <v>3849984.7438365696</v>
      </c>
      <c r="C1012" s="7">
        <f t="shared" si="244"/>
        <v>2000.0000006878897</v>
      </c>
      <c r="E1012" s="7">
        <f t="shared" si="247"/>
        <v>99.599999999998616</v>
      </c>
      <c r="F1012" s="32">
        <f t="shared" si="252"/>
        <v>0</v>
      </c>
      <c r="G1012" s="32">
        <f t="shared" si="252"/>
        <v>0</v>
      </c>
      <c r="H1012" s="32">
        <f t="shared" si="252"/>
        <v>0</v>
      </c>
      <c r="I1012" s="32">
        <f t="shared" si="252"/>
        <v>0</v>
      </c>
      <c r="J1012" s="32">
        <f t="shared" si="252"/>
        <v>0</v>
      </c>
      <c r="K1012" s="32">
        <f t="shared" si="252"/>
        <v>0</v>
      </c>
      <c r="L1012" s="32">
        <f t="shared" si="252"/>
        <v>0</v>
      </c>
      <c r="M1012" s="32">
        <f t="shared" si="252"/>
        <v>0</v>
      </c>
      <c r="N1012" s="32">
        <f t="shared" si="252"/>
        <v>0</v>
      </c>
      <c r="O1012" s="32">
        <f t="shared" si="252"/>
        <v>0</v>
      </c>
      <c r="P1012" s="32">
        <f t="shared" si="253"/>
        <v>0</v>
      </c>
      <c r="Q1012" s="32">
        <f t="shared" si="253"/>
        <v>0</v>
      </c>
      <c r="R1012" s="32">
        <f t="shared" si="253"/>
        <v>0</v>
      </c>
      <c r="S1012" s="32">
        <f t="shared" si="253"/>
        <v>0</v>
      </c>
      <c r="T1012" s="32">
        <f t="shared" si="253"/>
        <v>0</v>
      </c>
      <c r="U1012" s="32">
        <f t="shared" si="253"/>
        <v>0</v>
      </c>
      <c r="V1012" s="32">
        <f t="shared" si="253"/>
        <v>0</v>
      </c>
      <c r="W1012" s="32">
        <f t="shared" si="253"/>
        <v>0</v>
      </c>
      <c r="X1012" s="32">
        <f t="shared" si="253"/>
        <v>0</v>
      </c>
      <c r="Y1012" s="32">
        <f t="shared" si="253"/>
        <v>0</v>
      </c>
      <c r="Z1012" s="32">
        <f t="shared" si="253"/>
        <v>1.1955399130572864E-306</v>
      </c>
      <c r="AA1012" s="32">
        <f t="shared" si="253"/>
        <v>1.2343193440676236E-272</v>
      </c>
      <c r="AB1012" s="32">
        <f t="shared" si="253"/>
        <v>2.4204483411520055E-243</v>
      </c>
      <c r="AC1012" s="32">
        <f t="shared" si="253"/>
        <v>5.7062262837704659E-218</v>
      </c>
      <c r="AD1012" s="32">
        <f t="shared" si="253"/>
        <v>7.0714381055400171E-196</v>
      </c>
    </row>
    <row r="1013" spans="2:30" x14ac:dyDescent="0.2">
      <c r="B1013" s="7">
        <f t="shared" si="243"/>
        <v>3861592.7302342299</v>
      </c>
      <c r="C1013" s="7">
        <f t="shared" si="244"/>
        <v>2000.0000006878897</v>
      </c>
      <c r="E1013" s="7">
        <f t="shared" si="247"/>
        <v>99.69999999999861</v>
      </c>
      <c r="F1013" s="32">
        <f t="shared" si="252"/>
        <v>0</v>
      </c>
      <c r="G1013" s="32">
        <f t="shared" si="252"/>
        <v>0</v>
      </c>
      <c r="H1013" s="32">
        <f t="shared" si="252"/>
        <v>0</v>
      </c>
      <c r="I1013" s="32">
        <f t="shared" si="252"/>
        <v>0</v>
      </c>
      <c r="J1013" s="32">
        <f t="shared" si="252"/>
        <v>0</v>
      </c>
      <c r="K1013" s="32">
        <f t="shared" si="252"/>
        <v>0</v>
      </c>
      <c r="L1013" s="32">
        <f t="shared" si="252"/>
        <v>0</v>
      </c>
      <c r="M1013" s="32">
        <f t="shared" si="252"/>
        <v>0</v>
      </c>
      <c r="N1013" s="32">
        <f t="shared" si="252"/>
        <v>0</v>
      </c>
      <c r="O1013" s="32">
        <f t="shared" si="252"/>
        <v>0</v>
      </c>
      <c r="P1013" s="32">
        <f t="shared" si="253"/>
        <v>0</v>
      </c>
      <c r="Q1013" s="32">
        <f t="shared" si="253"/>
        <v>0</v>
      </c>
      <c r="R1013" s="32">
        <f t="shared" si="253"/>
        <v>0</v>
      </c>
      <c r="S1013" s="32">
        <f t="shared" si="253"/>
        <v>0</v>
      </c>
      <c r="T1013" s="32">
        <f t="shared" si="253"/>
        <v>0</v>
      </c>
      <c r="U1013" s="32">
        <f t="shared" si="253"/>
        <v>0</v>
      </c>
      <c r="V1013" s="32">
        <f t="shared" si="253"/>
        <v>0</v>
      </c>
      <c r="W1013" s="32">
        <f t="shared" si="253"/>
        <v>0</v>
      </c>
      <c r="X1013" s="32">
        <f t="shared" si="253"/>
        <v>0</v>
      </c>
      <c r="Y1013" s="32">
        <f t="shared" si="253"/>
        <v>0</v>
      </c>
      <c r="Z1013" s="32">
        <f t="shared" si="253"/>
        <v>2.0091992797423905E-307</v>
      </c>
      <c r="AA1013" s="32">
        <f t="shared" si="253"/>
        <v>2.4812585958246544E-273</v>
      </c>
      <c r="AB1013" s="32">
        <f t="shared" si="253"/>
        <v>5.6835587582592358E-244</v>
      </c>
      <c r="AC1013" s="32">
        <f t="shared" si="253"/>
        <v>1.5344773793880153E-218</v>
      </c>
      <c r="AD1013" s="32">
        <f t="shared" si="253"/>
        <v>2.1418369930436852E-196</v>
      </c>
    </row>
    <row r="1014" spans="2:30" x14ac:dyDescent="0.2">
      <c r="B1014" s="7">
        <f t="shared" si="243"/>
        <v>3873224.0258336989</v>
      </c>
      <c r="C1014" s="7">
        <f t="shared" si="244"/>
        <v>2000.0000006878897</v>
      </c>
      <c r="E1014" s="7">
        <f t="shared" si="247"/>
        <v>99.799999999998604</v>
      </c>
      <c r="F1014" s="32">
        <f t="shared" si="252"/>
        <v>0</v>
      </c>
      <c r="G1014" s="32">
        <f t="shared" si="252"/>
        <v>0</v>
      </c>
      <c r="H1014" s="32">
        <f t="shared" si="252"/>
        <v>0</v>
      </c>
      <c r="I1014" s="32">
        <f t="shared" si="252"/>
        <v>0</v>
      </c>
      <c r="J1014" s="32">
        <f t="shared" si="252"/>
        <v>0</v>
      </c>
      <c r="K1014" s="32">
        <f t="shared" si="252"/>
        <v>0</v>
      </c>
      <c r="L1014" s="32">
        <f t="shared" si="252"/>
        <v>0</v>
      </c>
      <c r="M1014" s="32">
        <f t="shared" si="252"/>
        <v>0</v>
      </c>
      <c r="N1014" s="32">
        <f t="shared" si="252"/>
        <v>0</v>
      </c>
      <c r="O1014" s="32">
        <f t="shared" si="252"/>
        <v>0</v>
      </c>
      <c r="P1014" s="32">
        <f t="shared" si="253"/>
        <v>0</v>
      </c>
      <c r="Q1014" s="32">
        <f t="shared" si="253"/>
        <v>0</v>
      </c>
      <c r="R1014" s="32">
        <f t="shared" si="253"/>
        <v>0</v>
      </c>
      <c r="S1014" s="32">
        <f t="shared" si="253"/>
        <v>0</v>
      </c>
      <c r="T1014" s="32">
        <f t="shared" si="253"/>
        <v>0</v>
      </c>
      <c r="U1014" s="32">
        <f t="shared" si="253"/>
        <v>0</v>
      </c>
      <c r="V1014" s="32">
        <f t="shared" si="253"/>
        <v>0</v>
      </c>
      <c r="W1014" s="32">
        <f t="shared" si="253"/>
        <v>0</v>
      </c>
      <c r="X1014" s="32">
        <f t="shared" si="253"/>
        <v>0</v>
      </c>
      <c r="Y1014" s="32">
        <f t="shared" si="253"/>
        <v>0</v>
      </c>
      <c r="Z1014" s="32">
        <f t="shared" si="253"/>
        <v>3.3689700742135653E-308</v>
      </c>
      <c r="AA1014" s="32">
        <f t="shared" si="253"/>
        <v>4.9775911245225445E-274</v>
      </c>
      <c r="AB1014" s="32">
        <f t="shared" si="253"/>
        <v>1.3320604005643486E-244</v>
      </c>
      <c r="AC1014" s="32">
        <f t="shared" si="253"/>
        <v>4.1192486488214879E-219</v>
      </c>
      <c r="AD1014" s="32">
        <f t="shared" si="253"/>
        <v>6.4769450854423316E-197</v>
      </c>
    </row>
    <row r="1015" spans="2:30" x14ac:dyDescent="0.2">
      <c r="B1015" s="7">
        <f t="shared" si="243"/>
        <v>3884878.6540143178</v>
      </c>
      <c r="C1015" s="7">
        <f t="shared" si="244"/>
        <v>2000.0000006878897</v>
      </c>
      <c r="E1015" s="7">
        <f t="shared" si="247"/>
        <v>99.899999999998599</v>
      </c>
      <c r="F1015" s="32">
        <f t="shared" si="252"/>
        <v>0</v>
      </c>
      <c r="G1015" s="32">
        <f t="shared" si="252"/>
        <v>0</v>
      </c>
      <c r="H1015" s="32">
        <f t="shared" si="252"/>
        <v>0</v>
      </c>
      <c r="I1015" s="32">
        <f t="shared" si="252"/>
        <v>0</v>
      </c>
      <c r="J1015" s="32">
        <f t="shared" si="252"/>
        <v>0</v>
      </c>
      <c r="K1015" s="32">
        <f t="shared" si="252"/>
        <v>0</v>
      </c>
      <c r="L1015" s="32">
        <f t="shared" si="252"/>
        <v>0</v>
      </c>
      <c r="M1015" s="32">
        <f t="shared" si="252"/>
        <v>0</v>
      </c>
      <c r="N1015" s="32">
        <f t="shared" si="252"/>
        <v>0</v>
      </c>
      <c r="O1015" s="32">
        <f t="shared" si="252"/>
        <v>0</v>
      </c>
      <c r="P1015" s="32">
        <f t="shared" si="253"/>
        <v>0</v>
      </c>
      <c r="Q1015" s="32">
        <f t="shared" si="253"/>
        <v>0</v>
      </c>
      <c r="R1015" s="32">
        <f t="shared" si="253"/>
        <v>0</v>
      </c>
      <c r="S1015" s="32">
        <f t="shared" si="253"/>
        <v>0</v>
      </c>
      <c r="T1015" s="32">
        <f t="shared" si="253"/>
        <v>0</v>
      </c>
      <c r="U1015" s="32">
        <f t="shared" si="253"/>
        <v>0</v>
      </c>
      <c r="V1015" s="32">
        <f t="shared" si="253"/>
        <v>0</v>
      </c>
      <c r="W1015" s="32">
        <f t="shared" si="253"/>
        <v>0</v>
      </c>
      <c r="X1015" s="32">
        <f t="shared" si="253"/>
        <v>0</v>
      </c>
      <c r="Y1015" s="32">
        <f t="shared" si="253"/>
        <v>0</v>
      </c>
      <c r="Z1015" s="32">
        <f t="shared" si="253"/>
        <v>0</v>
      </c>
      <c r="AA1015" s="32">
        <f t="shared" si="253"/>
        <v>9.9648119525110841E-275</v>
      </c>
      <c r="AB1015" s="32">
        <f t="shared" si="253"/>
        <v>3.1160650037124561E-245</v>
      </c>
      <c r="AC1015" s="32">
        <f t="shared" si="253"/>
        <v>1.1038791785668821E-219</v>
      </c>
      <c r="AD1015" s="32">
        <f t="shared" si="253"/>
        <v>1.9555059575522319E-197</v>
      </c>
    </row>
    <row r="1016" spans="2:30" x14ac:dyDescent="0.2">
      <c r="B1016" s="7">
        <f t="shared" si="243"/>
        <v>3896556.6381554259</v>
      </c>
      <c r="C1016" s="7">
        <f t="shared" si="244"/>
        <v>2000.0000006878897</v>
      </c>
      <c r="E1016" s="7">
        <f t="shared" si="247"/>
        <v>99.999999999998593</v>
      </c>
      <c r="F1016" s="32">
        <f t="shared" si="252"/>
        <v>0</v>
      </c>
      <c r="G1016" s="32">
        <f t="shared" si="252"/>
        <v>0</v>
      </c>
      <c r="H1016" s="32">
        <f t="shared" si="252"/>
        <v>0</v>
      </c>
      <c r="I1016" s="32">
        <f t="shared" si="252"/>
        <v>0</v>
      </c>
      <c r="J1016" s="32">
        <f t="shared" si="252"/>
        <v>0</v>
      </c>
      <c r="K1016" s="32">
        <f t="shared" si="252"/>
        <v>0</v>
      </c>
      <c r="L1016" s="32">
        <f t="shared" si="252"/>
        <v>0</v>
      </c>
      <c r="M1016" s="32">
        <f t="shared" si="252"/>
        <v>0</v>
      </c>
      <c r="N1016" s="32">
        <f t="shared" si="252"/>
        <v>0</v>
      </c>
      <c r="O1016" s="32">
        <f t="shared" si="252"/>
        <v>0</v>
      </c>
      <c r="P1016" s="32">
        <f t="shared" si="253"/>
        <v>0</v>
      </c>
      <c r="Q1016" s="32">
        <f t="shared" si="253"/>
        <v>0</v>
      </c>
      <c r="R1016" s="32">
        <f t="shared" si="253"/>
        <v>0</v>
      </c>
      <c r="S1016" s="32">
        <f t="shared" si="253"/>
        <v>0</v>
      </c>
      <c r="T1016" s="32">
        <f t="shared" si="253"/>
        <v>0</v>
      </c>
      <c r="U1016" s="32">
        <f t="shared" si="253"/>
        <v>0</v>
      </c>
      <c r="V1016" s="32">
        <f t="shared" si="253"/>
        <v>0</v>
      </c>
      <c r="W1016" s="32">
        <f t="shared" si="253"/>
        <v>0</v>
      </c>
      <c r="X1016" s="32">
        <f t="shared" si="253"/>
        <v>0</v>
      </c>
      <c r="Y1016" s="32">
        <f t="shared" si="253"/>
        <v>0</v>
      </c>
      <c r="Z1016" s="32">
        <f t="shared" si="253"/>
        <v>0</v>
      </c>
      <c r="AA1016" s="32">
        <f t="shared" si="253"/>
        <v>1.9907727752101169E-275</v>
      </c>
      <c r="AB1016" s="32">
        <f t="shared" si="253"/>
        <v>7.2755884915208925E-246</v>
      </c>
      <c r="AC1016" s="32">
        <f t="shared" si="253"/>
        <v>2.9530519836092589E-220</v>
      </c>
      <c r="AD1016" s="32">
        <f t="shared" si="253"/>
        <v>5.8945845396133706E-198</v>
      </c>
    </row>
    <row r="1017" spans="2:30" x14ac:dyDescent="0.2">
      <c r="H1017"/>
      <c r="I1017"/>
    </row>
    <row r="1018" spans="2:30" x14ac:dyDescent="0.2">
      <c r="F1018" s="32">
        <f>SUM(F16:F1016)</f>
        <v>1.0000000053505762</v>
      </c>
      <c r="G1018" s="32">
        <f t="shared" ref="G1018:AD1018" si="254">SUM(G16:G1016)</f>
        <v>0.99999999999999956</v>
      </c>
      <c r="H1018" s="32">
        <f t="shared" si="254"/>
        <v>0.99999999999999922</v>
      </c>
      <c r="I1018" s="32">
        <f t="shared" si="254"/>
        <v>1.000000000000002</v>
      </c>
      <c r="J1018" s="32">
        <f t="shared" si="254"/>
        <v>1.0000000000000038</v>
      </c>
      <c r="K1018" s="32">
        <f t="shared" si="254"/>
        <v>1.0000000000000038</v>
      </c>
      <c r="L1018" s="32">
        <f t="shared" si="254"/>
        <v>1.0000000000000033</v>
      </c>
      <c r="M1018" s="32">
        <f t="shared" si="254"/>
        <v>1.0000000000000033</v>
      </c>
      <c r="N1018" s="32">
        <f t="shared" si="254"/>
        <v>1.0000000000000036</v>
      </c>
      <c r="O1018" s="32">
        <f t="shared" si="254"/>
        <v>1.0000000000000038</v>
      </c>
      <c r="P1018" s="32">
        <f t="shared" si="254"/>
        <v>1.0000000000000031</v>
      </c>
      <c r="Q1018" s="32">
        <f t="shared" si="254"/>
        <v>1.0000000000000033</v>
      </c>
      <c r="R1018" s="32">
        <f t="shared" si="254"/>
        <v>1.0000000000000036</v>
      </c>
      <c r="S1018" s="32">
        <f t="shared" si="254"/>
        <v>1.0000000000000031</v>
      </c>
      <c r="T1018" s="32">
        <f t="shared" si="254"/>
        <v>0.99999999999999922</v>
      </c>
      <c r="U1018" s="32">
        <f t="shared" si="254"/>
        <v>0.99999999999999556</v>
      </c>
      <c r="V1018" s="32">
        <f t="shared" si="254"/>
        <v>0.99999999999999101</v>
      </c>
      <c r="W1018" s="32">
        <f t="shared" si="254"/>
        <v>0.99999999999998868</v>
      </c>
      <c r="X1018" s="32">
        <f t="shared" si="254"/>
        <v>0.99999999999998657</v>
      </c>
      <c r="Y1018" s="32">
        <f t="shared" si="254"/>
        <v>0.99999999999998657</v>
      </c>
      <c r="Z1018" s="32">
        <f t="shared" si="254"/>
        <v>0.99999999999998612</v>
      </c>
      <c r="AA1018" s="32">
        <f t="shared" si="254"/>
        <v>0.9999999999999859</v>
      </c>
      <c r="AB1018" s="32">
        <f t="shared" si="254"/>
        <v>0.99999999999998579</v>
      </c>
      <c r="AC1018" s="32">
        <f t="shared" si="254"/>
        <v>0.99999999999998535</v>
      </c>
      <c r="AD1018" s="32">
        <f t="shared" si="254"/>
        <v>0.99999999999998601</v>
      </c>
    </row>
    <row r="1019" spans="2:30" x14ac:dyDescent="0.2">
      <c r="H1019" s="13"/>
      <c r="I1019" s="9"/>
    </row>
    <row r="1020" spans="2:30" x14ac:dyDescent="0.2">
      <c r="H1020" s="13"/>
      <c r="I1020" s="9"/>
    </row>
    <row r="1021" spans="2:30" x14ac:dyDescent="0.2">
      <c r="H1021" s="13"/>
      <c r="I1021" s="9"/>
    </row>
    <row r="1022" spans="2:30" x14ac:dyDescent="0.2">
      <c r="H1022" s="13"/>
      <c r="I1022" s="9"/>
    </row>
    <row r="1023" spans="2:30" x14ac:dyDescent="0.2">
      <c r="H1023" s="13"/>
      <c r="I1023" s="9"/>
    </row>
    <row r="1024" spans="2:30" x14ac:dyDescent="0.2">
      <c r="H1024" s="13"/>
      <c r="I1024" s="9"/>
    </row>
    <row r="1025" spans="8:9" x14ac:dyDescent="0.2">
      <c r="H1025" s="13"/>
      <c r="I1025" s="9"/>
    </row>
    <row r="1026" spans="8:9" x14ac:dyDescent="0.2">
      <c r="H1026" s="13"/>
      <c r="I1026" s="9"/>
    </row>
    <row r="1027" spans="8:9" x14ac:dyDescent="0.2">
      <c r="H1027" s="13"/>
      <c r="I1027" s="9"/>
    </row>
    <row r="1028" spans="8:9" x14ac:dyDescent="0.2">
      <c r="H1028" s="13"/>
      <c r="I1028" s="9"/>
    </row>
    <row r="1029" spans="8:9" x14ac:dyDescent="0.2">
      <c r="H1029" s="13"/>
      <c r="I1029" s="9"/>
    </row>
    <row r="1030" spans="8:9" x14ac:dyDescent="0.2">
      <c r="H1030" s="13"/>
      <c r="I1030" s="9"/>
    </row>
    <row r="1031" spans="8:9" x14ac:dyDescent="0.2">
      <c r="H1031" s="13"/>
      <c r="I1031" s="9"/>
    </row>
    <row r="1032" spans="8:9" x14ac:dyDescent="0.2">
      <c r="H1032" s="13"/>
      <c r="I1032" s="9"/>
    </row>
    <row r="1033" spans="8:9" x14ac:dyDescent="0.2">
      <c r="H1033" s="13"/>
      <c r="I1033" s="9"/>
    </row>
    <row r="1034" spans="8:9" x14ac:dyDescent="0.2">
      <c r="H1034" s="13"/>
      <c r="I1034" s="9"/>
    </row>
    <row r="1035" spans="8:9" x14ac:dyDescent="0.2">
      <c r="H1035" s="13"/>
      <c r="I1035" s="9"/>
    </row>
    <row r="1036" spans="8:9" x14ac:dyDescent="0.2">
      <c r="H1036" s="13"/>
      <c r="I1036" s="9"/>
    </row>
    <row r="1037" spans="8:9" x14ac:dyDescent="0.2">
      <c r="H1037" s="13"/>
      <c r="I1037" s="9"/>
    </row>
    <row r="1038" spans="8:9" x14ac:dyDescent="0.2">
      <c r="H1038" s="13"/>
      <c r="I1038" s="9"/>
    </row>
    <row r="1039" spans="8:9" x14ac:dyDescent="0.2">
      <c r="H1039" s="13"/>
      <c r="I1039" s="9"/>
    </row>
    <row r="1040" spans="8:9" x14ac:dyDescent="0.2">
      <c r="H1040" s="13"/>
      <c r="I1040" s="9"/>
    </row>
    <row r="1041" spans="8:9" x14ac:dyDescent="0.2">
      <c r="H1041" s="13"/>
      <c r="I1041" s="9"/>
    </row>
    <row r="1042" spans="8:9" x14ac:dyDescent="0.2">
      <c r="H1042" s="13"/>
      <c r="I1042" s="9"/>
    </row>
    <row r="1043" spans="8:9" x14ac:dyDescent="0.2">
      <c r="H1043" s="13"/>
      <c r="I1043" s="9"/>
    </row>
    <row r="1044" spans="8:9" x14ac:dyDescent="0.2">
      <c r="H1044" s="13"/>
      <c r="I1044" s="9"/>
    </row>
    <row r="1045" spans="8:9" x14ac:dyDescent="0.2">
      <c r="H1045" s="13"/>
      <c r="I1045" s="9"/>
    </row>
    <row r="1046" spans="8:9" x14ac:dyDescent="0.2">
      <c r="H1046" s="13"/>
      <c r="I1046" s="9"/>
    </row>
    <row r="1047" spans="8:9" x14ac:dyDescent="0.2">
      <c r="H1047" s="13"/>
      <c r="I1047" s="9"/>
    </row>
    <row r="1048" spans="8:9" x14ac:dyDescent="0.2">
      <c r="H1048" s="13"/>
      <c r="I1048" s="9"/>
    </row>
    <row r="1049" spans="8:9" x14ac:dyDescent="0.2">
      <c r="H1049" s="13"/>
      <c r="I1049" s="9"/>
    </row>
    <row r="1050" spans="8:9" x14ac:dyDescent="0.2">
      <c r="H1050" s="13"/>
      <c r="I1050" s="9"/>
    </row>
    <row r="1051" spans="8:9" x14ac:dyDescent="0.2">
      <c r="H1051" s="13"/>
      <c r="I1051" s="9"/>
    </row>
    <row r="1052" spans="8:9" x14ac:dyDescent="0.2">
      <c r="H1052" s="13"/>
      <c r="I1052" s="9"/>
    </row>
    <row r="1053" spans="8:9" x14ac:dyDescent="0.2">
      <c r="H1053" s="13"/>
      <c r="I1053" s="9"/>
    </row>
    <row r="1054" spans="8:9" x14ac:dyDescent="0.2">
      <c r="H1054" s="13"/>
      <c r="I1054" s="9"/>
    </row>
    <row r="1055" spans="8:9" x14ac:dyDescent="0.2">
      <c r="H1055" s="13"/>
      <c r="I1055" s="9"/>
    </row>
    <row r="1056" spans="8:9" x14ac:dyDescent="0.2">
      <c r="H1056" s="13"/>
      <c r="I1056" s="9"/>
    </row>
    <row r="1057" spans="8:9" x14ac:dyDescent="0.2">
      <c r="H1057" s="13"/>
      <c r="I1057" s="9"/>
    </row>
    <row r="1058" spans="8:9" x14ac:dyDescent="0.2">
      <c r="H1058" s="13"/>
      <c r="I1058" s="9"/>
    </row>
    <row r="1059" spans="8:9" x14ac:dyDescent="0.2">
      <c r="H1059" s="13"/>
      <c r="I1059" s="9"/>
    </row>
    <row r="1060" spans="8:9" x14ac:dyDescent="0.2">
      <c r="H1060" s="13"/>
      <c r="I1060" s="9"/>
    </row>
    <row r="1061" spans="8:9" x14ac:dyDescent="0.2">
      <c r="H1061" s="13"/>
      <c r="I1061" s="9"/>
    </row>
    <row r="1062" spans="8:9" x14ac:dyDescent="0.2">
      <c r="H1062" s="13"/>
      <c r="I1062" s="9"/>
    </row>
    <row r="1063" spans="8:9" x14ac:dyDescent="0.2">
      <c r="H1063" s="13"/>
      <c r="I1063" s="9"/>
    </row>
    <row r="1064" spans="8:9" x14ac:dyDescent="0.2">
      <c r="H1064" s="13"/>
      <c r="I1064" s="9"/>
    </row>
    <row r="1065" spans="8:9" x14ac:dyDescent="0.2">
      <c r="H1065" s="13"/>
      <c r="I1065" s="9"/>
    </row>
    <row r="1066" spans="8:9" x14ac:dyDescent="0.2">
      <c r="H1066" s="13"/>
      <c r="I1066" s="9"/>
    </row>
    <row r="1067" spans="8:9" x14ac:dyDescent="0.2">
      <c r="H1067" s="13"/>
      <c r="I1067" s="9"/>
    </row>
    <row r="1068" spans="8:9" x14ac:dyDescent="0.2">
      <c r="H1068" s="13"/>
      <c r="I1068" s="9"/>
    </row>
    <row r="1069" spans="8:9" x14ac:dyDescent="0.2">
      <c r="H1069" s="13"/>
      <c r="I1069" s="9"/>
    </row>
    <row r="1070" spans="8:9" x14ac:dyDescent="0.2">
      <c r="H1070" s="13"/>
      <c r="I1070" s="9"/>
    </row>
    <row r="1071" spans="8:9" x14ac:dyDescent="0.2">
      <c r="H1071" s="13"/>
      <c r="I1071" s="9"/>
    </row>
    <row r="1072" spans="8:9" x14ac:dyDescent="0.2">
      <c r="H1072" s="13"/>
      <c r="I1072" s="9"/>
    </row>
    <row r="1073" spans="8:9" x14ac:dyDescent="0.2">
      <c r="H1073" s="13"/>
      <c r="I1073" s="9"/>
    </row>
    <row r="1074" spans="8:9" x14ac:dyDescent="0.2">
      <c r="H1074" s="13"/>
      <c r="I1074" s="9"/>
    </row>
    <row r="1075" spans="8:9" x14ac:dyDescent="0.2">
      <c r="H1075" s="13"/>
      <c r="I1075" s="9"/>
    </row>
    <row r="1076" spans="8:9" x14ac:dyDescent="0.2">
      <c r="H1076" s="13"/>
      <c r="I1076" s="9"/>
    </row>
    <row r="1077" spans="8:9" x14ac:dyDescent="0.2">
      <c r="H1077" s="13"/>
      <c r="I1077" s="9"/>
    </row>
    <row r="1078" spans="8:9" x14ac:dyDescent="0.2">
      <c r="H1078" s="13"/>
      <c r="I1078" s="9"/>
    </row>
    <row r="1079" spans="8:9" x14ac:dyDescent="0.2">
      <c r="H1079" s="13"/>
      <c r="I1079" s="9"/>
    </row>
    <row r="1080" spans="8:9" x14ac:dyDescent="0.2">
      <c r="H1080" s="13"/>
      <c r="I1080" s="9"/>
    </row>
    <row r="1081" spans="8:9" x14ac:dyDescent="0.2">
      <c r="H1081" s="13"/>
      <c r="I1081" s="9"/>
    </row>
    <row r="1082" spans="8:9" x14ac:dyDescent="0.2">
      <c r="H1082" s="13"/>
      <c r="I1082" s="9"/>
    </row>
    <row r="1083" spans="8:9" x14ac:dyDescent="0.2">
      <c r="H1083" s="13"/>
      <c r="I1083" s="9"/>
    </row>
    <row r="1084" spans="8:9" x14ac:dyDescent="0.2">
      <c r="H1084" s="13"/>
      <c r="I1084" s="9"/>
    </row>
    <row r="1085" spans="8:9" x14ac:dyDescent="0.2">
      <c r="H1085" s="13"/>
      <c r="I1085" s="9"/>
    </row>
    <row r="1086" spans="8:9" x14ac:dyDescent="0.2">
      <c r="H1086" s="13"/>
      <c r="I1086" s="9"/>
    </row>
    <row r="1087" spans="8:9" x14ac:dyDescent="0.2">
      <c r="H1087" s="13"/>
      <c r="I1087" s="9"/>
    </row>
    <row r="1088" spans="8:9" x14ac:dyDescent="0.2">
      <c r="H1088" s="13"/>
      <c r="I1088" s="9"/>
    </row>
    <row r="1089" spans="8:9" x14ac:dyDescent="0.2">
      <c r="H1089" s="13"/>
      <c r="I1089" s="9"/>
    </row>
    <row r="1090" spans="8:9" x14ac:dyDescent="0.2">
      <c r="H1090" s="13"/>
      <c r="I1090" s="9"/>
    </row>
    <row r="1091" spans="8:9" x14ac:dyDescent="0.2">
      <c r="H1091" s="13"/>
      <c r="I1091" s="9"/>
    </row>
    <row r="1092" spans="8:9" x14ac:dyDescent="0.2">
      <c r="H1092" s="13"/>
      <c r="I1092" s="9"/>
    </row>
    <row r="1093" spans="8:9" x14ac:dyDescent="0.2">
      <c r="H1093" s="13"/>
      <c r="I1093" s="9"/>
    </row>
    <row r="1094" spans="8:9" x14ac:dyDescent="0.2">
      <c r="H1094" s="13"/>
      <c r="I1094" s="9"/>
    </row>
    <row r="1095" spans="8:9" x14ac:dyDescent="0.2">
      <c r="H1095" s="13"/>
      <c r="I1095" s="9"/>
    </row>
    <row r="1096" spans="8:9" x14ac:dyDescent="0.2">
      <c r="H1096" s="13"/>
      <c r="I1096" s="9"/>
    </row>
    <row r="1097" spans="8:9" x14ac:dyDescent="0.2">
      <c r="H1097" s="13"/>
      <c r="I1097" s="9"/>
    </row>
    <row r="1098" spans="8:9" x14ac:dyDescent="0.2">
      <c r="H1098" s="13"/>
      <c r="I1098" s="9"/>
    </row>
    <row r="1099" spans="8:9" x14ac:dyDescent="0.2">
      <c r="H1099" s="13"/>
      <c r="I1099" s="9"/>
    </row>
    <row r="1100" spans="8:9" x14ac:dyDescent="0.2">
      <c r="H1100" s="13"/>
      <c r="I1100" s="9"/>
    </row>
    <row r="1101" spans="8:9" x14ac:dyDescent="0.2">
      <c r="H1101" s="13"/>
      <c r="I1101" s="9"/>
    </row>
    <row r="1102" spans="8:9" x14ac:dyDescent="0.2">
      <c r="H1102" s="13"/>
      <c r="I1102" s="9"/>
    </row>
    <row r="1103" spans="8:9" x14ac:dyDescent="0.2">
      <c r="H1103" s="13"/>
      <c r="I1103" s="9"/>
    </row>
    <row r="1104" spans="8:9" x14ac:dyDescent="0.2">
      <c r="H1104" s="13"/>
      <c r="I1104" s="9"/>
    </row>
    <row r="1105" spans="8:9" x14ac:dyDescent="0.2">
      <c r="H1105" s="13"/>
      <c r="I1105" s="9"/>
    </row>
    <row r="1106" spans="8:9" x14ac:dyDescent="0.2">
      <c r="H1106" s="13"/>
      <c r="I1106" s="9"/>
    </row>
    <row r="1107" spans="8:9" x14ac:dyDescent="0.2">
      <c r="H1107" s="13"/>
      <c r="I1107" s="9"/>
    </row>
    <row r="1108" spans="8:9" x14ac:dyDescent="0.2">
      <c r="H1108" s="13"/>
      <c r="I1108" s="9"/>
    </row>
    <row r="1109" spans="8:9" x14ac:dyDescent="0.2">
      <c r="H1109" s="13"/>
      <c r="I1109" s="9"/>
    </row>
    <row r="1110" spans="8:9" x14ac:dyDescent="0.2">
      <c r="H1110" s="13"/>
      <c r="I1110" s="9"/>
    </row>
    <row r="1111" spans="8:9" x14ac:dyDescent="0.2">
      <c r="H1111" s="13"/>
      <c r="I1111" s="9"/>
    </row>
    <row r="1112" spans="8:9" x14ac:dyDescent="0.2">
      <c r="H1112" s="13"/>
      <c r="I1112" s="9"/>
    </row>
    <row r="1113" spans="8:9" x14ac:dyDescent="0.2">
      <c r="H1113" s="13"/>
      <c r="I1113" s="9"/>
    </row>
    <row r="1114" spans="8:9" x14ac:dyDescent="0.2">
      <c r="H1114" s="13"/>
      <c r="I1114" s="9"/>
    </row>
    <row r="1115" spans="8:9" x14ac:dyDescent="0.2">
      <c r="H1115" s="13"/>
      <c r="I1115" s="9"/>
    </row>
    <row r="1116" spans="8:9" x14ac:dyDescent="0.2">
      <c r="H1116" s="13"/>
      <c r="I1116" s="9"/>
    </row>
    <row r="1117" spans="8:9" x14ac:dyDescent="0.2">
      <c r="H1117" s="13"/>
      <c r="I1117" s="9"/>
    </row>
    <row r="1118" spans="8:9" x14ac:dyDescent="0.2">
      <c r="H1118" s="13"/>
      <c r="I1118" s="9"/>
    </row>
    <row r="1119" spans="8:9" x14ac:dyDescent="0.2">
      <c r="H1119" s="13"/>
      <c r="I1119" s="9"/>
    </row>
    <row r="1120" spans="8:9" x14ac:dyDescent="0.2">
      <c r="H1120" s="13"/>
      <c r="I1120" s="9"/>
    </row>
    <row r="1121" spans="8:9" x14ac:dyDescent="0.2">
      <c r="H1121" s="13"/>
      <c r="I1121" s="9"/>
    </row>
    <row r="1122" spans="8:9" x14ac:dyDescent="0.2">
      <c r="H1122" s="13"/>
      <c r="I1122" s="9"/>
    </row>
    <row r="1123" spans="8:9" x14ac:dyDescent="0.2">
      <c r="H1123" s="13"/>
      <c r="I1123" s="9"/>
    </row>
    <row r="1124" spans="8:9" x14ac:dyDescent="0.2">
      <c r="H1124" s="13"/>
      <c r="I1124" s="9"/>
    </row>
    <row r="1125" spans="8:9" x14ac:dyDescent="0.2">
      <c r="H1125" s="13"/>
      <c r="I1125" s="9"/>
    </row>
    <row r="1126" spans="8:9" x14ac:dyDescent="0.2">
      <c r="H1126" s="13"/>
      <c r="I1126" s="9"/>
    </row>
    <row r="1127" spans="8:9" x14ac:dyDescent="0.2">
      <c r="H1127" s="13"/>
      <c r="I1127" s="9"/>
    </row>
    <row r="1128" spans="8:9" x14ac:dyDescent="0.2">
      <c r="H1128" s="13"/>
      <c r="I1128" s="9"/>
    </row>
    <row r="1129" spans="8:9" x14ac:dyDescent="0.2">
      <c r="H1129" s="13"/>
      <c r="I1129" s="9"/>
    </row>
    <row r="1130" spans="8:9" x14ac:dyDescent="0.2">
      <c r="H1130" s="13"/>
      <c r="I1130" s="9"/>
    </row>
    <row r="1131" spans="8:9" x14ac:dyDescent="0.2">
      <c r="H1131" s="13"/>
      <c r="I1131" s="9"/>
    </row>
    <row r="1132" spans="8:9" x14ac:dyDescent="0.2">
      <c r="H1132" s="13"/>
      <c r="I1132" s="9"/>
    </row>
    <row r="1133" spans="8:9" x14ac:dyDescent="0.2">
      <c r="H1133" s="13"/>
      <c r="I1133" s="9"/>
    </row>
    <row r="1134" spans="8:9" x14ac:dyDescent="0.2">
      <c r="H1134" s="13"/>
      <c r="I1134" s="9"/>
    </row>
    <row r="1135" spans="8:9" x14ac:dyDescent="0.2">
      <c r="H1135" s="13"/>
      <c r="I1135" s="9"/>
    </row>
    <row r="1136" spans="8:9" x14ac:dyDescent="0.2">
      <c r="H1136" s="13"/>
      <c r="I1136" s="9"/>
    </row>
    <row r="1137" spans="8:9" x14ac:dyDescent="0.2">
      <c r="H1137" s="13"/>
      <c r="I1137" s="9"/>
    </row>
    <row r="1138" spans="8:9" x14ac:dyDescent="0.2">
      <c r="H1138" s="13"/>
      <c r="I1138" s="9"/>
    </row>
    <row r="1139" spans="8:9" x14ac:dyDescent="0.2">
      <c r="H1139" s="13"/>
      <c r="I1139" s="9"/>
    </row>
    <row r="1140" spans="8:9" x14ac:dyDescent="0.2">
      <c r="H1140" s="13"/>
      <c r="I1140" s="9"/>
    </row>
    <row r="1141" spans="8:9" x14ac:dyDescent="0.2">
      <c r="H1141" s="13"/>
      <c r="I1141" s="9"/>
    </row>
    <row r="1142" spans="8:9" x14ac:dyDescent="0.2">
      <c r="H1142" s="13"/>
      <c r="I1142" s="9"/>
    </row>
    <row r="1143" spans="8:9" x14ac:dyDescent="0.2">
      <c r="H1143" s="13"/>
      <c r="I1143" s="9"/>
    </row>
    <row r="1144" spans="8:9" x14ac:dyDescent="0.2">
      <c r="H1144" s="13"/>
      <c r="I1144" s="9"/>
    </row>
    <row r="1145" spans="8:9" x14ac:dyDescent="0.2">
      <c r="H1145" s="13"/>
      <c r="I1145" s="9"/>
    </row>
    <row r="1146" spans="8:9" x14ac:dyDescent="0.2">
      <c r="H1146" s="13"/>
      <c r="I1146" s="9"/>
    </row>
    <row r="1147" spans="8:9" x14ac:dyDescent="0.2">
      <c r="H1147" s="13"/>
      <c r="I1147" s="9"/>
    </row>
    <row r="1148" spans="8:9" x14ac:dyDescent="0.2">
      <c r="H1148" s="13"/>
      <c r="I1148" s="9"/>
    </row>
    <row r="1149" spans="8:9" x14ac:dyDescent="0.2">
      <c r="H1149" s="13"/>
      <c r="I1149" s="9"/>
    </row>
    <row r="1150" spans="8:9" x14ac:dyDescent="0.2">
      <c r="H1150" s="13"/>
      <c r="I1150" s="9"/>
    </row>
    <row r="1151" spans="8:9" x14ac:dyDescent="0.2">
      <c r="H1151" s="13"/>
      <c r="I1151" s="9"/>
    </row>
    <row r="1152" spans="8:9" x14ac:dyDescent="0.2">
      <c r="H1152" s="13"/>
      <c r="I1152" s="9"/>
    </row>
    <row r="1153" spans="8:9" x14ac:dyDescent="0.2">
      <c r="H1153" s="13"/>
      <c r="I1153" s="9"/>
    </row>
    <row r="1154" spans="8:9" x14ac:dyDescent="0.2">
      <c r="H1154" s="13"/>
      <c r="I1154" s="9"/>
    </row>
    <row r="1155" spans="8:9" x14ac:dyDescent="0.2">
      <c r="H1155" s="13"/>
      <c r="I1155" s="9"/>
    </row>
    <row r="1156" spans="8:9" x14ac:dyDescent="0.2">
      <c r="H1156" s="13"/>
      <c r="I1156" s="9"/>
    </row>
    <row r="1157" spans="8:9" x14ac:dyDescent="0.2">
      <c r="H1157" s="13"/>
      <c r="I1157" s="9"/>
    </row>
    <row r="1158" spans="8:9" x14ac:dyDescent="0.2">
      <c r="H1158" s="13"/>
      <c r="I1158" s="9"/>
    </row>
    <row r="1159" spans="8:9" x14ac:dyDescent="0.2">
      <c r="H1159" s="13"/>
      <c r="I1159" s="9"/>
    </row>
    <row r="1160" spans="8:9" x14ac:dyDescent="0.2">
      <c r="H1160" s="13"/>
      <c r="I1160" s="9"/>
    </row>
    <row r="1161" spans="8:9" x14ac:dyDescent="0.2">
      <c r="H1161" s="13"/>
      <c r="I1161" s="9"/>
    </row>
    <row r="1162" spans="8:9" x14ac:dyDescent="0.2">
      <c r="H1162" s="13"/>
      <c r="I1162" s="9"/>
    </row>
    <row r="1163" spans="8:9" x14ac:dyDescent="0.2">
      <c r="H1163" s="13"/>
      <c r="I1163" s="9"/>
    </row>
    <row r="1164" spans="8:9" x14ac:dyDescent="0.2">
      <c r="H1164" s="13"/>
      <c r="I1164" s="9"/>
    </row>
    <row r="1165" spans="8:9" x14ac:dyDescent="0.2">
      <c r="H1165" s="13"/>
      <c r="I1165" s="9"/>
    </row>
    <row r="1166" spans="8:9" x14ac:dyDescent="0.2">
      <c r="H1166" s="13"/>
      <c r="I1166" s="9"/>
    </row>
    <row r="1167" spans="8:9" x14ac:dyDescent="0.2">
      <c r="H1167" s="13"/>
      <c r="I1167" s="9"/>
    </row>
    <row r="1168" spans="8:9" x14ac:dyDescent="0.2">
      <c r="H1168" s="13"/>
      <c r="I1168" s="9"/>
    </row>
    <row r="1169" spans="8:9" x14ac:dyDescent="0.2">
      <c r="H1169" s="13"/>
      <c r="I1169" s="9"/>
    </row>
    <row r="1170" spans="8:9" x14ac:dyDescent="0.2">
      <c r="H1170" s="13"/>
      <c r="I1170" s="9"/>
    </row>
    <row r="1171" spans="8:9" x14ac:dyDescent="0.2">
      <c r="H1171" s="13"/>
      <c r="I1171" s="9"/>
    </row>
    <row r="1172" spans="8:9" x14ac:dyDescent="0.2">
      <c r="H1172" s="13"/>
      <c r="I1172" s="9"/>
    </row>
    <row r="1173" spans="8:9" x14ac:dyDescent="0.2">
      <c r="H1173" s="13"/>
      <c r="I1173" s="9"/>
    </row>
    <row r="1174" spans="8:9" x14ac:dyDescent="0.2">
      <c r="H1174" s="13"/>
      <c r="I1174" s="9"/>
    </row>
    <row r="1175" spans="8:9" x14ac:dyDescent="0.2">
      <c r="H1175" s="13"/>
      <c r="I1175" s="9"/>
    </row>
    <row r="1176" spans="8:9" x14ac:dyDescent="0.2">
      <c r="H1176" s="13"/>
      <c r="I1176" s="9"/>
    </row>
    <row r="1177" spans="8:9" x14ac:dyDescent="0.2">
      <c r="H1177" s="13"/>
      <c r="I1177" s="9"/>
    </row>
    <row r="1178" spans="8:9" x14ac:dyDescent="0.2">
      <c r="H1178" s="13"/>
      <c r="I1178" s="9"/>
    </row>
    <row r="1179" spans="8:9" x14ac:dyDescent="0.2">
      <c r="H1179" s="13"/>
      <c r="I1179" s="9"/>
    </row>
    <row r="1180" spans="8:9" x14ac:dyDescent="0.2">
      <c r="H1180" s="13"/>
      <c r="I1180" s="9"/>
    </row>
    <row r="1181" spans="8:9" x14ac:dyDescent="0.2">
      <c r="H1181" s="13"/>
      <c r="I1181" s="9"/>
    </row>
    <row r="1182" spans="8:9" x14ac:dyDescent="0.2">
      <c r="H1182" s="13"/>
      <c r="I1182" s="9"/>
    </row>
    <row r="1183" spans="8:9" x14ac:dyDescent="0.2">
      <c r="H1183" s="13"/>
      <c r="I1183" s="9"/>
    </row>
    <row r="1184" spans="8:9" x14ac:dyDescent="0.2">
      <c r="H1184" s="13"/>
      <c r="I1184" s="9"/>
    </row>
    <row r="1185" spans="8:9" x14ac:dyDescent="0.2">
      <c r="H1185" s="13"/>
      <c r="I1185" s="9"/>
    </row>
    <row r="1186" spans="8:9" x14ac:dyDescent="0.2">
      <c r="H1186" s="13"/>
      <c r="I1186" s="9"/>
    </row>
    <row r="1187" spans="8:9" x14ac:dyDescent="0.2">
      <c r="H1187" s="13"/>
      <c r="I1187" s="9"/>
    </row>
    <row r="1188" spans="8:9" x14ac:dyDescent="0.2">
      <c r="H1188" s="13"/>
      <c r="I1188" s="9"/>
    </row>
    <row r="1189" spans="8:9" x14ac:dyDescent="0.2">
      <c r="H1189" s="13"/>
      <c r="I1189" s="9"/>
    </row>
    <row r="1190" spans="8:9" x14ac:dyDescent="0.2">
      <c r="H1190" s="13"/>
      <c r="I1190" s="9"/>
    </row>
    <row r="1191" spans="8:9" x14ac:dyDescent="0.2">
      <c r="H1191" s="13"/>
      <c r="I1191" s="9"/>
    </row>
    <row r="1192" spans="8:9" x14ac:dyDescent="0.2">
      <c r="H1192" s="13"/>
      <c r="I1192" s="9"/>
    </row>
    <row r="1193" spans="8:9" x14ac:dyDescent="0.2">
      <c r="H1193" s="13"/>
      <c r="I1193" s="9"/>
    </row>
    <row r="1194" spans="8:9" x14ac:dyDescent="0.2">
      <c r="H1194" s="13"/>
      <c r="I1194" s="9"/>
    </row>
    <row r="1195" spans="8:9" x14ac:dyDescent="0.2">
      <c r="H1195" s="13"/>
      <c r="I1195" s="9"/>
    </row>
    <row r="1196" spans="8:9" x14ac:dyDescent="0.2">
      <c r="H1196" s="13"/>
      <c r="I1196" s="9"/>
    </row>
    <row r="1197" spans="8:9" x14ac:dyDescent="0.2">
      <c r="H1197" s="13"/>
      <c r="I1197" s="9"/>
    </row>
    <row r="1198" spans="8:9" x14ac:dyDescent="0.2">
      <c r="H1198" s="13"/>
      <c r="I1198" s="9"/>
    </row>
    <row r="1199" spans="8:9" x14ac:dyDescent="0.2">
      <c r="H1199" s="13"/>
      <c r="I1199" s="9"/>
    </row>
    <row r="1200" spans="8:9" x14ac:dyDescent="0.2">
      <c r="H1200" s="13"/>
      <c r="I1200" s="9"/>
    </row>
    <row r="1201" spans="8:9" x14ac:dyDescent="0.2">
      <c r="H1201" s="13"/>
      <c r="I1201" s="9"/>
    </row>
    <row r="1202" spans="8:9" x14ac:dyDescent="0.2">
      <c r="H1202" s="13"/>
      <c r="I1202" s="9"/>
    </row>
    <row r="1203" spans="8:9" x14ac:dyDescent="0.2">
      <c r="H1203" s="13"/>
      <c r="I1203" s="9"/>
    </row>
    <row r="1204" spans="8:9" x14ac:dyDescent="0.2">
      <c r="H1204" s="13"/>
      <c r="I1204" s="9"/>
    </row>
    <row r="1205" spans="8:9" x14ac:dyDescent="0.2">
      <c r="H1205" s="13"/>
      <c r="I1205" s="9"/>
    </row>
    <row r="1206" spans="8:9" x14ac:dyDescent="0.2">
      <c r="H1206" s="13"/>
      <c r="I1206" s="9"/>
    </row>
    <row r="1207" spans="8:9" x14ac:dyDescent="0.2">
      <c r="H1207" s="13"/>
      <c r="I1207" s="9"/>
    </row>
    <row r="1208" spans="8:9" x14ac:dyDescent="0.2">
      <c r="H1208" s="13"/>
      <c r="I1208" s="9"/>
    </row>
    <row r="1209" spans="8:9" x14ac:dyDescent="0.2">
      <c r="H1209" s="13"/>
      <c r="I1209" s="9"/>
    </row>
    <row r="1210" spans="8:9" x14ac:dyDescent="0.2">
      <c r="H1210" s="13"/>
      <c r="I1210" s="9"/>
    </row>
    <row r="1211" spans="8:9" x14ac:dyDescent="0.2">
      <c r="H1211" s="13"/>
      <c r="I1211" s="9"/>
    </row>
    <row r="1212" spans="8:9" x14ac:dyDescent="0.2">
      <c r="H1212" s="13"/>
      <c r="I1212" s="9"/>
    </row>
    <row r="1213" spans="8:9" x14ac:dyDescent="0.2">
      <c r="H1213" s="13"/>
      <c r="I1213" s="9"/>
    </row>
    <row r="1214" spans="8:9" x14ac:dyDescent="0.2">
      <c r="H1214" s="13"/>
      <c r="I1214" s="9"/>
    </row>
    <row r="1215" spans="8:9" x14ac:dyDescent="0.2">
      <c r="H1215" s="13"/>
      <c r="I1215" s="9"/>
    </row>
    <row r="1216" spans="8:9" x14ac:dyDescent="0.2">
      <c r="H1216" s="13"/>
      <c r="I1216" s="9"/>
    </row>
    <row r="1217" spans="8:9" x14ac:dyDescent="0.2">
      <c r="H1217" s="13"/>
      <c r="I1217" s="9"/>
    </row>
    <row r="1218" spans="8:9" x14ac:dyDescent="0.2">
      <c r="H1218" s="13"/>
      <c r="I1218" s="9"/>
    </row>
    <row r="1219" spans="8:9" x14ac:dyDescent="0.2">
      <c r="H1219" s="13"/>
      <c r="I1219" s="9"/>
    </row>
    <row r="1220" spans="8:9" x14ac:dyDescent="0.2">
      <c r="H1220" s="13"/>
      <c r="I1220" s="9"/>
    </row>
    <row r="1221" spans="8:9" x14ac:dyDescent="0.2">
      <c r="H1221" s="13"/>
      <c r="I1221" s="9"/>
    </row>
    <row r="1222" spans="8:9" x14ac:dyDescent="0.2">
      <c r="H1222" s="13"/>
      <c r="I1222" s="9"/>
    </row>
    <row r="1223" spans="8:9" x14ac:dyDescent="0.2">
      <c r="H1223" s="13"/>
      <c r="I1223" s="9"/>
    </row>
    <row r="1224" spans="8:9" x14ac:dyDescent="0.2">
      <c r="H1224" s="13"/>
      <c r="I1224" s="9"/>
    </row>
    <row r="1225" spans="8:9" x14ac:dyDescent="0.2">
      <c r="H1225" s="13"/>
      <c r="I1225" s="9"/>
    </row>
    <row r="1226" spans="8:9" x14ac:dyDescent="0.2">
      <c r="H1226" s="13"/>
      <c r="I1226" s="9"/>
    </row>
    <row r="1227" spans="8:9" x14ac:dyDescent="0.2">
      <c r="H1227" s="13"/>
      <c r="I1227" s="9"/>
    </row>
    <row r="1228" spans="8:9" x14ac:dyDescent="0.2">
      <c r="H1228" s="13"/>
      <c r="I1228" s="9"/>
    </row>
    <row r="1229" spans="8:9" x14ac:dyDescent="0.2">
      <c r="H1229" s="13"/>
      <c r="I1229" s="9"/>
    </row>
    <row r="1230" spans="8:9" x14ac:dyDescent="0.2">
      <c r="H1230" s="13"/>
      <c r="I1230" s="9"/>
    </row>
    <row r="1231" spans="8:9" x14ac:dyDescent="0.2">
      <c r="H1231" s="13"/>
      <c r="I1231" s="9"/>
    </row>
    <row r="1232" spans="8:9" x14ac:dyDescent="0.2">
      <c r="H1232" s="13"/>
      <c r="I1232" s="9"/>
    </row>
    <row r="1233" spans="8:9" x14ac:dyDescent="0.2">
      <c r="H1233" s="13"/>
      <c r="I1233" s="9"/>
    </row>
    <row r="1234" spans="8:9" x14ac:dyDescent="0.2">
      <c r="H1234" s="13"/>
      <c r="I1234" s="9"/>
    </row>
    <row r="1235" spans="8:9" x14ac:dyDescent="0.2">
      <c r="H1235" s="13"/>
      <c r="I1235" s="9"/>
    </row>
    <row r="1236" spans="8:9" x14ac:dyDescent="0.2">
      <c r="H1236" s="13"/>
      <c r="I1236" s="9"/>
    </row>
    <row r="1237" spans="8:9" x14ac:dyDescent="0.2">
      <c r="H1237" s="13"/>
      <c r="I1237" s="9"/>
    </row>
    <row r="1238" spans="8:9" x14ac:dyDescent="0.2">
      <c r="H1238" s="13"/>
      <c r="I1238" s="9"/>
    </row>
    <row r="1239" spans="8:9" x14ac:dyDescent="0.2">
      <c r="H1239" s="13"/>
      <c r="I1239" s="9"/>
    </row>
    <row r="1240" spans="8:9" x14ac:dyDescent="0.2">
      <c r="H1240" s="13"/>
      <c r="I1240" s="9"/>
    </row>
    <row r="1241" spans="8:9" x14ac:dyDescent="0.2">
      <c r="H1241" s="13"/>
      <c r="I1241" s="9"/>
    </row>
    <row r="1242" spans="8:9" x14ac:dyDescent="0.2">
      <c r="H1242" s="13"/>
      <c r="I1242" s="9"/>
    </row>
    <row r="1243" spans="8:9" x14ac:dyDescent="0.2">
      <c r="H1243" s="13"/>
      <c r="I1243" s="9"/>
    </row>
    <row r="1244" spans="8:9" x14ac:dyDescent="0.2">
      <c r="H1244" s="13"/>
      <c r="I1244" s="9"/>
    </row>
    <row r="1245" spans="8:9" x14ac:dyDescent="0.2">
      <c r="H1245" s="13"/>
      <c r="I1245" s="9"/>
    </row>
    <row r="1246" spans="8:9" x14ac:dyDescent="0.2">
      <c r="H1246" s="13"/>
      <c r="I1246" s="9"/>
    </row>
    <row r="1247" spans="8:9" x14ac:dyDescent="0.2">
      <c r="H1247" s="13"/>
      <c r="I1247" s="9"/>
    </row>
    <row r="1248" spans="8:9" x14ac:dyDescent="0.2">
      <c r="H1248" s="13"/>
      <c r="I1248" s="9"/>
    </row>
    <row r="1249" spans="8:9" x14ac:dyDescent="0.2">
      <c r="H1249" s="13"/>
      <c r="I1249" s="9"/>
    </row>
    <row r="1250" spans="8:9" x14ac:dyDescent="0.2">
      <c r="H1250" s="13"/>
      <c r="I1250" s="9"/>
    </row>
    <row r="1251" spans="8:9" x14ac:dyDescent="0.2">
      <c r="H1251" s="13"/>
      <c r="I1251" s="9"/>
    </row>
    <row r="1252" spans="8:9" x14ac:dyDescent="0.2">
      <c r="H1252" s="13"/>
      <c r="I1252" s="9"/>
    </row>
    <row r="1253" spans="8:9" x14ac:dyDescent="0.2">
      <c r="H1253" s="13"/>
      <c r="I1253" s="9"/>
    </row>
    <row r="1254" spans="8:9" x14ac:dyDescent="0.2">
      <c r="H1254" s="13"/>
      <c r="I1254" s="9"/>
    </row>
    <row r="1255" spans="8:9" x14ac:dyDescent="0.2">
      <c r="H1255" s="13"/>
      <c r="I1255" s="9"/>
    </row>
    <row r="1256" spans="8:9" x14ac:dyDescent="0.2">
      <c r="H1256" s="13"/>
      <c r="I1256" s="9"/>
    </row>
    <row r="1257" spans="8:9" x14ac:dyDescent="0.2">
      <c r="H1257" s="13"/>
      <c r="I1257" s="9"/>
    </row>
    <row r="1258" spans="8:9" x14ac:dyDescent="0.2">
      <c r="H1258" s="13"/>
      <c r="I1258" s="9"/>
    </row>
    <row r="1259" spans="8:9" x14ac:dyDescent="0.2">
      <c r="H1259" s="13"/>
      <c r="I1259" s="9"/>
    </row>
    <row r="1260" spans="8:9" x14ac:dyDescent="0.2">
      <c r="H1260" s="13"/>
      <c r="I1260" s="9"/>
    </row>
    <row r="1261" spans="8:9" x14ac:dyDescent="0.2">
      <c r="H1261" s="13"/>
      <c r="I1261" s="9"/>
    </row>
    <row r="1262" spans="8:9" x14ac:dyDescent="0.2">
      <c r="H1262" s="13"/>
      <c r="I1262" s="9"/>
    </row>
    <row r="1263" spans="8:9" x14ac:dyDescent="0.2">
      <c r="H1263" s="13"/>
      <c r="I1263" s="9"/>
    </row>
    <row r="1264" spans="8:9" x14ac:dyDescent="0.2">
      <c r="H1264" s="13"/>
      <c r="I1264" s="9"/>
    </row>
    <row r="1265" spans="8:9" x14ac:dyDescent="0.2">
      <c r="H1265" s="13"/>
      <c r="I1265" s="9"/>
    </row>
    <row r="1266" spans="8:9" x14ac:dyDescent="0.2">
      <c r="H1266" s="13"/>
      <c r="I1266" s="9"/>
    </row>
    <row r="1267" spans="8:9" x14ac:dyDescent="0.2">
      <c r="H1267" s="13"/>
      <c r="I1267" s="9"/>
    </row>
    <row r="1268" spans="8:9" x14ac:dyDescent="0.2">
      <c r="H1268" s="13"/>
      <c r="I1268" s="9"/>
    </row>
    <row r="1269" spans="8:9" x14ac:dyDescent="0.2">
      <c r="H1269" s="13"/>
      <c r="I1269" s="9"/>
    </row>
    <row r="1270" spans="8:9" x14ac:dyDescent="0.2">
      <c r="H1270" s="13"/>
      <c r="I1270" s="9"/>
    </row>
    <row r="1271" spans="8:9" x14ac:dyDescent="0.2">
      <c r="H1271" s="13"/>
      <c r="I1271" s="9"/>
    </row>
    <row r="1272" spans="8:9" x14ac:dyDescent="0.2">
      <c r="H1272" s="13"/>
      <c r="I1272" s="9"/>
    </row>
    <row r="1273" spans="8:9" x14ac:dyDescent="0.2">
      <c r="H1273" s="13"/>
      <c r="I1273" s="9"/>
    </row>
    <row r="1274" spans="8:9" x14ac:dyDescent="0.2">
      <c r="H1274" s="13"/>
      <c r="I1274" s="9"/>
    </row>
    <row r="1275" spans="8:9" x14ac:dyDescent="0.2">
      <c r="H1275" s="13"/>
      <c r="I1275" s="9"/>
    </row>
    <row r="1276" spans="8:9" x14ac:dyDescent="0.2">
      <c r="H1276" s="13"/>
      <c r="I1276" s="9"/>
    </row>
    <row r="1277" spans="8:9" x14ac:dyDescent="0.2">
      <c r="H1277" s="13"/>
      <c r="I1277" s="9"/>
    </row>
    <row r="1278" spans="8:9" x14ac:dyDescent="0.2">
      <c r="H1278" s="13"/>
      <c r="I1278" s="9"/>
    </row>
    <row r="1279" spans="8:9" x14ac:dyDescent="0.2">
      <c r="H1279" s="13"/>
      <c r="I1279" s="9"/>
    </row>
    <row r="1280" spans="8:9" x14ac:dyDescent="0.2">
      <c r="H1280" s="13"/>
      <c r="I1280" s="9"/>
    </row>
    <row r="1281" spans="8:9" x14ac:dyDescent="0.2">
      <c r="H1281" s="13"/>
      <c r="I1281" s="9"/>
    </row>
    <row r="1282" spans="8:9" x14ac:dyDescent="0.2">
      <c r="H1282" s="13"/>
      <c r="I1282" s="9"/>
    </row>
    <row r="1283" spans="8:9" x14ac:dyDescent="0.2">
      <c r="H1283" s="13"/>
      <c r="I1283" s="9"/>
    </row>
    <row r="1284" spans="8:9" x14ac:dyDescent="0.2">
      <c r="H1284" s="13"/>
      <c r="I1284" s="9"/>
    </row>
    <row r="1285" spans="8:9" x14ac:dyDescent="0.2">
      <c r="H1285" s="13"/>
      <c r="I1285" s="9"/>
    </row>
    <row r="1286" spans="8:9" x14ac:dyDescent="0.2">
      <c r="H1286" s="13"/>
      <c r="I1286" s="9"/>
    </row>
    <row r="1287" spans="8:9" x14ac:dyDescent="0.2">
      <c r="H1287" s="13"/>
      <c r="I1287" s="9"/>
    </row>
    <row r="1288" spans="8:9" x14ac:dyDescent="0.2">
      <c r="H1288" s="13"/>
      <c r="I1288" s="9"/>
    </row>
    <row r="1289" spans="8:9" x14ac:dyDescent="0.2">
      <c r="H1289" s="13"/>
      <c r="I1289" s="9"/>
    </row>
    <row r="1290" spans="8:9" x14ac:dyDescent="0.2">
      <c r="H1290" s="13"/>
      <c r="I1290" s="9"/>
    </row>
    <row r="1291" spans="8:9" x14ac:dyDescent="0.2">
      <c r="H1291" s="13"/>
      <c r="I1291" s="9"/>
    </row>
    <row r="1292" spans="8:9" x14ac:dyDescent="0.2">
      <c r="H1292" s="13"/>
      <c r="I1292" s="9"/>
    </row>
    <row r="1293" spans="8:9" x14ac:dyDescent="0.2">
      <c r="H1293" s="13"/>
      <c r="I1293" s="9"/>
    </row>
    <row r="1294" spans="8:9" x14ac:dyDescent="0.2">
      <c r="H1294" s="13"/>
      <c r="I1294" s="9"/>
    </row>
    <row r="1295" spans="8:9" x14ac:dyDescent="0.2">
      <c r="H1295" s="13"/>
      <c r="I1295" s="9"/>
    </row>
    <row r="1296" spans="8:9" x14ac:dyDescent="0.2">
      <c r="H1296" s="13"/>
      <c r="I1296" s="9"/>
    </row>
    <row r="1297" spans="8:9" x14ac:dyDescent="0.2">
      <c r="H1297" s="13"/>
      <c r="I1297" s="9"/>
    </row>
    <row r="1298" spans="8:9" x14ac:dyDescent="0.2">
      <c r="H1298" s="13"/>
      <c r="I1298" s="9"/>
    </row>
    <row r="1299" spans="8:9" x14ac:dyDescent="0.2">
      <c r="H1299" s="13"/>
      <c r="I1299" s="9"/>
    </row>
    <row r="1300" spans="8:9" x14ac:dyDescent="0.2">
      <c r="H1300" s="13"/>
      <c r="I1300" s="9"/>
    </row>
    <row r="1301" spans="8:9" x14ac:dyDescent="0.2">
      <c r="H1301" s="13"/>
      <c r="I1301" s="9"/>
    </row>
    <row r="1302" spans="8:9" x14ac:dyDescent="0.2">
      <c r="H1302" s="13"/>
      <c r="I1302" s="9"/>
    </row>
    <row r="1303" spans="8:9" x14ac:dyDescent="0.2">
      <c r="H1303" s="13"/>
      <c r="I1303" s="9"/>
    </row>
    <row r="1304" spans="8:9" x14ac:dyDescent="0.2">
      <c r="H1304" s="13"/>
      <c r="I1304" s="9"/>
    </row>
    <row r="1305" spans="8:9" x14ac:dyDescent="0.2">
      <c r="H1305" s="13"/>
      <c r="I1305" s="9"/>
    </row>
    <row r="1306" spans="8:9" x14ac:dyDescent="0.2">
      <c r="H1306" s="13"/>
      <c r="I1306" s="9"/>
    </row>
    <row r="1307" spans="8:9" x14ac:dyDescent="0.2">
      <c r="H1307" s="13"/>
      <c r="I1307" s="9"/>
    </row>
    <row r="1308" spans="8:9" x14ac:dyDescent="0.2">
      <c r="H1308" s="13"/>
      <c r="I1308" s="9"/>
    </row>
    <row r="1309" spans="8:9" x14ac:dyDescent="0.2">
      <c r="H1309" s="13"/>
      <c r="I1309" s="9"/>
    </row>
    <row r="1310" spans="8:9" x14ac:dyDescent="0.2">
      <c r="H1310" s="13"/>
      <c r="I1310" s="9"/>
    </row>
    <row r="1311" spans="8:9" x14ac:dyDescent="0.2">
      <c r="H1311" s="13"/>
      <c r="I1311" s="9"/>
    </row>
    <row r="1312" spans="8:9" x14ac:dyDescent="0.2">
      <c r="H1312" s="13"/>
      <c r="I1312" s="9"/>
    </row>
    <row r="1313" spans="8:9" x14ac:dyDescent="0.2">
      <c r="H1313" s="13"/>
      <c r="I1313" s="9"/>
    </row>
    <row r="1314" spans="8:9" x14ac:dyDescent="0.2">
      <c r="H1314" s="13"/>
      <c r="I1314" s="9"/>
    </row>
    <row r="1315" spans="8:9" x14ac:dyDescent="0.2">
      <c r="H1315" s="13"/>
      <c r="I1315" s="9"/>
    </row>
    <row r="1316" spans="8:9" x14ac:dyDescent="0.2">
      <c r="H1316" s="13"/>
      <c r="I1316" s="9"/>
    </row>
    <row r="1317" spans="8:9" x14ac:dyDescent="0.2">
      <c r="H1317" s="13"/>
      <c r="I1317" s="9"/>
    </row>
    <row r="1318" spans="8:9" x14ac:dyDescent="0.2">
      <c r="H1318" s="13"/>
      <c r="I1318" s="9"/>
    </row>
    <row r="1319" spans="8:9" x14ac:dyDescent="0.2">
      <c r="H1319" s="13"/>
      <c r="I1319" s="9"/>
    </row>
    <row r="1320" spans="8:9" x14ac:dyDescent="0.2">
      <c r="H1320" s="13"/>
      <c r="I1320" s="9"/>
    </row>
    <row r="1321" spans="8:9" x14ac:dyDescent="0.2">
      <c r="H1321" s="13"/>
      <c r="I1321" s="9"/>
    </row>
    <row r="1322" spans="8:9" x14ac:dyDescent="0.2">
      <c r="H1322" s="13"/>
      <c r="I1322" s="9"/>
    </row>
    <row r="1323" spans="8:9" x14ac:dyDescent="0.2">
      <c r="H1323" s="13"/>
      <c r="I1323" s="9"/>
    </row>
    <row r="1324" spans="8:9" x14ac:dyDescent="0.2">
      <c r="H1324" s="13"/>
      <c r="I1324" s="9"/>
    </row>
    <row r="1325" spans="8:9" x14ac:dyDescent="0.2">
      <c r="H1325" s="13"/>
      <c r="I1325" s="9"/>
    </row>
    <row r="1326" spans="8:9" x14ac:dyDescent="0.2">
      <c r="H1326" s="13"/>
      <c r="I1326" s="9"/>
    </row>
    <row r="1327" spans="8:9" x14ac:dyDescent="0.2">
      <c r="H1327" s="13"/>
      <c r="I1327" s="9"/>
    </row>
    <row r="1328" spans="8:9" x14ac:dyDescent="0.2">
      <c r="H1328" s="13"/>
      <c r="I1328" s="9"/>
    </row>
    <row r="1329" spans="8:9" x14ac:dyDescent="0.2">
      <c r="H1329" s="13"/>
      <c r="I1329" s="9"/>
    </row>
    <row r="1330" spans="8:9" x14ac:dyDescent="0.2">
      <c r="H1330" s="13"/>
      <c r="I1330" s="9"/>
    </row>
    <row r="1331" spans="8:9" x14ac:dyDescent="0.2">
      <c r="H1331" s="13"/>
      <c r="I1331" s="9"/>
    </row>
    <row r="1332" spans="8:9" x14ac:dyDescent="0.2">
      <c r="H1332" s="13"/>
      <c r="I1332" s="9"/>
    </row>
    <row r="1333" spans="8:9" x14ac:dyDescent="0.2">
      <c r="H1333" s="13"/>
      <c r="I1333" s="9"/>
    </row>
    <row r="1334" spans="8:9" x14ac:dyDescent="0.2">
      <c r="H1334" s="13"/>
      <c r="I1334" s="9"/>
    </row>
    <row r="1335" spans="8:9" x14ac:dyDescent="0.2">
      <c r="H1335" s="13"/>
      <c r="I1335" s="9"/>
    </row>
    <row r="1336" spans="8:9" x14ac:dyDescent="0.2">
      <c r="H1336" s="13"/>
      <c r="I1336" s="9"/>
    </row>
    <row r="1337" spans="8:9" x14ac:dyDescent="0.2">
      <c r="H1337" s="13"/>
      <c r="I1337" s="9"/>
    </row>
    <row r="1338" spans="8:9" x14ac:dyDescent="0.2">
      <c r="H1338" s="13"/>
      <c r="I1338" s="9"/>
    </row>
    <row r="1339" spans="8:9" x14ac:dyDescent="0.2">
      <c r="H1339" s="13"/>
      <c r="I1339" s="9"/>
    </row>
    <row r="1340" spans="8:9" x14ac:dyDescent="0.2">
      <c r="H1340" s="13"/>
      <c r="I1340" s="9"/>
    </row>
    <row r="1341" spans="8:9" x14ac:dyDescent="0.2">
      <c r="H1341" s="13"/>
      <c r="I1341" s="9"/>
    </row>
    <row r="1342" spans="8:9" x14ac:dyDescent="0.2">
      <c r="H1342" s="13"/>
      <c r="I1342" s="9"/>
    </row>
    <row r="1343" spans="8:9" x14ac:dyDescent="0.2">
      <c r="H1343" s="13"/>
      <c r="I1343" s="9"/>
    </row>
    <row r="1344" spans="8:9" x14ac:dyDescent="0.2">
      <c r="H1344" s="13"/>
      <c r="I1344" s="9"/>
    </row>
    <row r="1345" spans="8:9" x14ac:dyDescent="0.2">
      <c r="H1345" s="13"/>
      <c r="I1345" s="9"/>
    </row>
    <row r="1346" spans="8:9" x14ac:dyDescent="0.2">
      <c r="H1346" s="13"/>
      <c r="I1346" s="9"/>
    </row>
    <row r="1347" spans="8:9" x14ac:dyDescent="0.2">
      <c r="H1347" s="13"/>
      <c r="I1347" s="9"/>
    </row>
    <row r="1348" spans="8:9" x14ac:dyDescent="0.2">
      <c r="H1348" s="13"/>
      <c r="I1348" s="9"/>
    </row>
    <row r="1349" spans="8:9" x14ac:dyDescent="0.2">
      <c r="H1349" s="13"/>
      <c r="I1349" s="9"/>
    </row>
    <row r="1350" spans="8:9" x14ac:dyDescent="0.2">
      <c r="H1350" s="13"/>
      <c r="I1350" s="9"/>
    </row>
    <row r="1351" spans="8:9" x14ac:dyDescent="0.2">
      <c r="H1351" s="13"/>
      <c r="I1351" s="9"/>
    </row>
    <row r="1352" spans="8:9" x14ac:dyDescent="0.2">
      <c r="H1352" s="13"/>
      <c r="I1352" s="9"/>
    </row>
    <row r="1353" spans="8:9" x14ac:dyDescent="0.2">
      <c r="H1353" s="13"/>
      <c r="I1353" s="9"/>
    </row>
    <row r="1354" spans="8:9" x14ac:dyDescent="0.2">
      <c r="H1354" s="13"/>
      <c r="I1354" s="9"/>
    </row>
    <row r="1355" spans="8:9" x14ac:dyDescent="0.2">
      <c r="H1355" s="13"/>
      <c r="I1355" s="9"/>
    </row>
    <row r="1356" spans="8:9" x14ac:dyDescent="0.2">
      <c r="H1356" s="13"/>
      <c r="I1356" s="9"/>
    </row>
    <row r="1357" spans="8:9" x14ac:dyDescent="0.2">
      <c r="H1357" s="13"/>
      <c r="I1357" s="9"/>
    </row>
    <row r="1358" spans="8:9" x14ac:dyDescent="0.2">
      <c r="H1358" s="13"/>
      <c r="I1358" s="9"/>
    </row>
    <row r="1359" spans="8:9" x14ac:dyDescent="0.2">
      <c r="H1359" s="13"/>
      <c r="I1359" s="9"/>
    </row>
    <row r="1360" spans="8:9" x14ac:dyDescent="0.2">
      <c r="H1360" s="13"/>
      <c r="I1360" s="9"/>
    </row>
    <row r="1361" spans="8:9" x14ac:dyDescent="0.2">
      <c r="H1361" s="13"/>
      <c r="I1361" s="9"/>
    </row>
    <row r="1362" spans="8:9" x14ac:dyDescent="0.2">
      <c r="H1362" s="13"/>
      <c r="I1362" s="9"/>
    </row>
    <row r="1363" spans="8:9" x14ac:dyDescent="0.2">
      <c r="H1363" s="13"/>
      <c r="I1363" s="9"/>
    </row>
    <row r="1364" spans="8:9" x14ac:dyDescent="0.2">
      <c r="H1364" s="13"/>
      <c r="I1364" s="9"/>
    </row>
    <row r="1365" spans="8:9" x14ac:dyDescent="0.2">
      <c r="H1365" s="13"/>
      <c r="I1365" s="9"/>
    </row>
    <row r="1366" spans="8:9" x14ac:dyDescent="0.2">
      <c r="H1366" s="13"/>
      <c r="I1366" s="9"/>
    </row>
    <row r="1367" spans="8:9" x14ac:dyDescent="0.2">
      <c r="H1367" s="13"/>
      <c r="I1367" s="9"/>
    </row>
    <row r="1368" spans="8:9" x14ac:dyDescent="0.2">
      <c r="H1368" s="13"/>
      <c r="I1368" s="9"/>
    </row>
    <row r="1369" spans="8:9" x14ac:dyDescent="0.2">
      <c r="H1369" s="13"/>
      <c r="I1369" s="9"/>
    </row>
    <row r="1370" spans="8:9" x14ac:dyDescent="0.2">
      <c r="H1370" s="13"/>
      <c r="I1370" s="9"/>
    </row>
    <row r="1371" spans="8:9" x14ac:dyDescent="0.2">
      <c r="H1371" s="13"/>
      <c r="I1371" s="9"/>
    </row>
    <row r="1372" spans="8:9" x14ac:dyDescent="0.2">
      <c r="H1372" s="13"/>
      <c r="I1372" s="9"/>
    </row>
    <row r="1373" spans="8:9" x14ac:dyDescent="0.2">
      <c r="H1373" s="13"/>
      <c r="I1373" s="9"/>
    </row>
    <row r="1374" spans="8:9" x14ac:dyDescent="0.2">
      <c r="H1374" s="13"/>
      <c r="I1374" s="9"/>
    </row>
    <row r="1375" spans="8:9" x14ac:dyDescent="0.2">
      <c r="H1375" s="13"/>
      <c r="I1375" s="9"/>
    </row>
    <row r="1376" spans="8:9" x14ac:dyDescent="0.2">
      <c r="H1376" s="13"/>
      <c r="I1376" s="9"/>
    </row>
    <row r="1377" spans="8:9" x14ac:dyDescent="0.2">
      <c r="H1377" s="13"/>
      <c r="I1377" s="9"/>
    </row>
    <row r="1378" spans="8:9" x14ac:dyDescent="0.2">
      <c r="H1378" s="13"/>
      <c r="I1378" s="9"/>
    </row>
    <row r="1379" spans="8:9" x14ac:dyDescent="0.2">
      <c r="H1379" s="13"/>
      <c r="I1379" s="9"/>
    </row>
    <row r="1380" spans="8:9" x14ac:dyDescent="0.2">
      <c r="H1380" s="13"/>
      <c r="I1380" s="9"/>
    </row>
    <row r="1381" spans="8:9" x14ac:dyDescent="0.2">
      <c r="H1381" s="13"/>
      <c r="I1381" s="9"/>
    </row>
    <row r="1382" spans="8:9" x14ac:dyDescent="0.2">
      <c r="H1382" s="13"/>
      <c r="I1382" s="9"/>
    </row>
    <row r="1383" spans="8:9" x14ac:dyDescent="0.2">
      <c r="H1383" s="13"/>
      <c r="I1383" s="9"/>
    </row>
    <row r="1384" spans="8:9" x14ac:dyDescent="0.2">
      <c r="H1384" s="13"/>
      <c r="I1384" s="9"/>
    </row>
    <row r="1385" spans="8:9" x14ac:dyDescent="0.2">
      <c r="H1385" s="13"/>
      <c r="I1385" s="9"/>
    </row>
    <row r="1386" spans="8:9" x14ac:dyDescent="0.2">
      <c r="H1386" s="13"/>
      <c r="I1386" s="9"/>
    </row>
    <row r="1387" spans="8:9" x14ac:dyDescent="0.2">
      <c r="H1387" s="13"/>
      <c r="I1387" s="9"/>
    </row>
    <row r="1388" spans="8:9" x14ac:dyDescent="0.2">
      <c r="H1388" s="13"/>
      <c r="I1388" s="9"/>
    </row>
    <row r="1389" spans="8:9" x14ac:dyDescent="0.2">
      <c r="H1389" s="13"/>
      <c r="I1389" s="9"/>
    </row>
    <row r="1390" spans="8:9" x14ac:dyDescent="0.2">
      <c r="H1390" s="13"/>
      <c r="I1390" s="9"/>
    </row>
    <row r="1391" spans="8:9" x14ac:dyDescent="0.2">
      <c r="H1391" s="13"/>
      <c r="I1391" s="9"/>
    </row>
    <row r="1392" spans="8:9" x14ac:dyDescent="0.2">
      <c r="H1392" s="13"/>
      <c r="I1392" s="9"/>
    </row>
    <row r="1393" spans="8:9" x14ac:dyDescent="0.2">
      <c r="H1393" s="13"/>
      <c r="I1393" s="9"/>
    </row>
    <row r="1394" spans="8:9" x14ac:dyDescent="0.2">
      <c r="H1394" s="13"/>
      <c r="I1394" s="9"/>
    </row>
    <row r="1395" spans="8:9" x14ac:dyDescent="0.2">
      <c r="H1395" s="13"/>
      <c r="I1395" s="9"/>
    </row>
    <row r="1396" spans="8:9" x14ac:dyDescent="0.2">
      <c r="H1396" s="13"/>
      <c r="I1396" s="9"/>
    </row>
    <row r="1397" spans="8:9" x14ac:dyDescent="0.2">
      <c r="H1397" s="13"/>
      <c r="I1397" s="9"/>
    </row>
    <row r="1398" spans="8:9" x14ac:dyDescent="0.2">
      <c r="H1398" s="13"/>
      <c r="I1398" s="9"/>
    </row>
    <row r="1399" spans="8:9" x14ac:dyDescent="0.2">
      <c r="H1399" s="13"/>
      <c r="I1399" s="9"/>
    </row>
    <row r="1400" spans="8:9" x14ac:dyDescent="0.2">
      <c r="H1400" s="13"/>
      <c r="I1400" s="9"/>
    </row>
    <row r="1401" spans="8:9" x14ac:dyDescent="0.2">
      <c r="H1401" s="13"/>
      <c r="I1401" s="9"/>
    </row>
    <row r="1402" spans="8:9" x14ac:dyDescent="0.2">
      <c r="H1402" s="13"/>
      <c r="I1402" s="9"/>
    </row>
    <row r="1403" spans="8:9" x14ac:dyDescent="0.2">
      <c r="H1403" s="13"/>
      <c r="I1403" s="9"/>
    </row>
    <row r="1404" spans="8:9" x14ac:dyDescent="0.2">
      <c r="H1404" s="13"/>
      <c r="I1404" s="9"/>
    </row>
    <row r="1405" spans="8:9" x14ac:dyDescent="0.2">
      <c r="H1405" s="13"/>
      <c r="I1405" s="9"/>
    </row>
    <row r="1406" spans="8:9" x14ac:dyDescent="0.2">
      <c r="H1406" s="13"/>
      <c r="I1406" s="9"/>
    </row>
    <row r="1407" spans="8:9" x14ac:dyDescent="0.2">
      <c r="H1407" s="13"/>
      <c r="I1407" s="9"/>
    </row>
    <row r="1408" spans="8:9" x14ac:dyDescent="0.2">
      <c r="H1408" s="13"/>
      <c r="I1408" s="9"/>
    </row>
    <row r="1409" spans="8:9" x14ac:dyDescent="0.2">
      <c r="H1409" s="13"/>
      <c r="I1409" s="9"/>
    </row>
    <row r="1410" spans="8:9" x14ac:dyDescent="0.2">
      <c r="H1410" s="13"/>
      <c r="I1410" s="9"/>
    </row>
    <row r="1411" spans="8:9" x14ac:dyDescent="0.2">
      <c r="H1411" s="13"/>
      <c r="I1411" s="9"/>
    </row>
    <row r="1412" spans="8:9" x14ac:dyDescent="0.2">
      <c r="H1412" s="13"/>
      <c r="I1412" s="9"/>
    </row>
    <row r="1413" spans="8:9" x14ac:dyDescent="0.2">
      <c r="H1413" s="13"/>
      <c r="I1413" s="9"/>
    </row>
    <row r="1414" spans="8:9" x14ac:dyDescent="0.2">
      <c r="H1414" s="13"/>
      <c r="I1414" s="9"/>
    </row>
    <row r="1415" spans="8:9" x14ac:dyDescent="0.2">
      <c r="H1415" s="13"/>
      <c r="I1415" s="9"/>
    </row>
    <row r="1416" spans="8:9" x14ac:dyDescent="0.2">
      <c r="H1416" s="13"/>
      <c r="I1416" s="9"/>
    </row>
    <row r="1417" spans="8:9" x14ac:dyDescent="0.2">
      <c r="H1417" s="13"/>
      <c r="I1417" s="9"/>
    </row>
    <row r="1418" spans="8:9" x14ac:dyDescent="0.2">
      <c r="H1418" s="13"/>
      <c r="I1418" s="9"/>
    </row>
    <row r="1419" spans="8:9" x14ac:dyDescent="0.2">
      <c r="H1419" s="13"/>
      <c r="I1419" s="9"/>
    </row>
    <row r="1420" spans="8:9" x14ac:dyDescent="0.2">
      <c r="H1420" s="13"/>
      <c r="I1420" s="9"/>
    </row>
    <row r="1421" spans="8:9" x14ac:dyDescent="0.2">
      <c r="H1421" s="13"/>
      <c r="I1421" s="9"/>
    </row>
    <row r="1422" spans="8:9" x14ac:dyDescent="0.2">
      <c r="H1422" s="13"/>
      <c r="I1422" s="9"/>
    </row>
    <row r="1423" spans="8:9" x14ac:dyDescent="0.2">
      <c r="H1423" s="13"/>
      <c r="I1423" s="9"/>
    </row>
    <row r="1424" spans="8:9" x14ac:dyDescent="0.2">
      <c r="H1424" s="13"/>
      <c r="I1424" s="9"/>
    </row>
    <row r="1425" spans="8:9" x14ac:dyDescent="0.2">
      <c r="H1425" s="13"/>
      <c r="I1425" s="9"/>
    </row>
    <row r="1426" spans="8:9" x14ac:dyDescent="0.2">
      <c r="H1426" s="13"/>
      <c r="I1426" s="9"/>
    </row>
    <row r="1427" spans="8:9" x14ac:dyDescent="0.2">
      <c r="H1427" s="13"/>
      <c r="I1427" s="9"/>
    </row>
    <row r="1428" spans="8:9" x14ac:dyDescent="0.2">
      <c r="H1428" s="13"/>
      <c r="I1428" s="9"/>
    </row>
    <row r="1429" spans="8:9" x14ac:dyDescent="0.2">
      <c r="H1429" s="13"/>
      <c r="I1429" s="9"/>
    </row>
    <row r="1430" spans="8:9" x14ac:dyDescent="0.2">
      <c r="H1430" s="13"/>
      <c r="I1430" s="9"/>
    </row>
    <row r="1431" spans="8:9" x14ac:dyDescent="0.2">
      <c r="H1431" s="13"/>
      <c r="I1431" s="9"/>
    </row>
    <row r="1432" spans="8:9" x14ac:dyDescent="0.2">
      <c r="H1432" s="13"/>
      <c r="I1432" s="9"/>
    </row>
    <row r="1433" spans="8:9" x14ac:dyDescent="0.2">
      <c r="H1433" s="13"/>
      <c r="I1433" s="9"/>
    </row>
    <row r="1434" spans="8:9" x14ac:dyDescent="0.2">
      <c r="H1434" s="13"/>
      <c r="I1434" s="9"/>
    </row>
    <row r="1435" spans="8:9" x14ac:dyDescent="0.2">
      <c r="H1435" s="13"/>
      <c r="I1435" s="9"/>
    </row>
    <row r="1436" spans="8:9" x14ac:dyDescent="0.2">
      <c r="H1436" s="13"/>
      <c r="I1436" s="9"/>
    </row>
    <row r="1437" spans="8:9" x14ac:dyDescent="0.2">
      <c r="H1437" s="13"/>
      <c r="I1437" s="9"/>
    </row>
    <row r="1438" spans="8:9" x14ac:dyDescent="0.2">
      <c r="H1438" s="13"/>
      <c r="I1438" s="9"/>
    </row>
    <row r="1439" spans="8:9" x14ac:dyDescent="0.2">
      <c r="H1439" s="13"/>
      <c r="I1439" s="9"/>
    </row>
    <row r="1440" spans="8:9" x14ac:dyDescent="0.2">
      <c r="H1440" s="13"/>
      <c r="I1440" s="9"/>
    </row>
    <row r="1441" spans="8:9" x14ac:dyDescent="0.2">
      <c r="H1441" s="13"/>
      <c r="I1441" s="9"/>
    </row>
    <row r="1442" spans="8:9" x14ac:dyDescent="0.2">
      <c r="H1442" s="13"/>
      <c r="I1442" s="9"/>
    </row>
    <row r="1443" spans="8:9" x14ac:dyDescent="0.2">
      <c r="H1443" s="13"/>
      <c r="I1443" s="9"/>
    </row>
    <row r="1444" spans="8:9" x14ac:dyDescent="0.2">
      <c r="H1444" s="13"/>
      <c r="I1444" s="9"/>
    </row>
    <row r="1445" spans="8:9" x14ac:dyDescent="0.2">
      <c r="H1445" s="13"/>
      <c r="I1445" s="9"/>
    </row>
    <row r="1446" spans="8:9" x14ac:dyDescent="0.2">
      <c r="H1446" s="13"/>
      <c r="I1446" s="9"/>
    </row>
    <row r="1447" spans="8:9" x14ac:dyDescent="0.2">
      <c r="H1447" s="13"/>
      <c r="I1447" s="9"/>
    </row>
    <row r="1448" spans="8:9" x14ac:dyDescent="0.2">
      <c r="H1448" s="13"/>
      <c r="I1448" s="9"/>
    </row>
    <row r="1449" spans="8:9" x14ac:dyDescent="0.2">
      <c r="H1449" s="13"/>
      <c r="I1449" s="9"/>
    </row>
    <row r="1450" spans="8:9" x14ac:dyDescent="0.2">
      <c r="H1450" s="13"/>
      <c r="I1450" s="9"/>
    </row>
    <row r="1727" spans="8:9" x14ac:dyDescent="0.2">
      <c r="H1727" s="13"/>
      <c r="I1727" s="9"/>
    </row>
    <row r="1728" spans="8:9" x14ac:dyDescent="0.2">
      <c r="H1728" s="13"/>
      <c r="I1728" s="9"/>
    </row>
    <row r="1729" spans="8:9" x14ac:dyDescent="0.2">
      <c r="H1729" s="13"/>
      <c r="I1729" s="9"/>
    </row>
    <row r="1730" spans="8:9" x14ac:dyDescent="0.2">
      <c r="H1730" s="13"/>
      <c r="I1730" s="9"/>
    </row>
    <row r="1731" spans="8:9" x14ac:dyDescent="0.2">
      <c r="H1731" s="13"/>
      <c r="I1731" s="9"/>
    </row>
    <row r="1732" spans="8:9" x14ac:dyDescent="0.2">
      <c r="H1732" s="13"/>
      <c r="I1732" s="9"/>
    </row>
    <row r="1733" spans="8:9" x14ac:dyDescent="0.2">
      <c r="H1733" s="13"/>
      <c r="I1733" s="9"/>
    </row>
    <row r="1734" spans="8:9" x14ac:dyDescent="0.2">
      <c r="H1734" s="13"/>
      <c r="I1734" s="9"/>
    </row>
    <row r="1735" spans="8:9" x14ac:dyDescent="0.2">
      <c r="H1735" s="13"/>
      <c r="I1735" s="9"/>
    </row>
    <row r="1736" spans="8:9" x14ac:dyDescent="0.2">
      <c r="H1736" s="13"/>
      <c r="I1736" s="9"/>
    </row>
    <row r="1737" spans="8:9" x14ac:dyDescent="0.2">
      <c r="H1737" s="13"/>
      <c r="I1737" s="9"/>
    </row>
    <row r="1738" spans="8:9" x14ac:dyDescent="0.2">
      <c r="H1738" s="13"/>
      <c r="I1738" s="9"/>
    </row>
    <row r="1739" spans="8:9" x14ac:dyDescent="0.2">
      <c r="H1739" s="13"/>
      <c r="I1739" s="9"/>
    </row>
    <row r="1740" spans="8:9" x14ac:dyDescent="0.2">
      <c r="H1740" s="13"/>
      <c r="I1740" s="9"/>
    </row>
    <row r="1741" spans="8:9" x14ac:dyDescent="0.2">
      <c r="H1741" s="13"/>
      <c r="I1741" s="9"/>
    </row>
    <row r="1742" spans="8:9" x14ac:dyDescent="0.2">
      <c r="H1742" s="13"/>
      <c r="I1742" s="9"/>
    </row>
    <row r="1743" spans="8:9" x14ac:dyDescent="0.2">
      <c r="H1743" s="13"/>
      <c r="I1743" s="9"/>
    </row>
    <row r="1744" spans="8:9" x14ac:dyDescent="0.2">
      <c r="H1744" s="13"/>
      <c r="I1744" s="9"/>
    </row>
    <row r="1745" spans="8:9" x14ac:dyDescent="0.2">
      <c r="H1745" s="13"/>
      <c r="I1745" s="9"/>
    </row>
    <row r="1746" spans="8:9" x14ac:dyDescent="0.2">
      <c r="H1746" s="13"/>
      <c r="I1746" s="9"/>
    </row>
    <row r="1747" spans="8:9" x14ac:dyDescent="0.2">
      <c r="H1747" s="13"/>
      <c r="I1747" s="9"/>
    </row>
    <row r="1748" spans="8:9" x14ac:dyDescent="0.2">
      <c r="H1748" s="13"/>
      <c r="I1748" s="9"/>
    </row>
    <row r="1749" spans="8:9" x14ac:dyDescent="0.2">
      <c r="H1749" s="13"/>
      <c r="I1749" s="9"/>
    </row>
    <row r="1750" spans="8:9" x14ac:dyDescent="0.2">
      <c r="H1750" s="13"/>
      <c r="I1750" s="9"/>
    </row>
    <row r="1751" spans="8:9" x14ac:dyDescent="0.2">
      <c r="H1751" s="13"/>
      <c r="I1751" s="9"/>
    </row>
    <row r="1752" spans="8:9" x14ac:dyDescent="0.2">
      <c r="H1752" s="13"/>
      <c r="I1752" s="9"/>
    </row>
    <row r="1753" spans="8:9" x14ac:dyDescent="0.2">
      <c r="H1753" s="13"/>
      <c r="I1753" s="9"/>
    </row>
    <row r="1754" spans="8:9" x14ac:dyDescent="0.2">
      <c r="H1754" s="13"/>
      <c r="I1754" s="9"/>
    </row>
    <row r="1755" spans="8:9" x14ac:dyDescent="0.2">
      <c r="H1755" s="13"/>
      <c r="I1755" s="9"/>
    </row>
    <row r="1756" spans="8:9" x14ac:dyDescent="0.2">
      <c r="H1756" s="13"/>
      <c r="I1756" s="9"/>
    </row>
    <row r="1757" spans="8:9" x14ac:dyDescent="0.2">
      <c r="H1757" s="13"/>
      <c r="I1757" s="9"/>
    </row>
    <row r="1758" spans="8:9" x14ac:dyDescent="0.2">
      <c r="H1758" s="13"/>
      <c r="I1758" s="9"/>
    </row>
    <row r="1759" spans="8:9" x14ac:dyDescent="0.2">
      <c r="H1759" s="13"/>
      <c r="I1759" s="9"/>
    </row>
    <row r="1760" spans="8:9" x14ac:dyDescent="0.2">
      <c r="H1760" s="13"/>
      <c r="I1760" s="9"/>
    </row>
    <row r="1761" spans="8:9" x14ac:dyDescent="0.2">
      <c r="H1761" s="13"/>
      <c r="I1761" s="9"/>
    </row>
    <row r="1762" spans="8:9" x14ac:dyDescent="0.2">
      <c r="H1762" s="13"/>
      <c r="I1762" s="9"/>
    </row>
    <row r="1763" spans="8:9" x14ac:dyDescent="0.2">
      <c r="H1763" s="13"/>
      <c r="I1763" s="9"/>
    </row>
    <row r="1764" spans="8:9" x14ac:dyDescent="0.2">
      <c r="H1764" s="13"/>
      <c r="I1764" s="9"/>
    </row>
    <row r="1765" spans="8:9" x14ac:dyDescent="0.2">
      <c r="H1765" s="13"/>
      <c r="I1765" s="9"/>
    </row>
    <row r="1766" spans="8:9" x14ac:dyDescent="0.2">
      <c r="H1766" s="13"/>
      <c r="I1766" s="9"/>
    </row>
    <row r="1767" spans="8:9" x14ac:dyDescent="0.2">
      <c r="H1767" s="13"/>
      <c r="I1767" s="9"/>
    </row>
    <row r="1768" spans="8:9" x14ac:dyDescent="0.2">
      <c r="H1768" s="13"/>
      <c r="I1768" s="9"/>
    </row>
    <row r="1769" spans="8:9" x14ac:dyDescent="0.2">
      <c r="H1769" s="13"/>
      <c r="I1769" s="9"/>
    </row>
    <row r="1770" spans="8:9" x14ac:dyDescent="0.2">
      <c r="H1770" s="13"/>
      <c r="I1770" s="9"/>
    </row>
    <row r="1771" spans="8:9" x14ac:dyDescent="0.2">
      <c r="H1771" s="13"/>
      <c r="I1771" s="9"/>
    </row>
    <row r="1772" spans="8:9" x14ac:dyDescent="0.2">
      <c r="H1772" s="13"/>
      <c r="I1772" s="9"/>
    </row>
    <row r="1773" spans="8:9" x14ac:dyDescent="0.2">
      <c r="H1773" s="13"/>
      <c r="I1773" s="9"/>
    </row>
    <row r="1774" spans="8:9" x14ac:dyDescent="0.2">
      <c r="H1774" s="13"/>
      <c r="I1774" s="9"/>
    </row>
    <row r="1775" spans="8:9" x14ac:dyDescent="0.2">
      <c r="H1775" s="13"/>
      <c r="I1775" s="9"/>
    </row>
    <row r="1776" spans="8:9" x14ac:dyDescent="0.2">
      <c r="H1776" s="13"/>
      <c r="I1776" s="9"/>
    </row>
    <row r="1777" spans="8:9" x14ac:dyDescent="0.2">
      <c r="H1777" s="13"/>
      <c r="I1777" s="9"/>
    </row>
    <row r="1778" spans="8:9" x14ac:dyDescent="0.2">
      <c r="H1778" s="13"/>
      <c r="I1778" s="9"/>
    </row>
    <row r="1779" spans="8:9" x14ac:dyDescent="0.2">
      <c r="H1779" s="13"/>
      <c r="I1779" s="9"/>
    </row>
    <row r="1780" spans="8:9" x14ac:dyDescent="0.2">
      <c r="H1780" s="13"/>
      <c r="I1780" s="9"/>
    </row>
    <row r="1781" spans="8:9" x14ac:dyDescent="0.2">
      <c r="H1781" s="13"/>
      <c r="I1781" s="9"/>
    </row>
    <row r="1782" spans="8:9" x14ac:dyDescent="0.2">
      <c r="H1782" s="13"/>
      <c r="I1782" s="9"/>
    </row>
    <row r="1783" spans="8:9" x14ac:dyDescent="0.2">
      <c r="H1783" s="13"/>
      <c r="I1783" s="9"/>
    </row>
    <row r="1784" spans="8:9" x14ac:dyDescent="0.2">
      <c r="H1784" s="13"/>
      <c r="I1784" s="9"/>
    </row>
    <row r="1785" spans="8:9" x14ac:dyDescent="0.2">
      <c r="H1785" s="13"/>
      <c r="I1785" s="9"/>
    </row>
    <row r="1786" spans="8:9" x14ac:dyDescent="0.2">
      <c r="H1786" s="13"/>
      <c r="I1786" s="9"/>
    </row>
    <row r="1787" spans="8:9" x14ac:dyDescent="0.2">
      <c r="H1787" s="13"/>
      <c r="I1787" s="9"/>
    </row>
    <row r="1788" spans="8:9" x14ac:dyDescent="0.2">
      <c r="H1788" s="13"/>
      <c r="I1788" s="9"/>
    </row>
    <row r="1789" spans="8:9" x14ac:dyDescent="0.2">
      <c r="H1789" s="13"/>
      <c r="I1789" s="9"/>
    </row>
    <row r="1790" spans="8:9" x14ac:dyDescent="0.2">
      <c r="H1790" s="13"/>
      <c r="I1790" s="9"/>
    </row>
    <row r="1791" spans="8:9" x14ac:dyDescent="0.2">
      <c r="H1791" s="13"/>
      <c r="I1791" s="9"/>
    </row>
    <row r="1792" spans="8:9" x14ac:dyDescent="0.2">
      <c r="H1792" s="13"/>
      <c r="I1792" s="9"/>
    </row>
    <row r="1793" spans="8:9" x14ac:dyDescent="0.2">
      <c r="H1793" s="13"/>
      <c r="I1793" s="9"/>
    </row>
    <row r="1794" spans="8:9" x14ac:dyDescent="0.2">
      <c r="H1794" s="13"/>
      <c r="I1794" s="9"/>
    </row>
    <row r="1795" spans="8:9" x14ac:dyDescent="0.2">
      <c r="H1795" s="13"/>
      <c r="I1795" s="9"/>
    </row>
    <row r="1796" spans="8:9" x14ac:dyDescent="0.2">
      <c r="H1796" s="13"/>
      <c r="I1796" s="9"/>
    </row>
    <row r="1797" spans="8:9" x14ac:dyDescent="0.2">
      <c r="H1797" s="13"/>
      <c r="I1797" s="9"/>
    </row>
    <row r="1798" spans="8:9" x14ac:dyDescent="0.2">
      <c r="H1798" s="13"/>
      <c r="I1798" s="9"/>
    </row>
    <row r="1799" spans="8:9" x14ac:dyDescent="0.2">
      <c r="H1799" s="13"/>
      <c r="I1799" s="9"/>
    </row>
    <row r="1800" spans="8:9" x14ac:dyDescent="0.2">
      <c r="H1800" s="13"/>
      <c r="I1800" s="9"/>
    </row>
    <row r="1801" spans="8:9" x14ac:dyDescent="0.2">
      <c r="H1801" s="13"/>
      <c r="I1801" s="9"/>
    </row>
    <row r="1802" spans="8:9" x14ac:dyDescent="0.2">
      <c r="H1802" s="13"/>
      <c r="I1802" s="9"/>
    </row>
    <row r="1803" spans="8:9" x14ac:dyDescent="0.2">
      <c r="H1803" s="13"/>
      <c r="I1803" s="9"/>
    </row>
    <row r="1804" spans="8:9" x14ac:dyDescent="0.2">
      <c r="H1804" s="13"/>
      <c r="I1804" s="9"/>
    </row>
    <row r="1805" spans="8:9" x14ac:dyDescent="0.2">
      <c r="H1805" s="13"/>
      <c r="I1805" s="9"/>
    </row>
    <row r="1806" spans="8:9" x14ac:dyDescent="0.2">
      <c r="H1806" s="13"/>
      <c r="I1806" s="9"/>
    </row>
    <row r="1807" spans="8:9" x14ac:dyDescent="0.2">
      <c r="H1807" s="13"/>
      <c r="I1807" s="9"/>
    </row>
    <row r="1808" spans="8:9" x14ac:dyDescent="0.2">
      <c r="H1808" s="13"/>
      <c r="I1808" s="9"/>
    </row>
    <row r="1809" spans="8:9" x14ac:dyDescent="0.2">
      <c r="H1809" s="13"/>
      <c r="I1809" s="9"/>
    </row>
    <row r="1810" spans="8:9" x14ac:dyDescent="0.2">
      <c r="H1810" s="13"/>
      <c r="I1810" s="9"/>
    </row>
    <row r="1811" spans="8:9" x14ac:dyDescent="0.2">
      <c r="H1811" s="13"/>
      <c r="I1811" s="9"/>
    </row>
    <row r="1812" spans="8:9" x14ac:dyDescent="0.2">
      <c r="H1812" s="13"/>
      <c r="I1812" s="9"/>
    </row>
    <row r="1813" spans="8:9" x14ac:dyDescent="0.2">
      <c r="H1813" s="13"/>
      <c r="I1813" s="9"/>
    </row>
    <row r="1814" spans="8:9" x14ac:dyDescent="0.2">
      <c r="H1814" s="13"/>
      <c r="I1814" s="9"/>
    </row>
    <row r="1815" spans="8:9" x14ac:dyDescent="0.2">
      <c r="H1815" s="13"/>
      <c r="I1815" s="9"/>
    </row>
    <row r="1816" spans="8:9" x14ac:dyDescent="0.2">
      <c r="H1816" s="13"/>
      <c r="I1816" s="9"/>
    </row>
    <row r="1817" spans="8:9" x14ac:dyDescent="0.2">
      <c r="H1817" s="13"/>
      <c r="I1817" s="9"/>
    </row>
    <row r="1818" spans="8:9" x14ac:dyDescent="0.2">
      <c r="H1818" s="13"/>
      <c r="I1818" s="9"/>
    </row>
    <row r="1819" spans="8:9" x14ac:dyDescent="0.2">
      <c r="H1819" s="13"/>
      <c r="I1819" s="9"/>
    </row>
    <row r="1820" spans="8:9" x14ac:dyDescent="0.2">
      <c r="H1820" s="13"/>
      <c r="I1820" s="9"/>
    </row>
    <row r="1821" spans="8:9" x14ac:dyDescent="0.2">
      <c r="H1821" s="13"/>
      <c r="I1821" s="9"/>
    </row>
    <row r="1822" spans="8:9" x14ac:dyDescent="0.2">
      <c r="H1822" s="13"/>
      <c r="I1822" s="9"/>
    </row>
    <row r="1823" spans="8:9" x14ac:dyDescent="0.2">
      <c r="H1823" s="13"/>
      <c r="I1823" s="9"/>
    </row>
    <row r="1824" spans="8:9" x14ac:dyDescent="0.2">
      <c r="H1824" s="13"/>
      <c r="I1824" s="9"/>
    </row>
    <row r="1825" spans="8:9" x14ac:dyDescent="0.2">
      <c r="H1825" s="13"/>
      <c r="I1825" s="9"/>
    </row>
    <row r="1826" spans="8:9" x14ac:dyDescent="0.2">
      <c r="H1826" s="13"/>
      <c r="I1826" s="9"/>
    </row>
    <row r="1827" spans="8:9" x14ac:dyDescent="0.2">
      <c r="H1827" s="13"/>
      <c r="I1827" s="9"/>
    </row>
    <row r="1828" spans="8:9" x14ac:dyDescent="0.2">
      <c r="H1828" s="13"/>
      <c r="I1828" s="9"/>
    </row>
    <row r="1829" spans="8:9" x14ac:dyDescent="0.2">
      <c r="H1829" s="13"/>
      <c r="I1829" s="9"/>
    </row>
    <row r="1830" spans="8:9" x14ac:dyDescent="0.2">
      <c r="H1830" s="13"/>
      <c r="I1830" s="9"/>
    </row>
    <row r="1831" spans="8:9" x14ac:dyDescent="0.2">
      <c r="H1831" s="13"/>
      <c r="I1831" s="9"/>
    </row>
    <row r="1832" spans="8:9" x14ac:dyDescent="0.2">
      <c r="H1832" s="13"/>
      <c r="I1832" s="9"/>
    </row>
    <row r="1833" spans="8:9" x14ac:dyDescent="0.2">
      <c r="H1833" s="13"/>
      <c r="I1833" s="9"/>
    </row>
    <row r="1834" spans="8:9" x14ac:dyDescent="0.2">
      <c r="H1834" s="13"/>
      <c r="I1834" s="9"/>
    </row>
    <row r="1835" spans="8:9" x14ac:dyDescent="0.2">
      <c r="H1835" s="13"/>
      <c r="I1835" s="9"/>
    </row>
    <row r="1836" spans="8:9" x14ac:dyDescent="0.2">
      <c r="H1836" s="13"/>
      <c r="I1836" s="9"/>
    </row>
    <row r="1837" spans="8:9" x14ac:dyDescent="0.2">
      <c r="H1837" s="13"/>
      <c r="I1837" s="9"/>
    </row>
    <row r="1838" spans="8:9" x14ac:dyDescent="0.2">
      <c r="H1838" s="13"/>
      <c r="I1838" s="9"/>
    </row>
    <row r="1839" spans="8:9" x14ac:dyDescent="0.2">
      <c r="H1839" s="13"/>
      <c r="I1839" s="9"/>
    </row>
    <row r="1840" spans="8:9" x14ac:dyDescent="0.2">
      <c r="H1840" s="13"/>
      <c r="I1840" s="9"/>
    </row>
    <row r="1841" spans="8:9" x14ac:dyDescent="0.2">
      <c r="H1841" s="13"/>
      <c r="I1841" s="9"/>
    </row>
    <row r="1842" spans="8:9" x14ac:dyDescent="0.2">
      <c r="H1842" s="13"/>
      <c r="I1842" s="9"/>
    </row>
    <row r="1843" spans="8:9" x14ac:dyDescent="0.2">
      <c r="H1843" s="13"/>
      <c r="I1843" s="9"/>
    </row>
    <row r="1844" spans="8:9" x14ac:dyDescent="0.2">
      <c r="H1844" s="13"/>
      <c r="I1844" s="9"/>
    </row>
    <row r="1845" spans="8:9" x14ac:dyDescent="0.2">
      <c r="H1845" s="13"/>
      <c r="I1845" s="9"/>
    </row>
    <row r="1846" spans="8:9" x14ac:dyDescent="0.2">
      <c r="H1846" s="13"/>
      <c r="I1846" s="9"/>
    </row>
    <row r="1847" spans="8:9" x14ac:dyDescent="0.2">
      <c r="H1847" s="13"/>
      <c r="I1847" s="9"/>
    </row>
    <row r="1848" spans="8:9" x14ac:dyDescent="0.2">
      <c r="H1848" s="13"/>
      <c r="I1848" s="9"/>
    </row>
    <row r="1849" spans="8:9" x14ac:dyDescent="0.2">
      <c r="H1849" s="13"/>
      <c r="I1849" s="9"/>
    </row>
    <row r="1850" spans="8:9" x14ac:dyDescent="0.2">
      <c r="H1850" s="13"/>
      <c r="I1850" s="9"/>
    </row>
    <row r="1851" spans="8:9" x14ac:dyDescent="0.2">
      <c r="H1851" s="13"/>
      <c r="I1851" s="9"/>
    </row>
    <row r="1852" spans="8:9" x14ac:dyDescent="0.2">
      <c r="H1852" s="13"/>
      <c r="I1852" s="9"/>
    </row>
    <row r="1853" spans="8:9" x14ac:dyDescent="0.2">
      <c r="H1853" s="13"/>
      <c r="I1853" s="9"/>
    </row>
    <row r="1854" spans="8:9" x14ac:dyDescent="0.2">
      <c r="H1854" s="13"/>
      <c r="I1854" s="9"/>
    </row>
    <row r="1855" spans="8:9" x14ac:dyDescent="0.2">
      <c r="H1855" s="13"/>
      <c r="I1855" s="9"/>
    </row>
    <row r="1856" spans="8:9" x14ac:dyDescent="0.2">
      <c r="H1856" s="13"/>
      <c r="I1856" s="9"/>
    </row>
    <row r="1857" spans="8:9" x14ac:dyDescent="0.2">
      <c r="H1857" s="13"/>
      <c r="I1857" s="9"/>
    </row>
    <row r="1858" spans="8:9" x14ac:dyDescent="0.2">
      <c r="H1858" s="13"/>
      <c r="I1858" s="9"/>
    </row>
    <row r="1859" spans="8:9" x14ac:dyDescent="0.2">
      <c r="H1859" s="13"/>
      <c r="I1859" s="9"/>
    </row>
    <row r="1860" spans="8:9" x14ac:dyDescent="0.2">
      <c r="H1860" s="13"/>
      <c r="I1860" s="9"/>
    </row>
    <row r="1861" spans="8:9" x14ac:dyDescent="0.2">
      <c r="H1861" s="13"/>
      <c r="I1861" s="9"/>
    </row>
    <row r="1862" spans="8:9" x14ac:dyDescent="0.2">
      <c r="H1862" s="13"/>
      <c r="I1862" s="9"/>
    </row>
    <row r="1863" spans="8:9" x14ac:dyDescent="0.2">
      <c r="H1863" s="13"/>
      <c r="I1863" s="9"/>
    </row>
    <row r="1864" spans="8:9" x14ac:dyDescent="0.2">
      <c r="H1864" s="13"/>
      <c r="I1864" s="9"/>
    </row>
    <row r="1865" spans="8:9" x14ac:dyDescent="0.2">
      <c r="H1865" s="13"/>
      <c r="I1865" s="9"/>
    </row>
    <row r="1866" spans="8:9" x14ac:dyDescent="0.2">
      <c r="H1866" s="13"/>
      <c r="I1866" s="9"/>
    </row>
    <row r="1867" spans="8:9" x14ac:dyDescent="0.2">
      <c r="H1867" s="13"/>
      <c r="I1867" s="9"/>
    </row>
    <row r="1868" spans="8:9" x14ac:dyDescent="0.2">
      <c r="H1868" s="13"/>
      <c r="I1868" s="9"/>
    </row>
    <row r="1869" spans="8:9" x14ac:dyDescent="0.2">
      <c r="H1869" s="13"/>
      <c r="I1869" s="9"/>
    </row>
    <row r="1870" spans="8:9" x14ac:dyDescent="0.2">
      <c r="H1870" s="13"/>
      <c r="I1870" s="9"/>
    </row>
    <row r="1871" spans="8:9" x14ac:dyDescent="0.2">
      <c r="H1871" s="13"/>
      <c r="I1871" s="9"/>
    </row>
    <row r="1872" spans="8:9" x14ac:dyDescent="0.2">
      <c r="H1872" s="13"/>
      <c r="I1872" s="9"/>
    </row>
    <row r="1873" spans="8:9" x14ac:dyDescent="0.2">
      <c r="H1873" s="13"/>
      <c r="I1873" s="9"/>
    </row>
    <row r="1874" spans="8:9" x14ac:dyDescent="0.2">
      <c r="H1874" s="13"/>
      <c r="I1874" s="9"/>
    </row>
    <row r="1875" spans="8:9" x14ac:dyDescent="0.2">
      <c r="H1875" s="13"/>
      <c r="I1875" s="9"/>
    </row>
    <row r="1876" spans="8:9" x14ac:dyDescent="0.2">
      <c r="H1876" s="13"/>
      <c r="I1876" s="9"/>
    </row>
    <row r="1877" spans="8:9" x14ac:dyDescent="0.2">
      <c r="H1877" s="13"/>
      <c r="I1877" s="9"/>
    </row>
    <row r="1878" spans="8:9" x14ac:dyDescent="0.2">
      <c r="H1878" s="13"/>
      <c r="I1878" s="9"/>
    </row>
    <row r="1879" spans="8:9" x14ac:dyDescent="0.2">
      <c r="H1879" s="13"/>
      <c r="I1879" s="9"/>
    </row>
    <row r="1880" spans="8:9" x14ac:dyDescent="0.2">
      <c r="H1880" s="13"/>
      <c r="I1880" s="9"/>
    </row>
    <row r="1881" spans="8:9" x14ac:dyDescent="0.2">
      <c r="H1881" s="13"/>
      <c r="I1881" s="9"/>
    </row>
    <row r="1882" spans="8:9" x14ac:dyDescent="0.2">
      <c r="H1882" s="13"/>
      <c r="I1882" s="9"/>
    </row>
    <row r="1883" spans="8:9" x14ac:dyDescent="0.2">
      <c r="H1883" s="13"/>
      <c r="I1883" s="9"/>
    </row>
    <row r="1884" spans="8:9" x14ac:dyDescent="0.2">
      <c r="H1884" s="13"/>
      <c r="I1884" s="9"/>
    </row>
    <row r="1885" spans="8:9" x14ac:dyDescent="0.2">
      <c r="H1885" s="13"/>
      <c r="I1885" s="9"/>
    </row>
    <row r="1886" spans="8:9" x14ac:dyDescent="0.2">
      <c r="H1886" s="13"/>
      <c r="I1886" s="9"/>
    </row>
    <row r="1887" spans="8:9" x14ac:dyDescent="0.2">
      <c r="H1887" s="13"/>
      <c r="I1887" s="9"/>
    </row>
    <row r="1888" spans="8:9" x14ac:dyDescent="0.2">
      <c r="H1888" s="13"/>
      <c r="I1888" s="9"/>
    </row>
    <row r="1889" spans="8:9" x14ac:dyDescent="0.2">
      <c r="H1889" s="13"/>
      <c r="I1889" s="9"/>
    </row>
    <row r="1890" spans="8:9" x14ac:dyDescent="0.2">
      <c r="H1890" s="13"/>
      <c r="I1890" s="9"/>
    </row>
    <row r="1891" spans="8:9" x14ac:dyDescent="0.2">
      <c r="H1891" s="13"/>
      <c r="I1891" s="9"/>
    </row>
    <row r="1892" spans="8:9" x14ac:dyDescent="0.2">
      <c r="H1892" s="13"/>
      <c r="I1892" s="9"/>
    </row>
    <row r="1893" spans="8:9" x14ac:dyDescent="0.2">
      <c r="H1893" s="13"/>
      <c r="I1893" s="9"/>
    </row>
    <row r="1894" spans="8:9" x14ac:dyDescent="0.2">
      <c r="H1894" s="13"/>
      <c r="I1894" s="9"/>
    </row>
    <row r="1895" spans="8:9" x14ac:dyDescent="0.2">
      <c r="H1895" s="13"/>
      <c r="I1895" s="9"/>
    </row>
    <row r="1896" spans="8:9" x14ac:dyDescent="0.2">
      <c r="H1896" s="13"/>
      <c r="I1896" s="9"/>
    </row>
    <row r="1897" spans="8:9" x14ac:dyDescent="0.2">
      <c r="H1897" s="13"/>
      <c r="I1897" s="9"/>
    </row>
    <row r="1898" spans="8:9" x14ac:dyDescent="0.2">
      <c r="H1898" s="13"/>
      <c r="I1898" s="9"/>
    </row>
    <row r="1899" spans="8:9" x14ac:dyDescent="0.2">
      <c r="H1899" s="13"/>
      <c r="I1899" s="9"/>
    </row>
    <row r="1900" spans="8:9" x14ac:dyDescent="0.2">
      <c r="H1900" s="13"/>
      <c r="I1900" s="9"/>
    </row>
    <row r="1901" spans="8:9" x14ac:dyDescent="0.2">
      <c r="H1901" s="13"/>
      <c r="I1901" s="9"/>
    </row>
    <row r="1902" spans="8:9" x14ac:dyDescent="0.2">
      <c r="H1902" s="13"/>
      <c r="I1902" s="9"/>
    </row>
    <row r="1903" spans="8:9" x14ac:dyDescent="0.2">
      <c r="H1903" s="13"/>
      <c r="I1903" s="9"/>
    </row>
    <row r="1904" spans="8:9" x14ac:dyDescent="0.2">
      <c r="H1904" s="13"/>
      <c r="I1904" s="9"/>
    </row>
    <row r="1905" spans="8:9" x14ac:dyDescent="0.2">
      <c r="H1905" s="13"/>
      <c r="I1905" s="9"/>
    </row>
    <row r="1906" spans="8:9" x14ac:dyDescent="0.2">
      <c r="H1906" s="13"/>
      <c r="I1906" s="9"/>
    </row>
    <row r="1907" spans="8:9" x14ac:dyDescent="0.2">
      <c r="H1907" s="13"/>
      <c r="I1907" s="9"/>
    </row>
    <row r="1908" spans="8:9" x14ac:dyDescent="0.2">
      <c r="H1908" s="13"/>
      <c r="I1908" s="9"/>
    </row>
    <row r="1909" spans="8:9" x14ac:dyDescent="0.2">
      <c r="H1909" s="13"/>
      <c r="I1909" s="9"/>
    </row>
    <row r="1910" spans="8:9" x14ac:dyDescent="0.2">
      <c r="H1910" s="13"/>
      <c r="I1910" s="9"/>
    </row>
    <row r="1911" spans="8:9" x14ac:dyDescent="0.2">
      <c r="H1911" s="13"/>
      <c r="I1911" s="9"/>
    </row>
    <row r="1912" spans="8:9" x14ac:dyDescent="0.2">
      <c r="H1912" s="13"/>
      <c r="I1912" s="9"/>
    </row>
    <row r="1913" spans="8:9" x14ac:dyDescent="0.2">
      <c r="H1913" s="13"/>
      <c r="I1913" s="9"/>
    </row>
    <row r="1914" spans="8:9" x14ac:dyDescent="0.2">
      <c r="H1914" s="13"/>
      <c r="I1914" s="9"/>
    </row>
    <row r="1915" spans="8:9" x14ac:dyDescent="0.2">
      <c r="H1915" s="13"/>
      <c r="I1915" s="9"/>
    </row>
    <row r="1916" spans="8:9" x14ac:dyDescent="0.2">
      <c r="H1916" s="13"/>
      <c r="I1916" s="9"/>
    </row>
    <row r="1917" spans="8:9" x14ac:dyDescent="0.2">
      <c r="H1917" s="13"/>
      <c r="I1917" s="9"/>
    </row>
    <row r="1918" spans="8:9" x14ac:dyDescent="0.2">
      <c r="H1918" s="13"/>
      <c r="I1918" s="9"/>
    </row>
    <row r="1919" spans="8:9" x14ac:dyDescent="0.2">
      <c r="H1919" s="13"/>
      <c r="I1919" s="9"/>
    </row>
    <row r="1920" spans="8:9" x14ac:dyDescent="0.2">
      <c r="H1920" s="13"/>
      <c r="I1920" s="9"/>
    </row>
    <row r="1921" spans="8:9" x14ac:dyDescent="0.2">
      <c r="H1921" s="13"/>
      <c r="I1921" s="9"/>
    </row>
    <row r="1922" spans="8:9" x14ac:dyDescent="0.2">
      <c r="H1922" s="13"/>
      <c r="I1922" s="9"/>
    </row>
    <row r="1923" spans="8:9" x14ac:dyDescent="0.2">
      <c r="H1923" s="13"/>
      <c r="I1923" s="9"/>
    </row>
    <row r="1924" spans="8:9" x14ac:dyDescent="0.2">
      <c r="H1924" s="13"/>
      <c r="I1924" s="9"/>
    </row>
    <row r="1925" spans="8:9" x14ac:dyDescent="0.2">
      <c r="H1925" s="13"/>
      <c r="I1925" s="9"/>
    </row>
    <row r="1926" spans="8:9" x14ac:dyDescent="0.2">
      <c r="H1926" s="13"/>
      <c r="I1926" s="9"/>
    </row>
    <row r="1927" spans="8:9" x14ac:dyDescent="0.2">
      <c r="H1927" s="13"/>
      <c r="I1927" s="9"/>
    </row>
    <row r="1928" spans="8:9" x14ac:dyDescent="0.2">
      <c r="H1928" s="13"/>
      <c r="I1928" s="9"/>
    </row>
    <row r="1929" spans="8:9" x14ac:dyDescent="0.2">
      <c r="H1929" s="13"/>
      <c r="I1929" s="9"/>
    </row>
    <row r="1930" spans="8:9" x14ac:dyDescent="0.2">
      <c r="H1930" s="13"/>
      <c r="I1930" s="9"/>
    </row>
    <row r="1931" spans="8:9" x14ac:dyDescent="0.2">
      <c r="H1931" s="13"/>
      <c r="I1931" s="9"/>
    </row>
    <row r="1932" spans="8:9" x14ac:dyDescent="0.2">
      <c r="H1932" s="13"/>
      <c r="I1932" s="9"/>
    </row>
    <row r="1933" spans="8:9" x14ac:dyDescent="0.2">
      <c r="H1933" s="13"/>
      <c r="I1933" s="9"/>
    </row>
    <row r="1934" spans="8:9" x14ac:dyDescent="0.2">
      <c r="H1934" s="13"/>
      <c r="I1934" s="9"/>
    </row>
    <row r="1935" spans="8:9" x14ac:dyDescent="0.2">
      <c r="H1935" s="13"/>
      <c r="I1935" s="9"/>
    </row>
    <row r="1936" spans="8:9" x14ac:dyDescent="0.2">
      <c r="H1936" s="13"/>
      <c r="I1936" s="9"/>
    </row>
    <row r="1937" spans="8:9" x14ac:dyDescent="0.2">
      <c r="H1937" s="13"/>
      <c r="I1937" s="9"/>
    </row>
    <row r="1938" spans="8:9" x14ac:dyDescent="0.2">
      <c r="H1938" s="13"/>
      <c r="I1938" s="9"/>
    </row>
    <row r="1939" spans="8:9" x14ac:dyDescent="0.2">
      <c r="H1939" s="13"/>
      <c r="I1939" s="9"/>
    </row>
    <row r="1940" spans="8:9" x14ac:dyDescent="0.2">
      <c r="H1940" s="13"/>
      <c r="I1940" s="9"/>
    </row>
    <row r="1941" spans="8:9" x14ac:dyDescent="0.2">
      <c r="H1941" s="13"/>
      <c r="I1941" s="9"/>
    </row>
    <row r="1942" spans="8:9" x14ac:dyDescent="0.2">
      <c r="H1942" s="13"/>
      <c r="I1942" s="9"/>
    </row>
    <row r="1943" spans="8:9" x14ac:dyDescent="0.2">
      <c r="H1943" s="13"/>
      <c r="I1943" s="9"/>
    </row>
    <row r="1944" spans="8:9" x14ac:dyDescent="0.2">
      <c r="H1944" s="13"/>
      <c r="I1944" s="9"/>
    </row>
    <row r="1945" spans="8:9" x14ac:dyDescent="0.2">
      <c r="H1945" s="13"/>
      <c r="I1945" s="9"/>
    </row>
    <row r="1946" spans="8:9" x14ac:dyDescent="0.2">
      <c r="H1946" s="13"/>
      <c r="I1946" s="9"/>
    </row>
    <row r="1947" spans="8:9" x14ac:dyDescent="0.2">
      <c r="H1947" s="13"/>
      <c r="I1947" s="9"/>
    </row>
    <row r="1948" spans="8:9" x14ac:dyDescent="0.2">
      <c r="H1948" s="13"/>
      <c r="I1948" s="9"/>
    </row>
    <row r="1949" spans="8:9" x14ac:dyDescent="0.2">
      <c r="H1949" s="13"/>
      <c r="I1949" s="9"/>
    </row>
    <row r="1950" spans="8:9" x14ac:dyDescent="0.2">
      <c r="H1950" s="13"/>
      <c r="I1950" s="9"/>
    </row>
    <row r="1951" spans="8:9" x14ac:dyDescent="0.2">
      <c r="H1951" s="13"/>
      <c r="I1951" s="9"/>
    </row>
    <row r="1952" spans="8:9" x14ac:dyDescent="0.2">
      <c r="H1952" s="13"/>
      <c r="I1952" s="9"/>
    </row>
    <row r="1953" spans="8:9" x14ac:dyDescent="0.2">
      <c r="H1953" s="13"/>
      <c r="I1953" s="9"/>
    </row>
    <row r="1954" spans="8:9" x14ac:dyDescent="0.2">
      <c r="H1954" s="13"/>
      <c r="I1954" s="9"/>
    </row>
    <row r="1955" spans="8:9" x14ac:dyDescent="0.2">
      <c r="H1955" s="13"/>
      <c r="I1955" s="9"/>
    </row>
    <row r="1956" spans="8:9" x14ac:dyDescent="0.2">
      <c r="H1956" s="13"/>
      <c r="I1956" s="9"/>
    </row>
    <row r="1957" spans="8:9" x14ac:dyDescent="0.2">
      <c r="H1957" s="13"/>
      <c r="I1957" s="9"/>
    </row>
    <row r="1958" spans="8:9" x14ac:dyDescent="0.2">
      <c r="H1958" s="13"/>
      <c r="I1958" s="9"/>
    </row>
    <row r="1959" spans="8:9" x14ac:dyDescent="0.2">
      <c r="H1959" s="13"/>
      <c r="I1959" s="9"/>
    </row>
    <row r="1960" spans="8:9" x14ac:dyDescent="0.2">
      <c r="H1960" s="13"/>
      <c r="I1960" s="9"/>
    </row>
    <row r="1961" spans="8:9" x14ac:dyDescent="0.2">
      <c r="H1961" s="13"/>
      <c r="I1961" s="9"/>
    </row>
    <row r="1962" spans="8:9" x14ac:dyDescent="0.2">
      <c r="H1962" s="13"/>
      <c r="I1962" s="9"/>
    </row>
    <row r="1963" spans="8:9" x14ac:dyDescent="0.2">
      <c r="H1963" s="13"/>
      <c r="I1963" s="9"/>
    </row>
    <row r="1964" spans="8:9" x14ac:dyDescent="0.2">
      <c r="H1964" s="13"/>
      <c r="I1964" s="9"/>
    </row>
    <row r="1965" spans="8:9" x14ac:dyDescent="0.2">
      <c r="H1965" s="13"/>
      <c r="I1965" s="9"/>
    </row>
    <row r="1966" spans="8:9" x14ac:dyDescent="0.2">
      <c r="H1966" s="13"/>
      <c r="I1966" s="9"/>
    </row>
    <row r="1967" spans="8:9" x14ac:dyDescent="0.2">
      <c r="H1967" s="13"/>
      <c r="I1967" s="9"/>
    </row>
    <row r="1968" spans="8:9" x14ac:dyDescent="0.2">
      <c r="H1968" s="13"/>
      <c r="I1968" s="9"/>
    </row>
    <row r="1969" spans="8:9" x14ac:dyDescent="0.2">
      <c r="H1969" s="13"/>
      <c r="I1969" s="9"/>
    </row>
    <row r="1970" spans="8:9" x14ac:dyDescent="0.2">
      <c r="H1970" s="13"/>
      <c r="I1970" s="9"/>
    </row>
    <row r="1971" spans="8:9" x14ac:dyDescent="0.2">
      <c r="H1971" s="13"/>
      <c r="I1971" s="9"/>
    </row>
    <row r="1972" spans="8:9" x14ac:dyDescent="0.2">
      <c r="H1972" s="13"/>
      <c r="I1972" s="9"/>
    </row>
    <row r="1973" spans="8:9" x14ac:dyDescent="0.2">
      <c r="H1973" s="13"/>
      <c r="I1973" s="9"/>
    </row>
    <row r="1974" spans="8:9" x14ac:dyDescent="0.2">
      <c r="H1974" s="13"/>
      <c r="I1974" s="9"/>
    </row>
    <row r="1975" spans="8:9" x14ac:dyDescent="0.2">
      <c r="H1975" s="13"/>
      <c r="I1975" s="9"/>
    </row>
    <row r="1976" spans="8:9" x14ac:dyDescent="0.2">
      <c r="H1976" s="13"/>
      <c r="I1976" s="9"/>
    </row>
    <row r="1977" spans="8:9" x14ac:dyDescent="0.2">
      <c r="H1977" s="13"/>
      <c r="I1977" s="9"/>
    </row>
    <row r="1978" spans="8:9" x14ac:dyDescent="0.2">
      <c r="H1978" s="13"/>
      <c r="I1978" s="9"/>
    </row>
    <row r="1979" spans="8:9" x14ac:dyDescent="0.2">
      <c r="H1979" s="13"/>
      <c r="I1979" s="9"/>
    </row>
    <row r="1980" spans="8:9" x14ac:dyDescent="0.2">
      <c r="H1980" s="13"/>
      <c r="I1980" s="9"/>
    </row>
    <row r="1981" spans="8:9" x14ac:dyDescent="0.2">
      <c r="H1981" s="13"/>
      <c r="I1981" s="9"/>
    </row>
    <row r="1982" spans="8:9" x14ac:dyDescent="0.2">
      <c r="H1982" s="13"/>
      <c r="I1982" s="9"/>
    </row>
    <row r="1983" spans="8:9" x14ac:dyDescent="0.2">
      <c r="H1983" s="13"/>
      <c r="I1983" s="9"/>
    </row>
    <row r="1984" spans="8:9" x14ac:dyDescent="0.2">
      <c r="H1984" s="13"/>
      <c r="I1984" s="9"/>
    </row>
    <row r="1985" spans="8:9" x14ac:dyDescent="0.2">
      <c r="H1985" s="13"/>
      <c r="I1985" s="9"/>
    </row>
    <row r="1986" spans="8:9" x14ac:dyDescent="0.2">
      <c r="H1986" s="13"/>
      <c r="I1986" s="9"/>
    </row>
    <row r="1987" spans="8:9" x14ac:dyDescent="0.2">
      <c r="H1987" s="13"/>
      <c r="I1987" s="9"/>
    </row>
    <row r="1988" spans="8:9" x14ac:dyDescent="0.2">
      <c r="H1988" s="13"/>
      <c r="I1988" s="9"/>
    </row>
    <row r="1989" spans="8:9" x14ac:dyDescent="0.2">
      <c r="H1989" s="13"/>
      <c r="I1989" s="9"/>
    </row>
    <row r="1990" spans="8:9" x14ac:dyDescent="0.2">
      <c r="H1990" s="13"/>
      <c r="I1990" s="9"/>
    </row>
    <row r="1991" spans="8:9" x14ac:dyDescent="0.2">
      <c r="H1991" s="13"/>
      <c r="I1991" s="9"/>
    </row>
    <row r="1992" spans="8:9" x14ac:dyDescent="0.2">
      <c r="H1992" s="13"/>
      <c r="I1992" s="9"/>
    </row>
    <row r="1993" spans="8:9" x14ac:dyDescent="0.2">
      <c r="H1993" s="13"/>
      <c r="I1993" s="9"/>
    </row>
    <row r="1994" spans="8:9" x14ac:dyDescent="0.2">
      <c r="H1994" s="13"/>
      <c r="I1994" s="9"/>
    </row>
    <row r="1995" spans="8:9" x14ac:dyDescent="0.2">
      <c r="H1995" s="13"/>
      <c r="I1995" s="9"/>
    </row>
    <row r="1996" spans="8:9" x14ac:dyDescent="0.2">
      <c r="H1996" s="13"/>
      <c r="I1996" s="9"/>
    </row>
    <row r="1997" spans="8:9" x14ac:dyDescent="0.2">
      <c r="H1997" s="13"/>
      <c r="I1997" s="9"/>
    </row>
    <row r="1998" spans="8:9" x14ac:dyDescent="0.2">
      <c r="H1998" s="13"/>
      <c r="I1998" s="9"/>
    </row>
    <row r="1999" spans="8:9" x14ac:dyDescent="0.2">
      <c r="H1999" s="13"/>
      <c r="I1999" s="9"/>
    </row>
    <row r="2000" spans="8:9" x14ac:dyDescent="0.2">
      <c r="H2000" s="13"/>
      <c r="I2000" s="9"/>
    </row>
    <row r="2001" spans="8:9" x14ac:dyDescent="0.2">
      <c r="H2001" s="13"/>
      <c r="I2001" s="9"/>
    </row>
    <row r="2002" spans="8:9" x14ac:dyDescent="0.2">
      <c r="H2002" s="13"/>
      <c r="I2002" s="9"/>
    </row>
    <row r="2003" spans="8:9" x14ac:dyDescent="0.2">
      <c r="H2003" s="13"/>
      <c r="I2003" s="9"/>
    </row>
    <row r="2004" spans="8:9" x14ac:dyDescent="0.2">
      <c r="H2004" s="13"/>
      <c r="I2004" s="9"/>
    </row>
    <row r="2005" spans="8:9" x14ac:dyDescent="0.2">
      <c r="H2005" s="13"/>
      <c r="I2005" s="9"/>
    </row>
    <row r="2006" spans="8:9" x14ac:dyDescent="0.2">
      <c r="H2006" s="13"/>
      <c r="I2006" s="9"/>
    </row>
    <row r="2007" spans="8:9" x14ac:dyDescent="0.2">
      <c r="H2007" s="13"/>
      <c r="I2007" s="9"/>
    </row>
    <row r="2008" spans="8:9" x14ac:dyDescent="0.2">
      <c r="H2008" s="13"/>
      <c r="I2008" s="9"/>
    </row>
    <row r="2009" spans="8:9" x14ac:dyDescent="0.2">
      <c r="H2009" s="13"/>
      <c r="I2009" s="9"/>
    </row>
    <row r="2010" spans="8:9" x14ac:dyDescent="0.2">
      <c r="H2010" s="13"/>
      <c r="I2010" s="9"/>
    </row>
    <row r="2011" spans="8:9" x14ac:dyDescent="0.2">
      <c r="H2011" s="13"/>
      <c r="I2011" s="9"/>
    </row>
    <row r="2012" spans="8:9" x14ac:dyDescent="0.2">
      <c r="H2012" s="13"/>
      <c r="I2012" s="9"/>
    </row>
    <row r="2013" spans="8:9" x14ac:dyDescent="0.2">
      <c r="H2013" s="13"/>
      <c r="I2013" s="9"/>
    </row>
    <row r="2014" spans="8:9" x14ac:dyDescent="0.2">
      <c r="H2014" s="13"/>
      <c r="I2014" s="9"/>
    </row>
    <row r="2015" spans="8:9" x14ac:dyDescent="0.2">
      <c r="H2015" s="13"/>
      <c r="I2015" s="9"/>
    </row>
    <row r="2016" spans="8:9" x14ac:dyDescent="0.2">
      <c r="H2016" s="13"/>
      <c r="I2016" s="9"/>
    </row>
    <row r="2017" spans="8:9" x14ac:dyDescent="0.2">
      <c r="H2017" s="13"/>
      <c r="I2017" s="9"/>
    </row>
    <row r="2018" spans="8:9" x14ac:dyDescent="0.2">
      <c r="H2018" s="13"/>
      <c r="I2018" s="9"/>
    </row>
    <row r="2019" spans="8:9" x14ac:dyDescent="0.2">
      <c r="H2019" s="13"/>
      <c r="I2019" s="9"/>
    </row>
    <row r="2020" spans="8:9" x14ac:dyDescent="0.2">
      <c r="H2020" s="13"/>
      <c r="I2020" s="9"/>
    </row>
    <row r="2021" spans="8:9" x14ac:dyDescent="0.2">
      <c r="H2021" s="13"/>
      <c r="I2021" s="9"/>
    </row>
    <row r="2022" spans="8:9" x14ac:dyDescent="0.2">
      <c r="H2022" s="13"/>
      <c r="I2022" s="9"/>
    </row>
    <row r="2023" spans="8:9" x14ac:dyDescent="0.2">
      <c r="H2023" s="13"/>
      <c r="I2023" s="9"/>
    </row>
    <row r="2024" spans="8:9" x14ac:dyDescent="0.2">
      <c r="H2024" s="13"/>
      <c r="I2024" s="9"/>
    </row>
    <row r="2025" spans="8:9" x14ac:dyDescent="0.2">
      <c r="H2025" s="13"/>
      <c r="I2025" s="9"/>
    </row>
    <row r="2026" spans="8:9" x14ac:dyDescent="0.2">
      <c r="H2026" s="13"/>
      <c r="I2026" s="9"/>
    </row>
    <row r="2027" spans="8:9" x14ac:dyDescent="0.2">
      <c r="H2027" s="13"/>
      <c r="I2027" s="9"/>
    </row>
    <row r="2028" spans="8:9" x14ac:dyDescent="0.2">
      <c r="H2028" s="13"/>
      <c r="I2028" s="9"/>
    </row>
    <row r="2029" spans="8:9" x14ac:dyDescent="0.2">
      <c r="H2029" s="13"/>
      <c r="I2029" s="9"/>
    </row>
    <row r="2030" spans="8:9" x14ac:dyDescent="0.2">
      <c r="H2030" s="13"/>
      <c r="I2030" s="9"/>
    </row>
    <row r="2031" spans="8:9" x14ac:dyDescent="0.2">
      <c r="H2031" s="13"/>
      <c r="I2031" s="9"/>
    </row>
    <row r="2032" spans="8:9" x14ac:dyDescent="0.2">
      <c r="H2032" s="13"/>
      <c r="I2032" s="9"/>
    </row>
    <row r="2033" spans="8:9" x14ac:dyDescent="0.2">
      <c r="H2033" s="13"/>
      <c r="I2033" s="9"/>
    </row>
    <row r="2034" spans="8:9" x14ac:dyDescent="0.2">
      <c r="H2034" s="13"/>
      <c r="I2034" s="9"/>
    </row>
    <row r="2035" spans="8:9" x14ac:dyDescent="0.2">
      <c r="H2035" s="13"/>
      <c r="I2035" s="9"/>
    </row>
    <row r="2036" spans="8:9" x14ac:dyDescent="0.2">
      <c r="H2036" s="13"/>
      <c r="I2036" s="9"/>
    </row>
    <row r="2037" spans="8:9" x14ac:dyDescent="0.2">
      <c r="H2037" s="13"/>
      <c r="I2037" s="9"/>
    </row>
    <row r="2038" spans="8:9" x14ac:dyDescent="0.2">
      <c r="H2038" s="13"/>
      <c r="I2038" s="9"/>
    </row>
    <row r="2039" spans="8:9" x14ac:dyDescent="0.2">
      <c r="H2039" s="13"/>
      <c r="I2039" s="9"/>
    </row>
    <row r="2040" spans="8:9" x14ac:dyDescent="0.2">
      <c r="H2040" s="13"/>
      <c r="I2040" s="9"/>
    </row>
    <row r="2041" spans="8:9" x14ac:dyDescent="0.2">
      <c r="H2041" s="13"/>
      <c r="I2041" s="9"/>
    </row>
    <row r="2042" spans="8:9" x14ac:dyDescent="0.2">
      <c r="H2042" s="13"/>
      <c r="I2042" s="9"/>
    </row>
    <row r="2043" spans="8:9" x14ac:dyDescent="0.2">
      <c r="H2043" s="13"/>
      <c r="I2043" s="9"/>
    </row>
    <row r="2044" spans="8:9" x14ac:dyDescent="0.2">
      <c r="H2044" s="13"/>
      <c r="I2044" s="9"/>
    </row>
    <row r="2045" spans="8:9" x14ac:dyDescent="0.2">
      <c r="H2045" s="13"/>
      <c r="I2045" s="9"/>
    </row>
    <row r="2046" spans="8:9" x14ac:dyDescent="0.2">
      <c r="H2046" s="13"/>
      <c r="I2046" s="9"/>
    </row>
    <row r="2047" spans="8:9" x14ac:dyDescent="0.2">
      <c r="H2047" s="13"/>
      <c r="I2047" s="9"/>
    </row>
    <row r="2048" spans="8:9" x14ac:dyDescent="0.2">
      <c r="H2048" s="13"/>
      <c r="I2048" s="9"/>
    </row>
    <row r="2049" spans="8:9" x14ac:dyDescent="0.2">
      <c r="H2049" s="13"/>
      <c r="I2049" s="9"/>
    </row>
    <row r="2050" spans="8:9" x14ac:dyDescent="0.2">
      <c r="H2050" s="13"/>
      <c r="I2050" s="9"/>
    </row>
    <row r="2051" spans="8:9" x14ac:dyDescent="0.2">
      <c r="H2051" s="13"/>
      <c r="I2051" s="9"/>
    </row>
    <row r="2052" spans="8:9" x14ac:dyDescent="0.2">
      <c r="H2052" s="13"/>
      <c r="I2052" s="9"/>
    </row>
    <row r="2053" spans="8:9" x14ac:dyDescent="0.2">
      <c r="H2053" s="13"/>
      <c r="I2053" s="9"/>
    </row>
    <row r="2054" spans="8:9" x14ac:dyDescent="0.2">
      <c r="H2054" s="13"/>
      <c r="I2054" s="9"/>
    </row>
    <row r="2055" spans="8:9" x14ac:dyDescent="0.2">
      <c r="H2055" s="13"/>
      <c r="I2055" s="9"/>
    </row>
    <row r="2056" spans="8:9" x14ac:dyDescent="0.2">
      <c r="H2056" s="13"/>
      <c r="I2056" s="9"/>
    </row>
    <row r="2057" spans="8:9" x14ac:dyDescent="0.2">
      <c r="H2057" s="13"/>
      <c r="I2057" s="9"/>
    </row>
    <row r="2058" spans="8:9" x14ac:dyDescent="0.2">
      <c r="H2058" s="13"/>
      <c r="I2058" s="9"/>
    </row>
    <row r="2059" spans="8:9" x14ac:dyDescent="0.2">
      <c r="H2059" s="13"/>
      <c r="I2059" s="9"/>
    </row>
    <row r="2060" spans="8:9" x14ac:dyDescent="0.2">
      <c r="H2060" s="13"/>
      <c r="I2060" s="9"/>
    </row>
    <row r="2061" spans="8:9" x14ac:dyDescent="0.2">
      <c r="H2061" s="13"/>
      <c r="I2061" s="9"/>
    </row>
    <row r="2062" spans="8:9" x14ac:dyDescent="0.2">
      <c r="H2062" s="13"/>
      <c r="I2062" s="9"/>
    </row>
    <row r="2063" spans="8:9" x14ac:dyDescent="0.2">
      <c r="H2063" s="13"/>
      <c r="I2063" s="9"/>
    </row>
    <row r="2064" spans="8:9" x14ac:dyDescent="0.2">
      <c r="H2064" s="13"/>
      <c r="I2064" s="9"/>
    </row>
    <row r="2065" spans="8:9" x14ac:dyDescent="0.2">
      <c r="H2065" s="13"/>
      <c r="I2065" s="9"/>
    </row>
    <row r="2066" spans="8:9" x14ac:dyDescent="0.2">
      <c r="H2066" s="13"/>
      <c r="I2066" s="9"/>
    </row>
    <row r="2067" spans="8:9" x14ac:dyDescent="0.2">
      <c r="H2067" s="13"/>
      <c r="I2067" s="9"/>
    </row>
    <row r="2068" spans="8:9" x14ac:dyDescent="0.2">
      <c r="H2068" s="13"/>
      <c r="I2068" s="9"/>
    </row>
    <row r="2069" spans="8:9" x14ac:dyDescent="0.2">
      <c r="H2069" s="13"/>
      <c r="I2069" s="9"/>
    </row>
    <row r="2070" spans="8:9" x14ac:dyDescent="0.2">
      <c r="H2070" s="13"/>
      <c r="I2070" s="9"/>
    </row>
    <row r="2071" spans="8:9" x14ac:dyDescent="0.2">
      <c r="H2071" s="13"/>
      <c r="I2071" s="9"/>
    </row>
    <row r="2072" spans="8:9" x14ac:dyDescent="0.2">
      <c r="H2072" s="13"/>
      <c r="I2072" s="9"/>
    </row>
    <row r="2073" spans="8:9" x14ac:dyDescent="0.2">
      <c r="H2073" s="13"/>
      <c r="I2073" s="9"/>
    </row>
    <row r="2074" spans="8:9" x14ac:dyDescent="0.2">
      <c r="H2074" s="13"/>
      <c r="I2074" s="9"/>
    </row>
    <row r="2075" spans="8:9" x14ac:dyDescent="0.2">
      <c r="H2075" s="13"/>
      <c r="I2075" s="9"/>
    </row>
    <row r="2076" spans="8:9" x14ac:dyDescent="0.2">
      <c r="H2076" s="13"/>
      <c r="I2076" s="9"/>
    </row>
    <row r="2077" spans="8:9" x14ac:dyDescent="0.2">
      <c r="H2077" s="13"/>
      <c r="I2077" s="9"/>
    </row>
    <row r="2078" spans="8:9" x14ac:dyDescent="0.2">
      <c r="H2078" s="13"/>
      <c r="I2078" s="9"/>
    </row>
    <row r="2079" spans="8:9" x14ac:dyDescent="0.2">
      <c r="H2079" s="13"/>
      <c r="I2079" s="9"/>
    </row>
    <row r="2080" spans="8:9" x14ac:dyDescent="0.2">
      <c r="H2080" s="13"/>
      <c r="I2080" s="9"/>
    </row>
    <row r="2081" spans="8:9" x14ac:dyDescent="0.2">
      <c r="H2081" s="13"/>
      <c r="I2081" s="9"/>
    </row>
    <row r="2082" spans="8:9" x14ac:dyDescent="0.2">
      <c r="H2082" s="13"/>
      <c r="I2082" s="9"/>
    </row>
    <row r="2083" spans="8:9" x14ac:dyDescent="0.2">
      <c r="H2083" s="13"/>
      <c r="I2083" s="9"/>
    </row>
    <row r="2084" spans="8:9" x14ac:dyDescent="0.2">
      <c r="H2084" s="13"/>
      <c r="I2084" s="9"/>
    </row>
    <row r="2085" spans="8:9" x14ac:dyDescent="0.2">
      <c r="H2085" s="13"/>
      <c r="I2085" s="9"/>
    </row>
    <row r="2086" spans="8:9" x14ac:dyDescent="0.2">
      <c r="H2086" s="13"/>
      <c r="I2086" s="9"/>
    </row>
    <row r="2087" spans="8:9" x14ac:dyDescent="0.2">
      <c r="H2087" s="13"/>
      <c r="I2087" s="9"/>
    </row>
    <row r="2088" spans="8:9" x14ac:dyDescent="0.2">
      <c r="H2088" s="13"/>
      <c r="I2088" s="9"/>
    </row>
    <row r="2089" spans="8:9" x14ac:dyDescent="0.2">
      <c r="H2089" s="13"/>
      <c r="I2089" s="9"/>
    </row>
    <row r="2090" spans="8:9" x14ac:dyDescent="0.2">
      <c r="H2090" s="13"/>
      <c r="I2090" s="9"/>
    </row>
    <row r="2091" spans="8:9" x14ac:dyDescent="0.2">
      <c r="H2091" s="13"/>
      <c r="I2091" s="9"/>
    </row>
    <row r="2092" spans="8:9" x14ac:dyDescent="0.2">
      <c r="H2092" s="13"/>
      <c r="I2092" s="9"/>
    </row>
    <row r="2093" spans="8:9" x14ac:dyDescent="0.2">
      <c r="H2093" s="13"/>
      <c r="I2093" s="9"/>
    </row>
    <row r="2094" spans="8:9" x14ac:dyDescent="0.2">
      <c r="H2094" s="13"/>
      <c r="I2094" s="9"/>
    </row>
    <row r="2095" spans="8:9" x14ac:dyDescent="0.2">
      <c r="H2095" s="13"/>
      <c r="I2095" s="9"/>
    </row>
    <row r="2096" spans="8:9" x14ac:dyDescent="0.2">
      <c r="H2096" s="13"/>
      <c r="I2096" s="9"/>
    </row>
    <row r="2097" spans="8:9" x14ac:dyDescent="0.2">
      <c r="H2097" s="13"/>
      <c r="I2097" s="9"/>
    </row>
    <row r="2098" spans="8:9" x14ac:dyDescent="0.2">
      <c r="H2098" s="13"/>
      <c r="I2098" s="9"/>
    </row>
    <row r="2099" spans="8:9" x14ac:dyDescent="0.2">
      <c r="H2099" s="13"/>
      <c r="I2099" s="9"/>
    </row>
    <row r="2100" spans="8:9" x14ac:dyDescent="0.2">
      <c r="H2100" s="13"/>
      <c r="I2100" s="9"/>
    </row>
    <row r="2101" spans="8:9" x14ac:dyDescent="0.2">
      <c r="H2101" s="13"/>
      <c r="I2101" s="9"/>
    </row>
    <row r="2102" spans="8:9" x14ac:dyDescent="0.2">
      <c r="H2102" s="13"/>
      <c r="I2102" s="9"/>
    </row>
    <row r="2103" spans="8:9" x14ac:dyDescent="0.2">
      <c r="H2103" s="13"/>
      <c r="I2103" s="9"/>
    </row>
    <row r="2104" spans="8:9" x14ac:dyDescent="0.2">
      <c r="H2104" s="13"/>
      <c r="I2104" s="9"/>
    </row>
    <row r="2105" spans="8:9" x14ac:dyDescent="0.2">
      <c r="H2105" s="13"/>
      <c r="I2105" s="9"/>
    </row>
    <row r="2106" spans="8:9" x14ac:dyDescent="0.2">
      <c r="H2106" s="13"/>
      <c r="I2106" s="9"/>
    </row>
    <row r="2107" spans="8:9" x14ac:dyDescent="0.2">
      <c r="H2107" s="13"/>
      <c r="I2107" s="9"/>
    </row>
    <row r="2108" spans="8:9" x14ac:dyDescent="0.2">
      <c r="H2108" s="13"/>
      <c r="I2108" s="9"/>
    </row>
    <row r="2109" spans="8:9" x14ac:dyDescent="0.2">
      <c r="H2109" s="13"/>
      <c r="I2109" s="9"/>
    </row>
    <row r="2110" spans="8:9" x14ac:dyDescent="0.2">
      <c r="H2110" s="13"/>
      <c r="I2110" s="9"/>
    </row>
    <row r="2111" spans="8:9" x14ac:dyDescent="0.2">
      <c r="H2111" s="13"/>
      <c r="I2111" s="9"/>
    </row>
    <row r="2112" spans="8:9" x14ac:dyDescent="0.2">
      <c r="H2112" s="13"/>
      <c r="I2112" s="9"/>
    </row>
    <row r="2113" spans="8:9" x14ac:dyDescent="0.2">
      <c r="H2113" s="13"/>
      <c r="I2113" s="9"/>
    </row>
    <row r="2114" spans="8:9" x14ac:dyDescent="0.2">
      <c r="H2114" s="13"/>
      <c r="I2114" s="9"/>
    </row>
    <row r="2115" spans="8:9" x14ac:dyDescent="0.2">
      <c r="H2115" s="13"/>
      <c r="I2115" s="9"/>
    </row>
    <row r="2116" spans="8:9" x14ac:dyDescent="0.2">
      <c r="H2116" s="13"/>
      <c r="I2116" s="9"/>
    </row>
    <row r="2117" spans="8:9" x14ac:dyDescent="0.2">
      <c r="H2117" s="13"/>
      <c r="I2117" s="9"/>
    </row>
    <row r="2118" spans="8:9" x14ac:dyDescent="0.2">
      <c r="H2118" s="13"/>
      <c r="I2118" s="9"/>
    </row>
    <row r="2119" spans="8:9" x14ac:dyDescent="0.2">
      <c r="H2119" s="13"/>
      <c r="I2119" s="9"/>
    </row>
    <row r="2120" spans="8:9" x14ac:dyDescent="0.2">
      <c r="H2120" s="13"/>
      <c r="I2120" s="9"/>
    </row>
    <row r="2121" spans="8:9" x14ac:dyDescent="0.2">
      <c r="H2121" s="13"/>
      <c r="I2121" s="9"/>
    </row>
    <row r="2122" spans="8:9" x14ac:dyDescent="0.2">
      <c r="H2122" s="13"/>
      <c r="I2122" s="9"/>
    </row>
    <row r="2123" spans="8:9" x14ac:dyDescent="0.2">
      <c r="H2123" s="13"/>
      <c r="I2123" s="9"/>
    </row>
    <row r="2124" spans="8:9" x14ac:dyDescent="0.2">
      <c r="H2124" s="13"/>
      <c r="I2124" s="9"/>
    </row>
    <row r="2125" spans="8:9" x14ac:dyDescent="0.2">
      <c r="H2125" s="13"/>
      <c r="I2125" s="9"/>
    </row>
    <row r="2126" spans="8:9" x14ac:dyDescent="0.2">
      <c r="H2126" s="13"/>
      <c r="I2126" s="9"/>
    </row>
    <row r="2127" spans="8:9" x14ac:dyDescent="0.2">
      <c r="H2127" s="13"/>
      <c r="I2127" s="9"/>
    </row>
    <row r="2128" spans="8:9" x14ac:dyDescent="0.2">
      <c r="H2128" s="13"/>
      <c r="I2128" s="9"/>
    </row>
    <row r="2129" spans="8:9" x14ac:dyDescent="0.2">
      <c r="H2129" s="13"/>
      <c r="I2129" s="9"/>
    </row>
    <row r="2130" spans="8:9" x14ac:dyDescent="0.2">
      <c r="H2130" s="13"/>
      <c r="I2130" s="9"/>
    </row>
    <row r="2131" spans="8:9" x14ac:dyDescent="0.2">
      <c r="H2131" s="13"/>
      <c r="I2131" s="9"/>
    </row>
    <row r="2132" spans="8:9" x14ac:dyDescent="0.2">
      <c r="H2132" s="13"/>
      <c r="I2132" s="9"/>
    </row>
    <row r="2133" spans="8:9" x14ac:dyDescent="0.2">
      <c r="H2133" s="13"/>
      <c r="I2133" s="9"/>
    </row>
    <row r="2134" spans="8:9" x14ac:dyDescent="0.2">
      <c r="H2134" s="13"/>
      <c r="I2134" s="9"/>
    </row>
    <row r="2135" spans="8:9" x14ac:dyDescent="0.2">
      <c r="H2135" s="13"/>
      <c r="I2135" s="9"/>
    </row>
    <row r="2136" spans="8:9" x14ac:dyDescent="0.2">
      <c r="H2136" s="13"/>
      <c r="I2136" s="9"/>
    </row>
    <row r="2137" spans="8:9" x14ac:dyDescent="0.2">
      <c r="H2137" s="13"/>
      <c r="I2137" s="9"/>
    </row>
    <row r="2138" spans="8:9" x14ac:dyDescent="0.2">
      <c r="H2138" s="13"/>
      <c r="I2138" s="9"/>
    </row>
    <row r="2139" spans="8:9" x14ac:dyDescent="0.2">
      <c r="H2139" s="13"/>
      <c r="I2139" s="9"/>
    </row>
    <row r="2140" spans="8:9" x14ac:dyDescent="0.2">
      <c r="H2140" s="13"/>
      <c r="I2140" s="9"/>
    </row>
    <row r="2141" spans="8:9" x14ac:dyDescent="0.2">
      <c r="H2141" s="13"/>
      <c r="I2141" s="9"/>
    </row>
    <row r="2142" spans="8:9" x14ac:dyDescent="0.2">
      <c r="H2142" s="13"/>
      <c r="I2142" s="9"/>
    </row>
    <row r="2143" spans="8:9" x14ac:dyDescent="0.2">
      <c r="H2143" s="13"/>
      <c r="I2143" s="9"/>
    </row>
    <row r="2144" spans="8:9" x14ac:dyDescent="0.2">
      <c r="H2144" s="13"/>
      <c r="I2144" s="9"/>
    </row>
    <row r="2145" spans="8:9" x14ac:dyDescent="0.2">
      <c r="H2145" s="13"/>
      <c r="I2145" s="9"/>
    </row>
    <row r="2146" spans="8:9" x14ac:dyDescent="0.2">
      <c r="H2146" s="13"/>
      <c r="I2146" s="9"/>
    </row>
    <row r="2147" spans="8:9" x14ac:dyDescent="0.2">
      <c r="H2147" s="13"/>
      <c r="I2147" s="9"/>
    </row>
    <row r="2148" spans="8:9" x14ac:dyDescent="0.2">
      <c r="H2148" s="13"/>
      <c r="I2148" s="9"/>
    </row>
    <row r="2149" spans="8:9" x14ac:dyDescent="0.2">
      <c r="H2149" s="13"/>
      <c r="I2149" s="9"/>
    </row>
    <row r="2150" spans="8:9" x14ac:dyDescent="0.2">
      <c r="H2150" s="13"/>
      <c r="I2150" s="9"/>
    </row>
    <row r="2151" spans="8:9" x14ac:dyDescent="0.2">
      <c r="H2151" s="13"/>
      <c r="I2151" s="9"/>
    </row>
    <row r="2152" spans="8:9" x14ac:dyDescent="0.2">
      <c r="H2152" s="13"/>
      <c r="I2152" s="9"/>
    </row>
    <row r="2153" spans="8:9" x14ac:dyDescent="0.2">
      <c r="H2153" s="13"/>
      <c r="I2153" s="9"/>
    </row>
    <row r="2154" spans="8:9" x14ac:dyDescent="0.2">
      <c r="H2154" s="13"/>
      <c r="I2154" s="9"/>
    </row>
    <row r="2155" spans="8:9" x14ac:dyDescent="0.2">
      <c r="H2155" s="13"/>
      <c r="I2155" s="9"/>
    </row>
    <row r="2156" spans="8:9" x14ac:dyDescent="0.2">
      <c r="H2156" s="13"/>
      <c r="I2156" s="9"/>
    </row>
    <row r="2157" spans="8:9" x14ac:dyDescent="0.2">
      <c r="H2157" s="13"/>
      <c r="I2157" s="9"/>
    </row>
    <row r="2158" spans="8:9" x14ac:dyDescent="0.2">
      <c r="H2158" s="13"/>
      <c r="I2158" s="9"/>
    </row>
    <row r="2159" spans="8:9" x14ac:dyDescent="0.2">
      <c r="H2159" s="13"/>
      <c r="I2159" s="9"/>
    </row>
    <row r="2160" spans="8:9" x14ac:dyDescent="0.2">
      <c r="H2160" s="13"/>
      <c r="I2160" s="9"/>
    </row>
    <row r="2161" spans="8:9" x14ac:dyDescent="0.2">
      <c r="H2161" s="13"/>
      <c r="I2161" s="9"/>
    </row>
    <row r="2162" spans="8:9" x14ac:dyDescent="0.2">
      <c r="H2162" s="13"/>
      <c r="I2162" s="9"/>
    </row>
    <row r="2163" spans="8:9" x14ac:dyDescent="0.2">
      <c r="H2163" s="13"/>
      <c r="I2163" s="9"/>
    </row>
    <row r="2164" spans="8:9" x14ac:dyDescent="0.2">
      <c r="H2164" s="13"/>
      <c r="I2164" s="9"/>
    </row>
    <row r="2165" spans="8:9" x14ac:dyDescent="0.2">
      <c r="H2165" s="13"/>
      <c r="I2165" s="9"/>
    </row>
    <row r="2166" spans="8:9" x14ac:dyDescent="0.2">
      <c r="H2166" s="13"/>
      <c r="I2166" s="9"/>
    </row>
    <row r="2167" spans="8:9" x14ac:dyDescent="0.2">
      <c r="H2167" s="13"/>
      <c r="I2167" s="9"/>
    </row>
    <row r="2168" spans="8:9" x14ac:dyDescent="0.2">
      <c r="H2168" s="13"/>
      <c r="I2168" s="9"/>
    </row>
    <row r="2169" spans="8:9" x14ac:dyDescent="0.2">
      <c r="H2169" s="13"/>
      <c r="I2169" s="9"/>
    </row>
    <row r="2170" spans="8:9" x14ac:dyDescent="0.2">
      <c r="H2170" s="13"/>
      <c r="I2170" s="9"/>
    </row>
    <row r="2171" spans="8:9" x14ac:dyDescent="0.2">
      <c r="H2171" s="13"/>
      <c r="I2171" s="9"/>
    </row>
    <row r="2172" spans="8:9" x14ac:dyDescent="0.2">
      <c r="H2172" s="13"/>
      <c r="I2172" s="9"/>
    </row>
    <row r="2173" spans="8:9" x14ac:dyDescent="0.2">
      <c r="H2173" s="13"/>
      <c r="I2173" s="9"/>
    </row>
    <row r="2174" spans="8:9" x14ac:dyDescent="0.2">
      <c r="H2174" s="13"/>
      <c r="I2174" s="9"/>
    </row>
    <row r="2175" spans="8:9" x14ac:dyDescent="0.2">
      <c r="H2175" s="13"/>
      <c r="I2175" s="9"/>
    </row>
    <row r="2176" spans="8:9" x14ac:dyDescent="0.2">
      <c r="H2176" s="13"/>
      <c r="I2176" s="9"/>
    </row>
    <row r="2177" spans="8:9" x14ac:dyDescent="0.2">
      <c r="H2177" s="13"/>
      <c r="I2177" s="9"/>
    </row>
    <row r="2178" spans="8:9" x14ac:dyDescent="0.2">
      <c r="H2178" s="13"/>
      <c r="I2178" s="9"/>
    </row>
    <row r="2179" spans="8:9" x14ac:dyDescent="0.2">
      <c r="H2179" s="13"/>
      <c r="I2179" s="9"/>
    </row>
    <row r="2180" spans="8:9" x14ac:dyDescent="0.2">
      <c r="H2180" s="13"/>
      <c r="I2180" s="9"/>
    </row>
    <row r="2181" spans="8:9" x14ac:dyDescent="0.2">
      <c r="H2181" s="13"/>
      <c r="I2181" s="9"/>
    </row>
    <row r="2182" spans="8:9" x14ac:dyDescent="0.2">
      <c r="H2182" s="13"/>
      <c r="I2182" s="9"/>
    </row>
    <row r="2183" spans="8:9" x14ac:dyDescent="0.2">
      <c r="H2183" s="13"/>
      <c r="I2183" s="9"/>
    </row>
    <row r="2184" spans="8:9" x14ac:dyDescent="0.2">
      <c r="H2184" s="13"/>
      <c r="I2184" s="9"/>
    </row>
    <row r="2185" spans="8:9" x14ac:dyDescent="0.2">
      <c r="H2185" s="13"/>
      <c r="I2185" s="9"/>
    </row>
    <row r="2186" spans="8:9" x14ac:dyDescent="0.2">
      <c r="H2186" s="13"/>
      <c r="I2186" s="9"/>
    </row>
    <row r="2187" spans="8:9" x14ac:dyDescent="0.2">
      <c r="H2187" s="13"/>
      <c r="I2187" s="9"/>
    </row>
    <row r="2188" spans="8:9" x14ac:dyDescent="0.2">
      <c r="H2188" s="13"/>
      <c r="I2188" s="9"/>
    </row>
    <row r="2189" spans="8:9" x14ac:dyDescent="0.2">
      <c r="H2189" s="13"/>
      <c r="I2189" s="9"/>
    </row>
    <row r="2190" spans="8:9" x14ac:dyDescent="0.2">
      <c r="H2190" s="13"/>
      <c r="I2190" s="9"/>
    </row>
    <row r="2191" spans="8:9" x14ac:dyDescent="0.2">
      <c r="H2191" s="13"/>
      <c r="I2191" s="9"/>
    </row>
    <row r="2192" spans="8:9" x14ac:dyDescent="0.2">
      <c r="H2192" s="13"/>
      <c r="I2192" s="9"/>
    </row>
    <row r="2193" spans="8:9" x14ac:dyDescent="0.2">
      <c r="H2193" s="13"/>
      <c r="I2193" s="9"/>
    </row>
    <row r="2194" spans="8:9" x14ac:dyDescent="0.2">
      <c r="H2194" s="13"/>
      <c r="I2194" s="9"/>
    </row>
    <row r="2195" spans="8:9" x14ac:dyDescent="0.2">
      <c r="H2195" s="13"/>
      <c r="I2195" s="9"/>
    </row>
    <row r="2196" spans="8:9" x14ac:dyDescent="0.2">
      <c r="H2196" s="13"/>
      <c r="I2196" s="9"/>
    </row>
    <row r="2197" spans="8:9" x14ac:dyDescent="0.2">
      <c r="H2197" s="13"/>
      <c r="I2197" s="9"/>
    </row>
    <row r="2198" spans="8:9" x14ac:dyDescent="0.2">
      <c r="H2198" s="13"/>
      <c r="I2198" s="9"/>
    </row>
    <row r="2199" spans="8:9" x14ac:dyDescent="0.2">
      <c r="H2199" s="13"/>
      <c r="I2199" s="9"/>
    </row>
    <row r="2200" spans="8:9" x14ac:dyDescent="0.2">
      <c r="H2200" s="13"/>
      <c r="I2200" s="9"/>
    </row>
    <row r="2201" spans="8:9" x14ac:dyDescent="0.2">
      <c r="H2201" s="13"/>
      <c r="I2201" s="9"/>
    </row>
    <row r="2202" spans="8:9" x14ac:dyDescent="0.2">
      <c r="H2202" s="13"/>
      <c r="I2202" s="9"/>
    </row>
    <row r="2203" spans="8:9" x14ac:dyDescent="0.2">
      <c r="H2203" s="13"/>
      <c r="I2203" s="9"/>
    </row>
    <row r="2204" spans="8:9" x14ac:dyDescent="0.2">
      <c r="H2204" s="13"/>
      <c r="I2204" s="9"/>
    </row>
    <row r="2205" spans="8:9" x14ac:dyDescent="0.2">
      <c r="H2205" s="13"/>
      <c r="I2205" s="9"/>
    </row>
    <row r="2206" spans="8:9" x14ac:dyDescent="0.2">
      <c r="H2206" s="13"/>
      <c r="I2206" s="9"/>
    </row>
    <row r="2207" spans="8:9" x14ac:dyDescent="0.2">
      <c r="H2207" s="13"/>
      <c r="I2207" s="9"/>
    </row>
    <row r="2208" spans="8:9" x14ac:dyDescent="0.2">
      <c r="H2208" s="13"/>
      <c r="I2208" s="9"/>
    </row>
    <row r="2209" spans="8:9" x14ac:dyDescent="0.2">
      <c r="H2209" s="13"/>
      <c r="I2209" s="9"/>
    </row>
    <row r="2210" spans="8:9" x14ac:dyDescent="0.2">
      <c r="H2210" s="13"/>
      <c r="I2210" s="9"/>
    </row>
    <row r="2211" spans="8:9" x14ac:dyDescent="0.2">
      <c r="H2211" s="13"/>
      <c r="I2211" s="9"/>
    </row>
    <row r="2212" spans="8:9" x14ac:dyDescent="0.2">
      <c r="H2212" s="13"/>
      <c r="I2212" s="9"/>
    </row>
    <row r="2213" spans="8:9" x14ac:dyDescent="0.2">
      <c r="H2213" s="13"/>
      <c r="I2213" s="9"/>
    </row>
    <row r="2214" spans="8:9" x14ac:dyDescent="0.2">
      <c r="H2214" s="13"/>
      <c r="I2214" s="9"/>
    </row>
    <row r="2215" spans="8:9" x14ac:dyDescent="0.2">
      <c r="H2215" s="13"/>
      <c r="I2215" s="9"/>
    </row>
    <row r="2216" spans="8:9" x14ac:dyDescent="0.2">
      <c r="H2216" s="13"/>
      <c r="I2216" s="9"/>
    </row>
    <row r="2217" spans="8:9" x14ac:dyDescent="0.2">
      <c r="H2217" s="13"/>
      <c r="I2217" s="9"/>
    </row>
    <row r="2218" spans="8:9" x14ac:dyDescent="0.2">
      <c r="H2218" s="13"/>
      <c r="I2218" s="9"/>
    </row>
    <row r="2219" spans="8:9" x14ac:dyDescent="0.2">
      <c r="H2219" s="13"/>
      <c r="I2219" s="9"/>
    </row>
    <row r="2220" spans="8:9" x14ac:dyDescent="0.2">
      <c r="H2220" s="13"/>
      <c r="I2220" s="9"/>
    </row>
    <row r="2221" spans="8:9" x14ac:dyDescent="0.2">
      <c r="H2221" s="13"/>
      <c r="I2221" s="9"/>
    </row>
    <row r="2222" spans="8:9" x14ac:dyDescent="0.2">
      <c r="H2222" s="13"/>
      <c r="I2222" s="9"/>
    </row>
    <row r="2223" spans="8:9" x14ac:dyDescent="0.2">
      <c r="H2223" s="13"/>
      <c r="I2223" s="9"/>
    </row>
    <row r="2224" spans="8:9" x14ac:dyDescent="0.2">
      <c r="H2224" s="13"/>
      <c r="I2224" s="9"/>
    </row>
    <row r="2225" spans="8:9" x14ac:dyDescent="0.2">
      <c r="H2225" s="13"/>
      <c r="I2225" s="9"/>
    </row>
    <row r="2226" spans="8:9" x14ac:dyDescent="0.2">
      <c r="H2226" s="13"/>
      <c r="I2226" s="9"/>
    </row>
    <row r="2227" spans="8:9" x14ac:dyDescent="0.2">
      <c r="H2227" s="13"/>
      <c r="I2227" s="9"/>
    </row>
    <row r="2228" spans="8:9" x14ac:dyDescent="0.2">
      <c r="H2228" s="13"/>
      <c r="I2228" s="9"/>
    </row>
    <row r="2229" spans="8:9" x14ac:dyDescent="0.2">
      <c r="H2229" s="13"/>
      <c r="I2229" s="9"/>
    </row>
    <row r="2230" spans="8:9" x14ac:dyDescent="0.2">
      <c r="H2230" s="13"/>
      <c r="I2230" s="9"/>
    </row>
    <row r="2231" spans="8:9" x14ac:dyDescent="0.2">
      <c r="H2231" s="13"/>
      <c r="I2231" s="9"/>
    </row>
    <row r="2232" spans="8:9" x14ac:dyDescent="0.2">
      <c r="H2232" s="13"/>
      <c r="I2232" s="9"/>
    </row>
    <row r="2233" spans="8:9" x14ac:dyDescent="0.2">
      <c r="H2233" s="13"/>
      <c r="I2233" s="9"/>
    </row>
    <row r="2234" spans="8:9" x14ac:dyDescent="0.2">
      <c r="H2234" s="13"/>
      <c r="I2234" s="9"/>
    </row>
    <row r="2235" spans="8:9" x14ac:dyDescent="0.2">
      <c r="H2235" s="13"/>
      <c r="I2235" s="9"/>
    </row>
    <row r="2236" spans="8:9" x14ac:dyDescent="0.2">
      <c r="H2236" s="13"/>
      <c r="I2236" s="9"/>
    </row>
    <row r="2237" spans="8:9" x14ac:dyDescent="0.2">
      <c r="H2237" s="13"/>
      <c r="I2237" s="9"/>
    </row>
    <row r="2238" spans="8:9" x14ac:dyDescent="0.2">
      <c r="H2238" s="13"/>
      <c r="I2238" s="9"/>
    </row>
    <row r="2239" spans="8:9" x14ac:dyDescent="0.2">
      <c r="H2239" s="13"/>
      <c r="I2239" s="9"/>
    </row>
    <row r="2240" spans="8:9" x14ac:dyDescent="0.2">
      <c r="H2240" s="13"/>
      <c r="I2240" s="9"/>
    </row>
    <row r="2241" spans="8:9" x14ac:dyDescent="0.2">
      <c r="H2241" s="13"/>
      <c r="I2241" s="9"/>
    </row>
    <row r="2242" spans="8:9" x14ac:dyDescent="0.2">
      <c r="H2242" s="13"/>
      <c r="I2242" s="9"/>
    </row>
    <row r="2243" spans="8:9" x14ac:dyDescent="0.2">
      <c r="H2243" s="13"/>
      <c r="I2243" s="9"/>
    </row>
    <row r="2244" spans="8:9" x14ac:dyDescent="0.2">
      <c r="H2244" s="13"/>
      <c r="I2244" s="9"/>
    </row>
    <row r="2245" spans="8:9" x14ac:dyDescent="0.2">
      <c r="H2245" s="13"/>
      <c r="I2245" s="9"/>
    </row>
    <row r="2246" spans="8:9" x14ac:dyDescent="0.2">
      <c r="H2246" s="13"/>
      <c r="I2246" s="9"/>
    </row>
    <row r="2247" spans="8:9" x14ac:dyDescent="0.2">
      <c r="H2247" s="13"/>
      <c r="I2247" s="9"/>
    </row>
    <row r="2248" spans="8:9" x14ac:dyDescent="0.2">
      <c r="H2248" s="13"/>
      <c r="I2248" s="9"/>
    </row>
    <row r="2249" spans="8:9" x14ac:dyDescent="0.2">
      <c r="H2249" s="13"/>
      <c r="I2249" s="9"/>
    </row>
    <row r="2250" spans="8:9" x14ac:dyDescent="0.2">
      <c r="H2250" s="13"/>
      <c r="I2250" s="9"/>
    </row>
    <row r="2251" spans="8:9" x14ac:dyDescent="0.2">
      <c r="H2251" s="13"/>
      <c r="I2251" s="9"/>
    </row>
    <row r="2252" spans="8:9" x14ac:dyDescent="0.2">
      <c r="H2252" s="13"/>
      <c r="I2252" s="9"/>
    </row>
    <row r="2253" spans="8:9" x14ac:dyDescent="0.2">
      <c r="H2253" s="13"/>
      <c r="I2253" s="9"/>
    </row>
    <row r="2254" spans="8:9" x14ac:dyDescent="0.2">
      <c r="H2254" s="13"/>
      <c r="I2254" s="9"/>
    </row>
    <row r="2255" spans="8:9" x14ac:dyDescent="0.2">
      <c r="H2255" s="13"/>
      <c r="I2255" s="9"/>
    </row>
    <row r="2256" spans="8:9" x14ac:dyDescent="0.2">
      <c r="H2256" s="13"/>
      <c r="I2256" s="9"/>
    </row>
    <row r="2257" spans="8:9" x14ac:dyDescent="0.2">
      <c r="H2257" s="13"/>
      <c r="I2257" s="9"/>
    </row>
    <row r="2258" spans="8:9" x14ac:dyDescent="0.2">
      <c r="H2258" s="13"/>
      <c r="I2258" s="9"/>
    </row>
    <row r="2259" spans="8:9" x14ac:dyDescent="0.2">
      <c r="H2259" s="13"/>
      <c r="I2259" s="9"/>
    </row>
    <row r="2260" spans="8:9" x14ac:dyDescent="0.2">
      <c r="H2260" s="13"/>
      <c r="I2260" s="9"/>
    </row>
    <row r="2261" spans="8:9" x14ac:dyDescent="0.2">
      <c r="H2261" s="13"/>
      <c r="I2261" s="9"/>
    </row>
    <row r="2262" spans="8:9" x14ac:dyDescent="0.2">
      <c r="H2262" s="13"/>
      <c r="I2262" s="9"/>
    </row>
    <row r="2263" spans="8:9" x14ac:dyDescent="0.2">
      <c r="H2263" s="13"/>
      <c r="I2263" s="9"/>
    </row>
    <row r="2264" spans="8:9" x14ac:dyDescent="0.2">
      <c r="H2264" s="13"/>
      <c r="I2264" s="9"/>
    </row>
    <row r="2265" spans="8:9" x14ac:dyDescent="0.2">
      <c r="H2265" s="13"/>
      <c r="I2265" s="9"/>
    </row>
    <row r="2266" spans="8:9" x14ac:dyDescent="0.2">
      <c r="H2266" s="13"/>
      <c r="I2266" s="9"/>
    </row>
    <row r="2267" spans="8:9" x14ac:dyDescent="0.2">
      <c r="H2267" s="13"/>
      <c r="I2267" s="9"/>
    </row>
    <row r="2268" spans="8:9" x14ac:dyDescent="0.2">
      <c r="H2268" s="13"/>
      <c r="I2268" s="9"/>
    </row>
    <row r="2269" spans="8:9" x14ac:dyDescent="0.2">
      <c r="H2269" s="13"/>
      <c r="I2269" s="9"/>
    </row>
    <row r="2270" spans="8:9" x14ac:dyDescent="0.2">
      <c r="H2270" s="13"/>
      <c r="I2270" s="9"/>
    </row>
    <row r="2271" spans="8:9" x14ac:dyDescent="0.2">
      <c r="H2271" s="13"/>
      <c r="I2271" s="9"/>
    </row>
    <row r="2272" spans="8:9" x14ac:dyDescent="0.2">
      <c r="H2272" s="13"/>
      <c r="I2272" s="9"/>
    </row>
    <row r="2273" spans="8:9" x14ac:dyDescent="0.2">
      <c r="H2273" s="13"/>
      <c r="I2273" s="9"/>
    </row>
    <row r="2274" spans="8:9" x14ac:dyDescent="0.2">
      <c r="H2274" s="13"/>
      <c r="I2274" s="9"/>
    </row>
    <row r="2275" spans="8:9" x14ac:dyDescent="0.2">
      <c r="H2275" s="13"/>
      <c r="I2275" s="9"/>
    </row>
    <row r="2276" spans="8:9" x14ac:dyDescent="0.2">
      <c r="H2276" s="13"/>
      <c r="I2276" s="9"/>
    </row>
    <row r="2277" spans="8:9" x14ac:dyDescent="0.2">
      <c r="H2277" s="13"/>
      <c r="I2277" s="9"/>
    </row>
    <row r="2278" spans="8:9" x14ac:dyDescent="0.2">
      <c r="H2278" s="13"/>
      <c r="I2278" s="9"/>
    </row>
    <row r="2279" spans="8:9" x14ac:dyDescent="0.2">
      <c r="H2279" s="13"/>
      <c r="I2279" s="9"/>
    </row>
    <row r="2280" spans="8:9" x14ac:dyDescent="0.2">
      <c r="H2280" s="13"/>
      <c r="I2280" s="9"/>
    </row>
    <row r="2281" spans="8:9" x14ac:dyDescent="0.2">
      <c r="H2281" s="13"/>
      <c r="I2281" s="9"/>
    </row>
    <row r="2282" spans="8:9" x14ac:dyDescent="0.2">
      <c r="H2282" s="13"/>
      <c r="I2282" s="9"/>
    </row>
    <row r="2283" spans="8:9" x14ac:dyDescent="0.2">
      <c r="H2283" s="13"/>
      <c r="I2283" s="9"/>
    </row>
    <row r="2284" spans="8:9" x14ac:dyDescent="0.2">
      <c r="H2284" s="13"/>
      <c r="I2284" s="9"/>
    </row>
    <row r="2285" spans="8:9" x14ac:dyDescent="0.2">
      <c r="H2285" s="13"/>
      <c r="I2285" s="9"/>
    </row>
    <row r="2286" spans="8:9" x14ac:dyDescent="0.2">
      <c r="H2286" s="13"/>
      <c r="I2286" s="9"/>
    </row>
    <row r="2287" spans="8:9" x14ac:dyDescent="0.2">
      <c r="H2287" s="13"/>
      <c r="I2287" s="9"/>
    </row>
    <row r="2288" spans="8:9" x14ac:dyDescent="0.2">
      <c r="H2288" s="13"/>
      <c r="I2288" s="9"/>
    </row>
    <row r="2289" spans="8:9" x14ac:dyDescent="0.2">
      <c r="H2289" s="13"/>
      <c r="I2289" s="9"/>
    </row>
    <row r="2290" spans="8:9" x14ac:dyDescent="0.2">
      <c r="H2290" s="13"/>
      <c r="I2290" s="9"/>
    </row>
    <row r="2291" spans="8:9" x14ac:dyDescent="0.2">
      <c r="H2291" s="13"/>
      <c r="I2291" s="9"/>
    </row>
    <row r="2292" spans="8:9" x14ac:dyDescent="0.2">
      <c r="H2292" s="13"/>
      <c r="I2292" s="9"/>
    </row>
    <row r="2293" spans="8:9" x14ac:dyDescent="0.2">
      <c r="H2293" s="13"/>
      <c r="I2293" s="9"/>
    </row>
    <row r="2294" spans="8:9" x14ac:dyDescent="0.2">
      <c r="H2294" s="13"/>
      <c r="I2294" s="9"/>
    </row>
    <row r="2295" spans="8:9" x14ac:dyDescent="0.2">
      <c r="H2295" s="13"/>
      <c r="I2295" s="9"/>
    </row>
    <row r="2296" spans="8:9" x14ac:dyDescent="0.2">
      <c r="H2296" s="13"/>
      <c r="I2296" s="9"/>
    </row>
    <row r="2297" spans="8:9" x14ac:dyDescent="0.2">
      <c r="H2297" s="13"/>
      <c r="I2297" s="9"/>
    </row>
    <row r="2298" spans="8:9" x14ac:dyDescent="0.2">
      <c r="H2298" s="13"/>
      <c r="I2298" s="9"/>
    </row>
    <row r="2299" spans="8:9" x14ac:dyDescent="0.2">
      <c r="H2299" s="13"/>
      <c r="I2299" s="9"/>
    </row>
    <row r="2300" spans="8:9" x14ac:dyDescent="0.2">
      <c r="H2300" s="13"/>
      <c r="I2300" s="9"/>
    </row>
    <row r="2301" spans="8:9" x14ac:dyDescent="0.2">
      <c r="H2301" s="13"/>
      <c r="I2301" s="9"/>
    </row>
    <row r="2302" spans="8:9" x14ac:dyDescent="0.2">
      <c r="H2302" s="13"/>
      <c r="I2302" s="9"/>
    </row>
    <row r="2303" spans="8:9" x14ac:dyDescent="0.2">
      <c r="H2303" s="13"/>
      <c r="I2303" s="9"/>
    </row>
    <row r="2304" spans="8:9" x14ac:dyDescent="0.2">
      <c r="H2304" s="13"/>
      <c r="I2304" s="9"/>
    </row>
    <row r="2305" spans="8:9" x14ac:dyDescent="0.2">
      <c r="H2305" s="13"/>
      <c r="I2305" s="9"/>
    </row>
    <row r="2306" spans="8:9" x14ac:dyDescent="0.2">
      <c r="H2306" s="13"/>
      <c r="I2306" s="9"/>
    </row>
    <row r="2307" spans="8:9" x14ac:dyDescent="0.2">
      <c r="H2307" s="13"/>
      <c r="I2307" s="9"/>
    </row>
    <row r="2308" spans="8:9" x14ac:dyDescent="0.2">
      <c r="H2308" s="13"/>
      <c r="I2308" s="9"/>
    </row>
    <row r="2309" spans="8:9" x14ac:dyDescent="0.2">
      <c r="H2309" s="13"/>
      <c r="I2309" s="9"/>
    </row>
    <row r="2310" spans="8:9" x14ac:dyDescent="0.2">
      <c r="H2310" s="13"/>
      <c r="I2310" s="9"/>
    </row>
    <row r="2311" spans="8:9" x14ac:dyDescent="0.2">
      <c r="H2311" s="13"/>
      <c r="I2311" s="9"/>
    </row>
    <row r="2312" spans="8:9" x14ac:dyDescent="0.2">
      <c r="H2312" s="13"/>
      <c r="I2312" s="9"/>
    </row>
    <row r="2313" spans="8:9" x14ac:dyDescent="0.2">
      <c r="H2313" s="13"/>
      <c r="I2313" s="9"/>
    </row>
    <row r="2314" spans="8:9" x14ac:dyDescent="0.2">
      <c r="H2314" s="13"/>
      <c r="I2314" s="9"/>
    </row>
    <row r="2315" spans="8:9" x14ac:dyDescent="0.2">
      <c r="H2315" s="13"/>
      <c r="I2315" s="9"/>
    </row>
    <row r="2316" spans="8:9" x14ac:dyDescent="0.2">
      <c r="H2316" s="13"/>
      <c r="I2316" s="9"/>
    </row>
    <row r="2317" spans="8:9" x14ac:dyDescent="0.2">
      <c r="H2317" s="13"/>
      <c r="I2317" s="9"/>
    </row>
    <row r="2318" spans="8:9" x14ac:dyDescent="0.2">
      <c r="H2318" s="13"/>
      <c r="I2318" s="9"/>
    </row>
    <row r="2319" spans="8:9" x14ac:dyDescent="0.2">
      <c r="H2319" s="13"/>
      <c r="I2319" s="9"/>
    </row>
    <row r="2320" spans="8:9" x14ac:dyDescent="0.2">
      <c r="H2320" s="13"/>
      <c r="I2320" s="9"/>
    </row>
    <row r="2321" spans="8:9" x14ac:dyDescent="0.2">
      <c r="H2321" s="13"/>
      <c r="I2321" s="9"/>
    </row>
    <row r="2322" spans="8:9" x14ac:dyDescent="0.2">
      <c r="H2322" s="13"/>
      <c r="I2322" s="9"/>
    </row>
    <row r="2323" spans="8:9" x14ac:dyDescent="0.2">
      <c r="H2323" s="13"/>
      <c r="I2323" s="9"/>
    </row>
    <row r="2324" spans="8:9" x14ac:dyDescent="0.2">
      <c r="H2324" s="13"/>
      <c r="I2324" s="9"/>
    </row>
    <row r="2325" spans="8:9" x14ac:dyDescent="0.2">
      <c r="H2325" s="13"/>
      <c r="I2325" s="9"/>
    </row>
    <row r="2326" spans="8:9" x14ac:dyDescent="0.2">
      <c r="H2326" s="13"/>
      <c r="I2326" s="9"/>
    </row>
    <row r="2327" spans="8:9" x14ac:dyDescent="0.2">
      <c r="H2327" s="13"/>
      <c r="I2327" s="9"/>
    </row>
    <row r="2328" spans="8:9" x14ac:dyDescent="0.2">
      <c r="H2328" s="13"/>
      <c r="I2328" s="9"/>
    </row>
    <row r="2329" spans="8:9" x14ac:dyDescent="0.2">
      <c r="H2329" s="13"/>
      <c r="I2329" s="9"/>
    </row>
    <row r="2330" spans="8:9" x14ac:dyDescent="0.2">
      <c r="H2330" s="13"/>
      <c r="I2330" s="9"/>
    </row>
    <row r="2331" spans="8:9" x14ac:dyDescent="0.2">
      <c r="H2331" s="13"/>
      <c r="I2331" s="9"/>
    </row>
    <row r="2332" spans="8:9" x14ac:dyDescent="0.2">
      <c r="H2332" s="13"/>
      <c r="I2332" s="9"/>
    </row>
    <row r="2333" spans="8:9" x14ac:dyDescent="0.2">
      <c r="H2333" s="13"/>
      <c r="I2333" s="9"/>
    </row>
    <row r="2334" spans="8:9" x14ac:dyDescent="0.2">
      <c r="H2334" s="13"/>
      <c r="I2334" s="9"/>
    </row>
    <row r="2335" spans="8:9" x14ac:dyDescent="0.2">
      <c r="H2335" s="13"/>
      <c r="I2335" s="9"/>
    </row>
    <row r="2336" spans="8:9" x14ac:dyDescent="0.2">
      <c r="H2336" s="13"/>
      <c r="I2336" s="9"/>
    </row>
    <row r="2337" spans="8:9" x14ac:dyDescent="0.2">
      <c r="H2337" s="13"/>
      <c r="I2337" s="9"/>
    </row>
    <row r="2338" spans="8:9" x14ac:dyDescent="0.2">
      <c r="H2338" s="13"/>
      <c r="I2338" s="9"/>
    </row>
    <row r="2339" spans="8:9" x14ac:dyDescent="0.2">
      <c r="H2339" s="13"/>
      <c r="I2339" s="9"/>
    </row>
    <row r="2340" spans="8:9" x14ac:dyDescent="0.2">
      <c r="H2340" s="13"/>
      <c r="I2340" s="9"/>
    </row>
    <row r="2341" spans="8:9" x14ac:dyDescent="0.2">
      <c r="H2341" s="13"/>
      <c r="I2341" s="9"/>
    </row>
    <row r="2342" spans="8:9" x14ac:dyDescent="0.2">
      <c r="H2342" s="13"/>
      <c r="I2342" s="9"/>
    </row>
    <row r="2343" spans="8:9" x14ac:dyDescent="0.2">
      <c r="H2343" s="13"/>
      <c r="I2343" s="9"/>
    </row>
    <row r="2344" spans="8:9" x14ac:dyDescent="0.2">
      <c r="H2344" s="13"/>
      <c r="I2344" s="9"/>
    </row>
    <row r="2345" spans="8:9" x14ac:dyDescent="0.2">
      <c r="H2345" s="13"/>
      <c r="I2345" s="9"/>
    </row>
    <row r="2346" spans="8:9" x14ac:dyDescent="0.2">
      <c r="H2346" s="13"/>
      <c r="I2346" s="9"/>
    </row>
    <row r="2347" spans="8:9" x14ac:dyDescent="0.2">
      <c r="H2347" s="13"/>
      <c r="I2347" s="9"/>
    </row>
    <row r="2348" spans="8:9" x14ac:dyDescent="0.2">
      <c r="H2348" s="13"/>
      <c r="I2348" s="9"/>
    </row>
    <row r="2349" spans="8:9" x14ac:dyDescent="0.2">
      <c r="H2349" s="13"/>
      <c r="I2349" s="9"/>
    </row>
    <row r="2350" spans="8:9" x14ac:dyDescent="0.2">
      <c r="H2350" s="13"/>
      <c r="I2350" s="9"/>
    </row>
    <row r="2351" spans="8:9" x14ac:dyDescent="0.2">
      <c r="H2351" s="13"/>
      <c r="I2351" s="9"/>
    </row>
    <row r="2352" spans="8:9" x14ac:dyDescent="0.2">
      <c r="H2352" s="13"/>
      <c r="I2352" s="9"/>
    </row>
    <row r="2353" spans="8:9" x14ac:dyDescent="0.2">
      <c r="H2353" s="13"/>
      <c r="I2353" s="9"/>
    </row>
    <row r="2354" spans="8:9" x14ac:dyDescent="0.2">
      <c r="H2354" s="13"/>
      <c r="I2354" s="9"/>
    </row>
    <row r="2355" spans="8:9" x14ac:dyDescent="0.2">
      <c r="H2355" s="13"/>
      <c r="I2355" s="9"/>
    </row>
    <row r="2356" spans="8:9" x14ac:dyDescent="0.2">
      <c r="H2356" s="13"/>
      <c r="I2356" s="9"/>
    </row>
    <row r="2357" spans="8:9" x14ac:dyDescent="0.2">
      <c r="H2357" s="13"/>
      <c r="I2357" s="9"/>
    </row>
    <row r="2358" spans="8:9" x14ac:dyDescent="0.2">
      <c r="H2358" s="13"/>
      <c r="I2358" s="9"/>
    </row>
    <row r="2359" spans="8:9" x14ac:dyDescent="0.2">
      <c r="H2359" s="13"/>
      <c r="I2359" s="9"/>
    </row>
    <row r="2360" spans="8:9" x14ac:dyDescent="0.2">
      <c r="H2360" s="13"/>
      <c r="I2360" s="9"/>
    </row>
    <row r="2361" spans="8:9" x14ac:dyDescent="0.2">
      <c r="H2361" s="13"/>
      <c r="I2361" s="9"/>
    </row>
    <row r="2362" spans="8:9" x14ac:dyDescent="0.2">
      <c r="H2362" s="13"/>
      <c r="I2362" s="9"/>
    </row>
    <row r="2363" spans="8:9" x14ac:dyDescent="0.2">
      <c r="H2363" s="13"/>
      <c r="I2363" s="9"/>
    </row>
    <row r="2364" spans="8:9" x14ac:dyDescent="0.2">
      <c r="H2364" s="13"/>
      <c r="I2364" s="9"/>
    </row>
    <row r="2365" spans="8:9" x14ac:dyDescent="0.2">
      <c r="H2365" s="13"/>
      <c r="I2365" s="9"/>
    </row>
    <row r="2366" spans="8:9" x14ac:dyDescent="0.2">
      <c r="H2366" s="13"/>
      <c r="I2366" s="9"/>
    </row>
    <row r="2367" spans="8:9" x14ac:dyDescent="0.2">
      <c r="H2367" s="13"/>
      <c r="I2367" s="9"/>
    </row>
    <row r="2368" spans="8:9" x14ac:dyDescent="0.2">
      <c r="H2368" s="13"/>
      <c r="I2368" s="9"/>
    </row>
    <row r="2369" spans="8:9" x14ac:dyDescent="0.2">
      <c r="H2369" s="13"/>
      <c r="I2369" s="9"/>
    </row>
    <row r="2370" spans="8:9" x14ac:dyDescent="0.2">
      <c r="H2370" s="13"/>
      <c r="I2370" s="9"/>
    </row>
    <row r="2371" spans="8:9" x14ac:dyDescent="0.2">
      <c r="H2371" s="13"/>
      <c r="I2371" s="9"/>
    </row>
    <row r="2372" spans="8:9" x14ac:dyDescent="0.2">
      <c r="H2372" s="13"/>
      <c r="I2372" s="9"/>
    </row>
    <row r="2373" spans="8:9" x14ac:dyDescent="0.2">
      <c r="H2373" s="13"/>
      <c r="I2373" s="9"/>
    </row>
    <row r="2374" spans="8:9" x14ac:dyDescent="0.2">
      <c r="H2374" s="13"/>
      <c r="I2374" s="9"/>
    </row>
    <row r="2375" spans="8:9" x14ac:dyDescent="0.2">
      <c r="H2375" s="13"/>
      <c r="I2375" s="9"/>
    </row>
    <row r="2376" spans="8:9" x14ac:dyDescent="0.2">
      <c r="H2376" s="13"/>
      <c r="I2376" s="9"/>
    </row>
    <row r="2377" spans="8:9" x14ac:dyDescent="0.2">
      <c r="H2377" s="13"/>
      <c r="I2377" s="9"/>
    </row>
    <row r="2378" spans="8:9" x14ac:dyDescent="0.2">
      <c r="H2378" s="13"/>
      <c r="I2378" s="9"/>
    </row>
    <row r="2379" spans="8:9" x14ac:dyDescent="0.2">
      <c r="H2379" s="13"/>
      <c r="I2379" s="9"/>
    </row>
    <row r="2380" spans="8:9" x14ac:dyDescent="0.2">
      <c r="H2380" s="13"/>
      <c r="I2380" s="9"/>
    </row>
    <row r="2381" spans="8:9" x14ac:dyDescent="0.2">
      <c r="H2381" s="13"/>
      <c r="I2381" s="9"/>
    </row>
    <row r="2382" spans="8:9" x14ac:dyDescent="0.2">
      <c r="H2382" s="13"/>
      <c r="I2382" s="9"/>
    </row>
    <row r="2383" spans="8:9" x14ac:dyDescent="0.2">
      <c r="H2383" s="13"/>
      <c r="I2383" s="9"/>
    </row>
    <row r="2384" spans="8:9" x14ac:dyDescent="0.2">
      <c r="H2384" s="13"/>
      <c r="I2384" s="9"/>
    </row>
    <row r="2385" spans="8:9" x14ac:dyDescent="0.2">
      <c r="H2385" s="13"/>
      <c r="I2385" s="9"/>
    </row>
    <row r="2386" spans="8:9" x14ac:dyDescent="0.2">
      <c r="H2386" s="13"/>
      <c r="I2386" s="9"/>
    </row>
    <row r="2387" spans="8:9" x14ac:dyDescent="0.2">
      <c r="H2387" s="13"/>
      <c r="I2387" s="9"/>
    </row>
    <row r="2388" spans="8:9" x14ac:dyDescent="0.2">
      <c r="H2388" s="13"/>
      <c r="I2388" s="9"/>
    </row>
    <row r="2389" spans="8:9" x14ac:dyDescent="0.2">
      <c r="H2389" s="13"/>
      <c r="I2389" s="9"/>
    </row>
    <row r="2390" spans="8:9" x14ac:dyDescent="0.2">
      <c r="H2390" s="13"/>
      <c r="I2390" s="9"/>
    </row>
    <row r="2391" spans="8:9" x14ac:dyDescent="0.2">
      <c r="H2391" s="13"/>
      <c r="I2391" s="9"/>
    </row>
    <row r="2392" spans="8:9" x14ac:dyDescent="0.2">
      <c r="H2392" s="13"/>
      <c r="I2392" s="9"/>
    </row>
    <row r="2393" spans="8:9" x14ac:dyDescent="0.2">
      <c r="H2393" s="13"/>
      <c r="I2393" s="9"/>
    </row>
    <row r="2394" spans="8:9" x14ac:dyDescent="0.2">
      <c r="H2394" s="13"/>
      <c r="I2394" s="9"/>
    </row>
    <row r="2395" spans="8:9" x14ac:dyDescent="0.2">
      <c r="H2395" s="13"/>
      <c r="I2395" s="9"/>
    </row>
    <row r="2396" spans="8:9" x14ac:dyDescent="0.2">
      <c r="H2396" s="13"/>
      <c r="I2396" s="9"/>
    </row>
    <row r="2397" spans="8:9" x14ac:dyDescent="0.2">
      <c r="H2397" s="13"/>
      <c r="I2397" s="9"/>
    </row>
    <row r="2398" spans="8:9" x14ac:dyDescent="0.2">
      <c r="H2398" s="13"/>
      <c r="I2398" s="9"/>
    </row>
    <row r="2399" spans="8:9" x14ac:dyDescent="0.2">
      <c r="H2399" s="13"/>
      <c r="I2399" s="9"/>
    </row>
    <row r="2400" spans="8:9" x14ac:dyDescent="0.2">
      <c r="H2400" s="13"/>
      <c r="I2400" s="9"/>
    </row>
    <row r="2401" spans="8:9" x14ac:dyDescent="0.2">
      <c r="H2401" s="13"/>
      <c r="I2401" s="9"/>
    </row>
    <row r="2402" spans="8:9" x14ac:dyDescent="0.2">
      <c r="H2402" s="13"/>
      <c r="I2402" s="9"/>
    </row>
    <row r="2403" spans="8:9" x14ac:dyDescent="0.2">
      <c r="H2403" s="13"/>
      <c r="I2403" s="9"/>
    </row>
    <row r="2404" spans="8:9" x14ac:dyDescent="0.2">
      <c r="H2404" s="13"/>
      <c r="I2404" s="9"/>
    </row>
    <row r="2405" spans="8:9" x14ac:dyDescent="0.2">
      <c r="H2405" s="13"/>
      <c r="I2405" s="9"/>
    </row>
    <row r="2406" spans="8:9" x14ac:dyDescent="0.2">
      <c r="H2406" s="13"/>
      <c r="I2406" s="9"/>
    </row>
    <row r="2407" spans="8:9" x14ac:dyDescent="0.2">
      <c r="H2407" s="13"/>
      <c r="I2407" s="9"/>
    </row>
    <row r="2408" spans="8:9" x14ac:dyDescent="0.2">
      <c r="H2408" s="13"/>
      <c r="I2408" s="9"/>
    </row>
    <row r="2409" spans="8:9" x14ac:dyDescent="0.2">
      <c r="H2409" s="13"/>
      <c r="I2409" s="9"/>
    </row>
    <row r="2410" spans="8:9" x14ac:dyDescent="0.2">
      <c r="H2410" s="13"/>
      <c r="I2410" s="9"/>
    </row>
    <row r="2411" spans="8:9" x14ac:dyDescent="0.2">
      <c r="H2411" s="13"/>
      <c r="I2411" s="9"/>
    </row>
    <row r="2412" spans="8:9" x14ac:dyDescent="0.2">
      <c r="H2412" s="13"/>
      <c r="I2412" s="9"/>
    </row>
    <row r="2413" spans="8:9" x14ac:dyDescent="0.2">
      <c r="H2413" s="13"/>
      <c r="I2413" s="9"/>
    </row>
    <row r="2414" spans="8:9" x14ac:dyDescent="0.2">
      <c r="H2414" s="13"/>
      <c r="I2414" s="9"/>
    </row>
    <row r="2415" spans="8:9" x14ac:dyDescent="0.2">
      <c r="H2415" s="13"/>
      <c r="I2415" s="9"/>
    </row>
    <row r="2416" spans="8:9" x14ac:dyDescent="0.2">
      <c r="H2416" s="13"/>
      <c r="I2416" s="9"/>
    </row>
    <row r="2417" spans="8:9" x14ac:dyDescent="0.2">
      <c r="H2417" s="13"/>
      <c r="I2417" s="9"/>
    </row>
    <row r="2418" spans="8:9" x14ac:dyDescent="0.2">
      <c r="H2418" s="13"/>
      <c r="I2418" s="9"/>
    </row>
    <row r="2419" spans="8:9" x14ac:dyDescent="0.2">
      <c r="H2419" s="13"/>
      <c r="I2419" s="9"/>
    </row>
    <row r="2420" spans="8:9" x14ac:dyDescent="0.2">
      <c r="H2420" s="13"/>
      <c r="I2420" s="9"/>
    </row>
    <row r="2421" spans="8:9" x14ac:dyDescent="0.2">
      <c r="H2421" s="13"/>
      <c r="I2421" s="9"/>
    </row>
    <row r="2422" spans="8:9" x14ac:dyDescent="0.2">
      <c r="H2422" s="13"/>
      <c r="I2422" s="9"/>
    </row>
    <row r="2423" spans="8:9" x14ac:dyDescent="0.2">
      <c r="H2423" s="13"/>
      <c r="I2423" s="9"/>
    </row>
    <row r="2424" spans="8:9" x14ac:dyDescent="0.2">
      <c r="H2424" s="13"/>
      <c r="I2424" s="9"/>
    </row>
    <row r="2425" spans="8:9" x14ac:dyDescent="0.2">
      <c r="H2425" s="13"/>
      <c r="I2425" s="9"/>
    </row>
    <row r="2426" spans="8:9" x14ac:dyDescent="0.2">
      <c r="H2426" s="13"/>
      <c r="I2426" s="9"/>
    </row>
    <row r="2427" spans="8:9" x14ac:dyDescent="0.2">
      <c r="H2427" s="13"/>
      <c r="I2427" s="9"/>
    </row>
    <row r="2428" spans="8:9" x14ac:dyDescent="0.2">
      <c r="H2428" s="13"/>
      <c r="I2428" s="9"/>
    </row>
    <row r="2429" spans="8:9" x14ac:dyDescent="0.2">
      <c r="H2429" s="13"/>
      <c r="I2429" s="9"/>
    </row>
    <row r="2430" spans="8:9" x14ac:dyDescent="0.2">
      <c r="H2430" s="13"/>
      <c r="I2430" s="9"/>
    </row>
    <row r="2431" spans="8:9" x14ac:dyDescent="0.2">
      <c r="H2431" s="13"/>
      <c r="I2431" s="9"/>
    </row>
    <row r="2432" spans="8:9" x14ac:dyDescent="0.2">
      <c r="H2432" s="13"/>
      <c r="I2432" s="9"/>
    </row>
    <row r="2433" spans="8:9" x14ac:dyDescent="0.2">
      <c r="H2433" s="13"/>
      <c r="I2433" s="9"/>
    </row>
    <row r="2434" spans="8:9" x14ac:dyDescent="0.2">
      <c r="H2434" s="13"/>
      <c r="I2434" s="9"/>
    </row>
    <row r="2435" spans="8:9" x14ac:dyDescent="0.2">
      <c r="H2435" s="13"/>
      <c r="I2435" s="9"/>
    </row>
    <row r="2436" spans="8:9" x14ac:dyDescent="0.2">
      <c r="H2436" s="13"/>
      <c r="I2436" s="9"/>
    </row>
    <row r="2437" spans="8:9" x14ac:dyDescent="0.2">
      <c r="H2437" s="13"/>
      <c r="I2437" s="9"/>
    </row>
    <row r="2438" spans="8:9" x14ac:dyDescent="0.2">
      <c r="H2438" s="13"/>
      <c r="I2438" s="9"/>
    </row>
    <row r="2439" spans="8:9" x14ac:dyDescent="0.2">
      <c r="H2439" s="13"/>
      <c r="I2439" s="9"/>
    </row>
    <row r="2440" spans="8:9" x14ac:dyDescent="0.2">
      <c r="H2440" s="13"/>
      <c r="I2440" s="9"/>
    </row>
    <row r="2441" spans="8:9" x14ac:dyDescent="0.2">
      <c r="H2441" s="13"/>
      <c r="I2441" s="9"/>
    </row>
    <row r="2442" spans="8:9" x14ac:dyDescent="0.2">
      <c r="H2442" s="13"/>
      <c r="I2442" s="9"/>
    </row>
    <row r="2443" spans="8:9" x14ac:dyDescent="0.2">
      <c r="H2443" s="13"/>
      <c r="I2443" s="9"/>
    </row>
    <row r="2444" spans="8:9" x14ac:dyDescent="0.2">
      <c r="H2444" s="13"/>
      <c r="I2444" s="9"/>
    </row>
    <row r="2445" spans="8:9" x14ac:dyDescent="0.2">
      <c r="H2445" s="13"/>
      <c r="I2445" s="9"/>
    </row>
    <row r="2446" spans="8:9" x14ac:dyDescent="0.2">
      <c r="H2446" s="13"/>
      <c r="I2446" s="9"/>
    </row>
    <row r="2447" spans="8:9" x14ac:dyDescent="0.2">
      <c r="H2447" s="13"/>
      <c r="I2447" s="9"/>
    </row>
    <row r="2448" spans="8:9" x14ac:dyDescent="0.2">
      <c r="H2448" s="13"/>
      <c r="I2448" s="9"/>
    </row>
    <row r="2449" spans="8:9" x14ac:dyDescent="0.2">
      <c r="H2449" s="13"/>
      <c r="I2449" s="9"/>
    </row>
    <row r="2450" spans="8:9" x14ac:dyDescent="0.2">
      <c r="H2450" s="13"/>
      <c r="I2450" s="9"/>
    </row>
    <row r="2451" spans="8:9" x14ac:dyDescent="0.2">
      <c r="H2451" s="13"/>
      <c r="I2451" s="9"/>
    </row>
    <row r="2452" spans="8:9" x14ac:dyDescent="0.2">
      <c r="H2452" s="13"/>
      <c r="I2452" s="9"/>
    </row>
    <row r="2453" spans="8:9" x14ac:dyDescent="0.2">
      <c r="H2453" s="13"/>
      <c r="I2453" s="9"/>
    </row>
    <row r="2454" spans="8:9" x14ac:dyDescent="0.2">
      <c r="H2454" s="13"/>
      <c r="I2454" s="9"/>
    </row>
    <row r="2455" spans="8:9" x14ac:dyDescent="0.2">
      <c r="H2455" s="13"/>
      <c r="I2455" s="9"/>
    </row>
    <row r="2456" spans="8:9" x14ac:dyDescent="0.2">
      <c r="H2456" s="13"/>
      <c r="I2456" s="9"/>
    </row>
    <row r="2457" spans="8:9" x14ac:dyDescent="0.2">
      <c r="H2457" s="13"/>
      <c r="I2457" s="9"/>
    </row>
    <row r="2458" spans="8:9" x14ac:dyDescent="0.2">
      <c r="H2458" s="13"/>
      <c r="I2458" s="9"/>
    </row>
    <row r="2459" spans="8:9" x14ac:dyDescent="0.2">
      <c r="H2459" s="13"/>
      <c r="I2459" s="9"/>
    </row>
    <row r="2460" spans="8:9" x14ac:dyDescent="0.2">
      <c r="H2460" s="13"/>
      <c r="I2460" s="9"/>
    </row>
    <row r="2461" spans="8:9" x14ac:dyDescent="0.2">
      <c r="H2461" s="13"/>
      <c r="I2461" s="9"/>
    </row>
    <row r="2462" spans="8:9" x14ac:dyDescent="0.2">
      <c r="H2462" s="13"/>
      <c r="I2462" s="9"/>
    </row>
    <row r="2463" spans="8:9" x14ac:dyDescent="0.2">
      <c r="H2463" s="13"/>
      <c r="I2463" s="9"/>
    </row>
    <row r="2464" spans="8:9" x14ac:dyDescent="0.2">
      <c r="H2464" s="13"/>
      <c r="I2464" s="9"/>
    </row>
    <row r="2465" spans="8:9" x14ac:dyDescent="0.2">
      <c r="H2465" s="13"/>
      <c r="I2465" s="9"/>
    </row>
    <row r="2466" spans="8:9" x14ac:dyDescent="0.2">
      <c r="H2466" s="13"/>
      <c r="I2466" s="9"/>
    </row>
    <row r="2467" spans="8:9" x14ac:dyDescent="0.2">
      <c r="H2467" s="13"/>
      <c r="I2467" s="9"/>
    </row>
    <row r="2468" spans="8:9" x14ac:dyDescent="0.2">
      <c r="H2468" s="13"/>
      <c r="I2468" s="9"/>
    </row>
    <row r="2469" spans="8:9" x14ac:dyDescent="0.2">
      <c r="H2469" s="13"/>
      <c r="I2469" s="9"/>
    </row>
    <row r="2470" spans="8:9" x14ac:dyDescent="0.2">
      <c r="H2470" s="13"/>
      <c r="I2470" s="9"/>
    </row>
    <row r="2471" spans="8:9" x14ac:dyDescent="0.2">
      <c r="H2471" s="13"/>
      <c r="I2471" s="9"/>
    </row>
    <row r="2472" spans="8:9" x14ac:dyDescent="0.2">
      <c r="H2472" s="13"/>
      <c r="I2472" s="9"/>
    </row>
    <row r="2473" spans="8:9" x14ac:dyDescent="0.2">
      <c r="H2473" s="13"/>
      <c r="I2473" s="9"/>
    </row>
    <row r="2474" spans="8:9" x14ac:dyDescent="0.2">
      <c r="H2474" s="13"/>
      <c r="I2474" s="9"/>
    </row>
    <row r="2475" spans="8:9" x14ac:dyDescent="0.2">
      <c r="H2475" s="13"/>
      <c r="I2475" s="9"/>
    </row>
    <row r="2476" spans="8:9" x14ac:dyDescent="0.2">
      <c r="H2476" s="13"/>
      <c r="I2476" s="9"/>
    </row>
    <row r="2477" spans="8:9" x14ac:dyDescent="0.2">
      <c r="H2477" s="13"/>
      <c r="I2477" s="9"/>
    </row>
    <row r="2478" spans="8:9" x14ac:dyDescent="0.2">
      <c r="H2478" s="13"/>
      <c r="I2478" s="9"/>
    </row>
    <row r="2479" spans="8:9" x14ac:dyDescent="0.2">
      <c r="H2479" s="13"/>
      <c r="I2479" s="9"/>
    </row>
    <row r="2480" spans="8:9" x14ac:dyDescent="0.2">
      <c r="H2480" s="13"/>
      <c r="I2480" s="9"/>
    </row>
    <row r="2481" spans="8:9" x14ac:dyDescent="0.2">
      <c r="H2481" s="13"/>
      <c r="I2481" s="9"/>
    </row>
    <row r="2482" spans="8:9" x14ac:dyDescent="0.2">
      <c r="H2482" s="13"/>
      <c r="I2482" s="9"/>
    </row>
    <row r="2483" spans="8:9" x14ac:dyDescent="0.2">
      <c r="H2483" s="13"/>
      <c r="I2483" s="9"/>
    </row>
    <row r="2484" spans="8:9" x14ac:dyDescent="0.2">
      <c r="H2484" s="13"/>
      <c r="I2484" s="9"/>
    </row>
    <row r="2485" spans="8:9" x14ac:dyDescent="0.2">
      <c r="H2485" s="13"/>
      <c r="I2485" s="9"/>
    </row>
    <row r="2486" spans="8:9" x14ac:dyDescent="0.2">
      <c r="H2486" s="13"/>
      <c r="I2486" s="9"/>
    </row>
    <row r="2487" spans="8:9" x14ac:dyDescent="0.2">
      <c r="H2487" s="13"/>
      <c r="I2487" s="9"/>
    </row>
    <row r="2488" spans="8:9" x14ac:dyDescent="0.2">
      <c r="H2488" s="13"/>
      <c r="I2488" s="9"/>
    </row>
    <row r="2489" spans="8:9" x14ac:dyDescent="0.2">
      <c r="H2489" s="13"/>
      <c r="I2489" s="9"/>
    </row>
    <row r="2490" spans="8:9" x14ac:dyDescent="0.2">
      <c r="H2490" s="13"/>
      <c r="I2490" s="9"/>
    </row>
    <row r="2491" spans="8:9" x14ac:dyDescent="0.2">
      <c r="H2491" s="13"/>
      <c r="I2491" s="9"/>
    </row>
    <row r="2492" spans="8:9" x14ac:dyDescent="0.2">
      <c r="H2492" s="13"/>
      <c r="I2492" s="9"/>
    </row>
    <row r="2493" spans="8:9" x14ac:dyDescent="0.2">
      <c r="H2493" s="13"/>
      <c r="I2493" s="9"/>
    </row>
    <row r="2494" spans="8:9" x14ac:dyDescent="0.2">
      <c r="H2494" s="13"/>
      <c r="I2494" s="9"/>
    </row>
    <row r="2495" spans="8:9" x14ac:dyDescent="0.2">
      <c r="H2495" s="13"/>
      <c r="I2495" s="9"/>
    </row>
    <row r="2496" spans="8:9" x14ac:dyDescent="0.2">
      <c r="H2496" s="13"/>
      <c r="I2496" s="9"/>
    </row>
    <row r="2497" spans="8:9" x14ac:dyDescent="0.2">
      <c r="H2497" s="13"/>
      <c r="I2497" s="9"/>
    </row>
    <row r="2498" spans="8:9" x14ac:dyDescent="0.2">
      <c r="H2498" s="13"/>
      <c r="I2498" s="9"/>
    </row>
    <row r="2499" spans="8:9" x14ac:dyDescent="0.2">
      <c r="H2499" s="13"/>
      <c r="I2499" s="9"/>
    </row>
    <row r="2500" spans="8:9" x14ac:dyDescent="0.2">
      <c r="H2500" s="13"/>
      <c r="I2500" s="9"/>
    </row>
    <row r="2501" spans="8:9" x14ac:dyDescent="0.2">
      <c r="H2501" s="13"/>
      <c r="I2501" s="9"/>
    </row>
    <row r="2502" spans="8:9" x14ac:dyDescent="0.2">
      <c r="H2502" s="13"/>
      <c r="I2502" s="9"/>
    </row>
    <row r="2503" spans="8:9" x14ac:dyDescent="0.2">
      <c r="H2503" s="13"/>
      <c r="I2503" s="9"/>
    </row>
    <row r="2504" spans="8:9" x14ac:dyDescent="0.2">
      <c r="H2504" s="13"/>
      <c r="I2504" s="9"/>
    </row>
    <row r="2505" spans="8:9" x14ac:dyDescent="0.2">
      <c r="H2505" s="13"/>
      <c r="I2505" s="9"/>
    </row>
    <row r="2506" spans="8:9" x14ac:dyDescent="0.2">
      <c r="H2506" s="13"/>
      <c r="I2506" s="9"/>
    </row>
    <row r="2507" spans="8:9" x14ac:dyDescent="0.2">
      <c r="H2507" s="13"/>
      <c r="I2507" s="9"/>
    </row>
    <row r="2508" spans="8:9" x14ac:dyDescent="0.2">
      <c r="H2508" s="13"/>
      <c r="I2508" s="9"/>
    </row>
    <row r="2509" spans="8:9" x14ac:dyDescent="0.2">
      <c r="H2509" s="13"/>
      <c r="I2509" s="9"/>
    </row>
    <row r="2510" spans="8:9" x14ac:dyDescent="0.2">
      <c r="H2510" s="13"/>
      <c r="I2510" s="9"/>
    </row>
    <row r="2511" spans="8:9" x14ac:dyDescent="0.2">
      <c r="H2511" s="13"/>
      <c r="I2511" s="9"/>
    </row>
    <row r="2512" spans="8:9" x14ac:dyDescent="0.2">
      <c r="H2512" s="13"/>
      <c r="I2512" s="9"/>
    </row>
    <row r="2513" spans="8:9" x14ac:dyDescent="0.2">
      <c r="H2513" s="13"/>
      <c r="I2513" s="9"/>
    </row>
    <row r="2514" spans="8:9" x14ac:dyDescent="0.2">
      <c r="H2514" s="13"/>
      <c r="I2514" s="9"/>
    </row>
    <row r="2515" spans="8:9" x14ac:dyDescent="0.2">
      <c r="H2515" s="13"/>
      <c r="I2515" s="9"/>
    </row>
    <row r="2516" spans="8:9" x14ac:dyDescent="0.2">
      <c r="H2516" s="13"/>
      <c r="I2516" s="9"/>
    </row>
    <row r="2517" spans="8:9" x14ac:dyDescent="0.2">
      <c r="H2517" s="13"/>
      <c r="I2517" s="9"/>
    </row>
    <row r="2518" spans="8:9" x14ac:dyDescent="0.2">
      <c r="H2518" s="13"/>
      <c r="I2518" s="9"/>
    </row>
    <row r="2519" spans="8:9" x14ac:dyDescent="0.2">
      <c r="H2519" s="13"/>
      <c r="I2519" s="9"/>
    </row>
    <row r="2520" spans="8:9" x14ac:dyDescent="0.2">
      <c r="H2520" s="13"/>
      <c r="I2520" s="9"/>
    </row>
    <row r="2521" spans="8:9" x14ac:dyDescent="0.2">
      <c r="H2521" s="13"/>
      <c r="I2521" s="9"/>
    </row>
    <row r="2522" spans="8:9" x14ac:dyDescent="0.2">
      <c r="H2522" s="13"/>
      <c r="I2522" s="9"/>
    </row>
    <row r="2523" spans="8:9" x14ac:dyDescent="0.2">
      <c r="H2523" s="13"/>
      <c r="I2523" s="9"/>
    </row>
    <row r="2524" spans="8:9" x14ac:dyDescent="0.2">
      <c r="H2524" s="13"/>
      <c r="I2524" s="9"/>
    </row>
    <row r="2525" spans="8:9" x14ac:dyDescent="0.2">
      <c r="H2525" s="13"/>
      <c r="I2525" s="9"/>
    </row>
    <row r="2526" spans="8:9" x14ac:dyDescent="0.2">
      <c r="H2526" s="13"/>
      <c r="I2526" s="9"/>
    </row>
    <row r="2527" spans="8:9" x14ac:dyDescent="0.2">
      <c r="H2527" s="13"/>
      <c r="I2527" s="9"/>
    </row>
    <row r="2528" spans="8:9" x14ac:dyDescent="0.2">
      <c r="H2528" s="13"/>
      <c r="I2528" s="9"/>
    </row>
    <row r="2529" spans="8:9" x14ac:dyDescent="0.2">
      <c r="H2529" s="13"/>
      <c r="I2529" s="9"/>
    </row>
    <row r="2530" spans="8:9" x14ac:dyDescent="0.2">
      <c r="H2530" s="13"/>
      <c r="I2530" s="9"/>
    </row>
    <row r="2531" spans="8:9" x14ac:dyDescent="0.2">
      <c r="H2531" s="13"/>
      <c r="I2531" s="9"/>
    </row>
    <row r="2532" spans="8:9" x14ac:dyDescent="0.2">
      <c r="H2532" s="13"/>
      <c r="I2532" s="9"/>
    </row>
    <row r="2533" spans="8:9" x14ac:dyDescent="0.2">
      <c r="H2533" s="13"/>
      <c r="I2533" s="9"/>
    </row>
    <row r="2534" spans="8:9" x14ac:dyDescent="0.2">
      <c r="H2534" s="13"/>
      <c r="I2534" s="9"/>
    </row>
    <row r="2535" spans="8:9" x14ac:dyDescent="0.2">
      <c r="H2535" s="13"/>
      <c r="I2535" s="9"/>
    </row>
    <row r="2536" spans="8:9" x14ac:dyDescent="0.2">
      <c r="H2536" s="13"/>
      <c r="I2536" s="9"/>
    </row>
    <row r="2537" spans="8:9" x14ac:dyDescent="0.2">
      <c r="H2537" s="13"/>
      <c r="I2537" s="9"/>
    </row>
    <row r="2538" spans="8:9" x14ac:dyDescent="0.2">
      <c r="H2538" s="13"/>
      <c r="I2538" s="9"/>
    </row>
    <row r="2539" spans="8:9" x14ac:dyDescent="0.2">
      <c r="H2539" s="13"/>
      <c r="I2539" s="9"/>
    </row>
    <row r="2540" spans="8:9" x14ac:dyDescent="0.2">
      <c r="H2540" s="13"/>
      <c r="I2540" s="9"/>
    </row>
    <row r="2541" spans="8:9" x14ac:dyDescent="0.2">
      <c r="H2541" s="13"/>
      <c r="I2541" s="9"/>
    </row>
    <row r="2542" spans="8:9" x14ac:dyDescent="0.2">
      <c r="H2542" s="13"/>
      <c r="I2542" s="9"/>
    </row>
    <row r="2543" spans="8:9" x14ac:dyDescent="0.2">
      <c r="H2543" s="13"/>
      <c r="I2543" s="9"/>
    </row>
    <row r="2544" spans="8:9" x14ac:dyDescent="0.2">
      <c r="H2544" s="13"/>
      <c r="I2544" s="9"/>
    </row>
    <row r="2545" spans="8:9" x14ac:dyDescent="0.2">
      <c r="H2545" s="13"/>
      <c r="I2545" s="9"/>
    </row>
    <row r="2546" spans="8:9" x14ac:dyDescent="0.2">
      <c r="H2546" s="13"/>
      <c r="I2546" s="9"/>
    </row>
    <row r="2547" spans="8:9" x14ac:dyDescent="0.2">
      <c r="H2547" s="13"/>
      <c r="I2547" s="9"/>
    </row>
    <row r="2548" spans="8:9" x14ac:dyDescent="0.2">
      <c r="H2548" s="13"/>
      <c r="I2548" s="9"/>
    </row>
    <row r="2549" spans="8:9" x14ac:dyDescent="0.2">
      <c r="H2549" s="13"/>
      <c r="I2549" s="9"/>
    </row>
    <row r="2550" spans="8:9" x14ac:dyDescent="0.2">
      <c r="H2550" s="13"/>
      <c r="I2550" s="9"/>
    </row>
    <row r="2551" spans="8:9" x14ac:dyDescent="0.2">
      <c r="H2551" s="13"/>
      <c r="I2551" s="9"/>
    </row>
    <row r="2552" spans="8:9" x14ac:dyDescent="0.2">
      <c r="H2552" s="13"/>
      <c r="I2552" s="9"/>
    </row>
    <row r="2553" spans="8:9" x14ac:dyDescent="0.2">
      <c r="H2553" s="13"/>
      <c r="I2553" s="9"/>
    </row>
    <row r="2554" spans="8:9" x14ac:dyDescent="0.2">
      <c r="H2554" s="13"/>
      <c r="I2554" s="9"/>
    </row>
    <row r="2555" spans="8:9" x14ac:dyDescent="0.2">
      <c r="H2555" s="13"/>
      <c r="I2555" s="9"/>
    </row>
    <row r="2556" spans="8:9" x14ac:dyDescent="0.2">
      <c r="H2556" s="13"/>
      <c r="I2556" s="9"/>
    </row>
    <row r="2557" spans="8:9" x14ac:dyDescent="0.2">
      <c r="H2557" s="13"/>
      <c r="I2557" s="9"/>
    </row>
    <row r="2558" spans="8:9" x14ac:dyDescent="0.2">
      <c r="H2558" s="13"/>
      <c r="I2558" s="9"/>
    </row>
    <row r="2559" spans="8:9" x14ac:dyDescent="0.2">
      <c r="H2559" s="13"/>
      <c r="I2559" s="9"/>
    </row>
    <row r="2560" spans="8:9" x14ac:dyDescent="0.2">
      <c r="H2560" s="13"/>
      <c r="I2560" s="9"/>
    </row>
    <row r="2561" spans="8:9" x14ac:dyDescent="0.2">
      <c r="H2561" s="13"/>
      <c r="I2561" s="9"/>
    </row>
    <row r="2562" spans="8:9" x14ac:dyDescent="0.2">
      <c r="H2562" s="13"/>
      <c r="I2562" s="9"/>
    </row>
    <row r="2563" spans="8:9" x14ac:dyDescent="0.2">
      <c r="H2563" s="13"/>
      <c r="I2563" s="9"/>
    </row>
    <row r="2564" spans="8:9" x14ac:dyDescent="0.2">
      <c r="H2564" s="13"/>
      <c r="I2564" s="9"/>
    </row>
    <row r="2565" spans="8:9" x14ac:dyDescent="0.2">
      <c r="H2565" s="13"/>
      <c r="I2565" s="9"/>
    </row>
    <row r="2566" spans="8:9" x14ac:dyDescent="0.2">
      <c r="H2566" s="13"/>
      <c r="I2566" s="9"/>
    </row>
    <row r="2567" spans="8:9" x14ac:dyDescent="0.2">
      <c r="H2567" s="13"/>
      <c r="I2567" s="9"/>
    </row>
    <row r="2568" spans="8:9" x14ac:dyDescent="0.2">
      <c r="H2568" s="13"/>
      <c r="I2568" s="9"/>
    </row>
    <row r="2569" spans="8:9" x14ac:dyDescent="0.2">
      <c r="H2569" s="13"/>
      <c r="I2569" s="9"/>
    </row>
    <row r="2570" spans="8:9" x14ac:dyDescent="0.2">
      <c r="H2570" s="13"/>
      <c r="I2570" s="9"/>
    </row>
    <row r="2571" spans="8:9" x14ac:dyDescent="0.2">
      <c r="H2571" s="13"/>
      <c r="I2571" s="9"/>
    </row>
    <row r="2572" spans="8:9" x14ac:dyDescent="0.2">
      <c r="H2572" s="13"/>
      <c r="I2572" s="9"/>
    </row>
    <row r="2573" spans="8:9" x14ac:dyDescent="0.2">
      <c r="H2573" s="13"/>
      <c r="I2573" s="9"/>
    </row>
    <row r="2574" spans="8:9" x14ac:dyDescent="0.2">
      <c r="H2574" s="13"/>
      <c r="I2574" s="9"/>
    </row>
    <row r="2575" spans="8:9" x14ac:dyDescent="0.2">
      <c r="H2575" s="13"/>
      <c r="I2575" s="9"/>
    </row>
    <row r="2576" spans="8:9" x14ac:dyDescent="0.2">
      <c r="H2576" s="13"/>
      <c r="I2576" s="9"/>
    </row>
    <row r="2577" spans="8:9" x14ac:dyDescent="0.2">
      <c r="H2577" s="13"/>
      <c r="I2577" s="9"/>
    </row>
    <row r="2578" spans="8:9" x14ac:dyDescent="0.2">
      <c r="H2578" s="13"/>
      <c r="I2578" s="9"/>
    </row>
    <row r="2579" spans="8:9" x14ac:dyDescent="0.2">
      <c r="H2579" s="13"/>
      <c r="I2579" s="9"/>
    </row>
    <row r="2580" spans="8:9" x14ac:dyDescent="0.2">
      <c r="H2580" s="13"/>
      <c r="I2580" s="9"/>
    </row>
    <row r="2581" spans="8:9" x14ac:dyDescent="0.2">
      <c r="H2581" s="13"/>
      <c r="I2581" s="9"/>
    </row>
    <row r="2582" spans="8:9" x14ac:dyDescent="0.2">
      <c r="H2582" s="13"/>
      <c r="I2582" s="9"/>
    </row>
    <row r="2583" spans="8:9" x14ac:dyDescent="0.2">
      <c r="H2583" s="13"/>
      <c r="I2583" s="9"/>
    </row>
    <row r="2584" spans="8:9" x14ac:dyDescent="0.2">
      <c r="H2584" s="13"/>
      <c r="I2584" s="9"/>
    </row>
    <row r="2585" spans="8:9" x14ac:dyDescent="0.2">
      <c r="H2585" s="13"/>
      <c r="I2585" s="9"/>
    </row>
    <row r="2586" spans="8:9" x14ac:dyDescent="0.2">
      <c r="H2586" s="13"/>
      <c r="I2586" s="9"/>
    </row>
    <row r="2587" spans="8:9" x14ac:dyDescent="0.2">
      <c r="H2587" s="13"/>
      <c r="I2587" s="9"/>
    </row>
    <row r="2588" spans="8:9" x14ac:dyDescent="0.2">
      <c r="H2588" s="13"/>
      <c r="I2588" s="9"/>
    </row>
    <row r="2589" spans="8:9" x14ac:dyDescent="0.2">
      <c r="H2589" s="13"/>
      <c r="I2589" s="9"/>
    </row>
    <row r="2590" spans="8:9" x14ac:dyDescent="0.2">
      <c r="H2590" s="13"/>
      <c r="I2590" s="9"/>
    </row>
    <row r="2591" spans="8:9" x14ac:dyDescent="0.2">
      <c r="H2591" s="13"/>
      <c r="I2591" s="9"/>
    </row>
    <row r="2592" spans="8:9" x14ac:dyDescent="0.2">
      <c r="H2592" s="13"/>
      <c r="I2592" s="9"/>
    </row>
    <row r="2593" spans="8:9" x14ac:dyDescent="0.2">
      <c r="H2593" s="13"/>
      <c r="I2593" s="9"/>
    </row>
    <row r="2594" spans="8:9" x14ac:dyDescent="0.2">
      <c r="H2594" s="13"/>
      <c r="I2594" s="9"/>
    </row>
    <row r="2595" spans="8:9" x14ac:dyDescent="0.2">
      <c r="H2595" s="13"/>
      <c r="I2595" s="9"/>
    </row>
    <row r="2596" spans="8:9" x14ac:dyDescent="0.2">
      <c r="H2596" s="13"/>
      <c r="I2596" s="9"/>
    </row>
    <row r="2597" spans="8:9" x14ac:dyDescent="0.2">
      <c r="H2597" s="13"/>
      <c r="I2597" s="9"/>
    </row>
    <row r="2598" spans="8:9" x14ac:dyDescent="0.2">
      <c r="H2598" s="13"/>
      <c r="I2598" s="9"/>
    </row>
    <row r="2599" spans="8:9" x14ac:dyDescent="0.2">
      <c r="H2599" s="13"/>
      <c r="I2599" s="9"/>
    </row>
    <row r="2600" spans="8:9" x14ac:dyDescent="0.2">
      <c r="H2600" s="13"/>
      <c r="I2600" s="9"/>
    </row>
    <row r="2601" spans="8:9" x14ac:dyDescent="0.2">
      <c r="H2601" s="13"/>
      <c r="I2601" s="9"/>
    </row>
    <row r="2602" spans="8:9" x14ac:dyDescent="0.2">
      <c r="H2602" s="13"/>
      <c r="I2602" s="9"/>
    </row>
    <row r="2603" spans="8:9" x14ac:dyDescent="0.2">
      <c r="H2603" s="13"/>
      <c r="I2603" s="9"/>
    </row>
    <row r="2604" spans="8:9" x14ac:dyDescent="0.2">
      <c r="H2604" s="13"/>
      <c r="I2604" s="9"/>
    </row>
    <row r="2605" spans="8:9" x14ac:dyDescent="0.2">
      <c r="H2605" s="13"/>
      <c r="I2605" s="9"/>
    </row>
    <row r="2606" spans="8:9" x14ac:dyDescent="0.2">
      <c r="H2606" s="13"/>
      <c r="I2606" s="9"/>
    </row>
    <row r="2607" spans="8:9" x14ac:dyDescent="0.2">
      <c r="H2607" s="13"/>
      <c r="I2607" s="9"/>
    </row>
    <row r="2608" spans="8:9" x14ac:dyDescent="0.2">
      <c r="H2608" s="13"/>
      <c r="I2608" s="9"/>
    </row>
    <row r="2609" spans="8:9" x14ac:dyDescent="0.2">
      <c r="H2609" s="13"/>
      <c r="I2609" s="9"/>
    </row>
    <row r="2610" spans="8:9" x14ac:dyDescent="0.2">
      <c r="H2610" s="13"/>
      <c r="I2610" s="9"/>
    </row>
    <row r="2611" spans="8:9" x14ac:dyDescent="0.2">
      <c r="H2611" s="13"/>
      <c r="I2611" s="9"/>
    </row>
    <row r="2612" spans="8:9" x14ac:dyDescent="0.2">
      <c r="H2612" s="13"/>
      <c r="I2612" s="9"/>
    </row>
    <row r="2613" spans="8:9" x14ac:dyDescent="0.2">
      <c r="H2613" s="13"/>
      <c r="I2613" s="9"/>
    </row>
    <row r="2614" spans="8:9" x14ac:dyDescent="0.2">
      <c r="H2614" s="13"/>
      <c r="I2614" s="9"/>
    </row>
    <row r="2615" spans="8:9" x14ac:dyDescent="0.2">
      <c r="H2615" s="13"/>
      <c r="I2615" s="9"/>
    </row>
    <row r="2616" spans="8:9" x14ac:dyDescent="0.2">
      <c r="H2616" s="13"/>
      <c r="I2616" s="9"/>
    </row>
    <row r="2617" spans="8:9" x14ac:dyDescent="0.2">
      <c r="H2617" s="13"/>
      <c r="I2617" s="9"/>
    </row>
    <row r="2618" spans="8:9" x14ac:dyDescent="0.2">
      <c r="H2618" s="13"/>
      <c r="I2618" s="9"/>
    </row>
    <row r="2619" spans="8:9" x14ac:dyDescent="0.2">
      <c r="H2619" s="13"/>
      <c r="I2619" s="9"/>
    </row>
    <row r="2620" spans="8:9" x14ac:dyDescent="0.2">
      <c r="H2620" s="13"/>
      <c r="I2620" s="9"/>
    </row>
    <row r="2621" spans="8:9" x14ac:dyDescent="0.2">
      <c r="H2621" s="13"/>
      <c r="I2621" s="9"/>
    </row>
    <row r="2622" spans="8:9" x14ac:dyDescent="0.2">
      <c r="H2622" s="13"/>
      <c r="I2622" s="9"/>
    </row>
    <row r="2623" spans="8:9" x14ac:dyDescent="0.2">
      <c r="H2623" s="13"/>
      <c r="I2623" s="9"/>
    </row>
    <row r="2624" spans="8:9" x14ac:dyDescent="0.2">
      <c r="H2624" s="13"/>
      <c r="I2624" s="9"/>
    </row>
    <row r="2625" spans="8:8" x14ac:dyDescent="0.2">
      <c r="H2625" s="14"/>
    </row>
    <row r="2626" spans="8:8" x14ac:dyDescent="0.2">
      <c r="H2626" s="14"/>
    </row>
    <row r="2627" spans="8:8" x14ac:dyDescent="0.2">
      <c r="H2627" s="14"/>
    </row>
    <row r="2628" spans="8:8" x14ac:dyDescent="0.2">
      <c r="H2628" s="14"/>
    </row>
    <row r="2629" spans="8:8" x14ac:dyDescent="0.2">
      <c r="H2629" s="14"/>
    </row>
    <row r="2630" spans="8:8" x14ac:dyDescent="0.2">
      <c r="H2630" s="14"/>
    </row>
    <row r="2631" spans="8:8" x14ac:dyDescent="0.2">
      <c r="H2631" s="14"/>
    </row>
    <row r="2632" spans="8:8" x14ac:dyDescent="0.2">
      <c r="H2632" s="14"/>
    </row>
    <row r="2633" spans="8:8" x14ac:dyDescent="0.2">
      <c r="H2633" s="14"/>
    </row>
    <row r="2634" spans="8:8" x14ac:dyDescent="0.2">
      <c r="H2634" s="14"/>
    </row>
    <row r="2635" spans="8:8" x14ac:dyDescent="0.2">
      <c r="H2635" s="14"/>
    </row>
    <row r="2636" spans="8:8" x14ac:dyDescent="0.2">
      <c r="H2636" s="14"/>
    </row>
    <row r="2637" spans="8:8" x14ac:dyDescent="0.2">
      <c r="H2637" s="14"/>
    </row>
    <row r="2638" spans="8:8" x14ac:dyDescent="0.2">
      <c r="H2638" s="14"/>
    </row>
    <row r="2639" spans="8:8" x14ac:dyDescent="0.2">
      <c r="H2639" s="14"/>
    </row>
    <row r="2640" spans="8:8" x14ac:dyDescent="0.2">
      <c r="H2640" s="14"/>
    </row>
    <row r="2641" spans="8:8" x14ac:dyDescent="0.2">
      <c r="H2641" s="14"/>
    </row>
    <row r="2642" spans="8:8" x14ac:dyDescent="0.2">
      <c r="H2642" s="14"/>
    </row>
    <row r="2643" spans="8:8" x14ac:dyDescent="0.2">
      <c r="H2643" s="14"/>
    </row>
    <row r="2644" spans="8:8" x14ac:dyDescent="0.2">
      <c r="H2644" s="14"/>
    </row>
    <row r="2645" spans="8:8" x14ac:dyDescent="0.2">
      <c r="H2645" s="14"/>
    </row>
    <row r="2646" spans="8:8" x14ac:dyDescent="0.2">
      <c r="H2646" s="14"/>
    </row>
    <row r="2647" spans="8:8" x14ac:dyDescent="0.2">
      <c r="H2647" s="14"/>
    </row>
    <row r="2648" spans="8:8" x14ac:dyDescent="0.2">
      <c r="H2648" s="14"/>
    </row>
    <row r="2649" spans="8:8" x14ac:dyDescent="0.2">
      <c r="H2649" s="14"/>
    </row>
    <row r="2650" spans="8:8" x14ac:dyDescent="0.2">
      <c r="H2650" s="14"/>
    </row>
    <row r="2651" spans="8:8" x14ac:dyDescent="0.2">
      <c r="H2651" s="14"/>
    </row>
    <row r="2652" spans="8:8" x14ac:dyDescent="0.2">
      <c r="H2652" s="14"/>
    </row>
    <row r="2653" spans="8:8" x14ac:dyDescent="0.2">
      <c r="H2653" s="14"/>
    </row>
    <row r="2654" spans="8:8" x14ac:dyDescent="0.2">
      <c r="H2654" s="14"/>
    </row>
    <row r="2655" spans="8:8" x14ac:dyDescent="0.2">
      <c r="H2655" s="14"/>
    </row>
    <row r="2656" spans="8:8" x14ac:dyDescent="0.2">
      <c r="H2656" s="14"/>
    </row>
    <row r="2657" spans="8:8" x14ac:dyDescent="0.2">
      <c r="H2657" s="14"/>
    </row>
    <row r="2658" spans="8:8" x14ac:dyDescent="0.2">
      <c r="H2658" s="14"/>
    </row>
    <row r="2659" spans="8:8" x14ac:dyDescent="0.2">
      <c r="H2659" s="14"/>
    </row>
    <row r="2660" spans="8:8" x14ac:dyDescent="0.2">
      <c r="H2660" s="14"/>
    </row>
    <row r="2661" spans="8:8" x14ac:dyDescent="0.2">
      <c r="H2661" s="14"/>
    </row>
    <row r="2662" spans="8:8" x14ac:dyDescent="0.2">
      <c r="H2662" s="14"/>
    </row>
    <row r="2663" spans="8:8" x14ac:dyDescent="0.2">
      <c r="H2663" s="14"/>
    </row>
    <row r="2664" spans="8:8" x14ac:dyDescent="0.2">
      <c r="H2664" s="14"/>
    </row>
    <row r="2665" spans="8:8" x14ac:dyDescent="0.2">
      <c r="H2665" s="14"/>
    </row>
    <row r="2666" spans="8:8" x14ac:dyDescent="0.2">
      <c r="H2666" s="14"/>
    </row>
    <row r="2667" spans="8:8" x14ac:dyDescent="0.2">
      <c r="H2667" s="14"/>
    </row>
    <row r="2668" spans="8:8" x14ac:dyDescent="0.2">
      <c r="H2668" s="14"/>
    </row>
    <row r="2669" spans="8:8" x14ac:dyDescent="0.2">
      <c r="H2669" s="14"/>
    </row>
    <row r="2670" spans="8:8" x14ac:dyDescent="0.2">
      <c r="H2670" s="14"/>
    </row>
    <row r="2671" spans="8:8" x14ac:dyDescent="0.2">
      <c r="H2671" s="14"/>
    </row>
    <row r="2672" spans="8:8" x14ac:dyDescent="0.2">
      <c r="H2672" s="14"/>
    </row>
    <row r="2673" spans="8:8" x14ac:dyDescent="0.2">
      <c r="H2673" s="14"/>
    </row>
    <row r="2674" spans="8:8" x14ac:dyDescent="0.2">
      <c r="H2674" s="14"/>
    </row>
    <row r="2675" spans="8:8" x14ac:dyDescent="0.2">
      <c r="H2675" s="14"/>
    </row>
    <row r="2676" spans="8:8" x14ac:dyDescent="0.2">
      <c r="H2676" s="14"/>
    </row>
    <row r="2677" spans="8:8" x14ac:dyDescent="0.2">
      <c r="H2677" s="14"/>
    </row>
    <row r="2678" spans="8:8" x14ac:dyDescent="0.2">
      <c r="H2678" s="14"/>
    </row>
    <row r="2679" spans="8:8" x14ac:dyDescent="0.2">
      <c r="H2679" s="14"/>
    </row>
    <row r="2680" spans="8:8" x14ac:dyDescent="0.2">
      <c r="H2680" s="14"/>
    </row>
    <row r="2681" spans="8:8" x14ac:dyDescent="0.2">
      <c r="H2681" s="14"/>
    </row>
    <row r="2682" spans="8:8" x14ac:dyDescent="0.2">
      <c r="H2682" s="14"/>
    </row>
    <row r="2683" spans="8:8" x14ac:dyDescent="0.2">
      <c r="H2683" s="14"/>
    </row>
    <row r="2684" spans="8:8" x14ac:dyDescent="0.2">
      <c r="H2684" s="14"/>
    </row>
    <row r="2685" spans="8:8" x14ac:dyDescent="0.2">
      <c r="H2685" s="14"/>
    </row>
    <row r="2686" spans="8:8" x14ac:dyDescent="0.2">
      <c r="H2686" s="14"/>
    </row>
    <row r="2687" spans="8:8" x14ac:dyDescent="0.2">
      <c r="H2687" s="14"/>
    </row>
    <row r="2688" spans="8:8" x14ac:dyDescent="0.2">
      <c r="H2688" s="14"/>
    </row>
    <row r="2689" spans="8:8" x14ac:dyDescent="0.2">
      <c r="H2689" s="14"/>
    </row>
    <row r="2690" spans="8:8" x14ac:dyDescent="0.2">
      <c r="H2690" s="14"/>
    </row>
    <row r="2691" spans="8:8" x14ac:dyDescent="0.2">
      <c r="H2691" s="14"/>
    </row>
    <row r="2692" spans="8:8" x14ac:dyDescent="0.2">
      <c r="H2692" s="14"/>
    </row>
    <row r="2693" spans="8:8" x14ac:dyDescent="0.2">
      <c r="H2693" s="14"/>
    </row>
    <row r="2694" spans="8:8" x14ac:dyDescent="0.2">
      <c r="H2694" s="14"/>
    </row>
    <row r="2695" spans="8:8" x14ac:dyDescent="0.2">
      <c r="H2695" s="14"/>
    </row>
    <row r="2696" spans="8:8" x14ac:dyDescent="0.2">
      <c r="H2696" s="14"/>
    </row>
    <row r="2697" spans="8:8" x14ac:dyDescent="0.2">
      <c r="H2697" s="14"/>
    </row>
    <row r="2698" spans="8:8" x14ac:dyDescent="0.2">
      <c r="H2698" s="14"/>
    </row>
    <row r="2699" spans="8:8" x14ac:dyDescent="0.2">
      <c r="H2699" s="14"/>
    </row>
    <row r="2700" spans="8:8" x14ac:dyDescent="0.2">
      <c r="H2700" s="14"/>
    </row>
    <row r="2701" spans="8:8" x14ac:dyDescent="0.2">
      <c r="H2701" s="14"/>
    </row>
    <row r="2702" spans="8:8" x14ac:dyDescent="0.2">
      <c r="H2702" s="14"/>
    </row>
    <row r="2703" spans="8:8" x14ac:dyDescent="0.2">
      <c r="H2703" s="14"/>
    </row>
    <row r="2704" spans="8:8" x14ac:dyDescent="0.2">
      <c r="H2704" s="14"/>
    </row>
    <row r="2705" spans="8:8" x14ac:dyDescent="0.2">
      <c r="H2705" s="14"/>
    </row>
    <row r="2706" spans="8:8" x14ac:dyDescent="0.2">
      <c r="H2706" s="14"/>
    </row>
    <row r="2707" spans="8:8" x14ac:dyDescent="0.2">
      <c r="H2707" s="14"/>
    </row>
    <row r="2708" spans="8:8" x14ac:dyDescent="0.2">
      <c r="H2708" s="14"/>
    </row>
    <row r="2709" spans="8:8" x14ac:dyDescent="0.2">
      <c r="H2709" s="14"/>
    </row>
    <row r="2710" spans="8:8" x14ac:dyDescent="0.2">
      <c r="H2710" s="14"/>
    </row>
    <row r="2711" spans="8:8" x14ac:dyDescent="0.2">
      <c r="H2711" s="14"/>
    </row>
    <row r="2712" spans="8:8" x14ac:dyDescent="0.2">
      <c r="H2712" s="14"/>
    </row>
    <row r="2713" spans="8:8" x14ac:dyDescent="0.2">
      <c r="H2713" s="14"/>
    </row>
    <row r="2714" spans="8:8" x14ac:dyDescent="0.2">
      <c r="H2714" s="14"/>
    </row>
    <row r="2715" spans="8:8" x14ac:dyDescent="0.2">
      <c r="H2715" s="14"/>
    </row>
    <row r="2716" spans="8:8" x14ac:dyDescent="0.2">
      <c r="H2716" s="14"/>
    </row>
    <row r="2717" spans="8:8" x14ac:dyDescent="0.2">
      <c r="H2717" s="14"/>
    </row>
    <row r="2718" spans="8:8" x14ac:dyDescent="0.2">
      <c r="H2718" s="14"/>
    </row>
    <row r="2719" spans="8:8" x14ac:dyDescent="0.2">
      <c r="H2719" s="14"/>
    </row>
    <row r="2720" spans="8:8" x14ac:dyDescent="0.2">
      <c r="H2720" s="14"/>
    </row>
    <row r="2721" spans="8:8" x14ac:dyDescent="0.2">
      <c r="H2721" s="14"/>
    </row>
    <row r="2722" spans="8:8" x14ac:dyDescent="0.2">
      <c r="H2722" s="14"/>
    </row>
    <row r="2723" spans="8:8" x14ac:dyDescent="0.2">
      <c r="H2723" s="14"/>
    </row>
    <row r="2724" spans="8:8" x14ac:dyDescent="0.2">
      <c r="H2724" s="14"/>
    </row>
    <row r="2725" spans="8:8" x14ac:dyDescent="0.2">
      <c r="H2725" s="14"/>
    </row>
    <row r="2726" spans="8:8" x14ac:dyDescent="0.2">
      <c r="H2726" s="14"/>
    </row>
    <row r="2727" spans="8:8" x14ac:dyDescent="0.2">
      <c r="H2727" s="14"/>
    </row>
    <row r="2728" spans="8:8" x14ac:dyDescent="0.2">
      <c r="H2728" s="14"/>
    </row>
    <row r="2729" spans="8:8" x14ac:dyDescent="0.2">
      <c r="H2729" s="14"/>
    </row>
    <row r="2730" spans="8:8" x14ac:dyDescent="0.2">
      <c r="H2730" s="14"/>
    </row>
    <row r="2731" spans="8:8" x14ac:dyDescent="0.2">
      <c r="H2731" s="14"/>
    </row>
    <row r="2732" spans="8:8" x14ac:dyDescent="0.2">
      <c r="H2732" s="14"/>
    </row>
    <row r="2733" spans="8:8" x14ac:dyDescent="0.2">
      <c r="H2733" s="14"/>
    </row>
    <row r="2734" spans="8:8" x14ac:dyDescent="0.2">
      <c r="H2734" s="14"/>
    </row>
    <row r="2735" spans="8:8" x14ac:dyDescent="0.2">
      <c r="H2735" s="14"/>
    </row>
    <row r="2736" spans="8:8" x14ac:dyDescent="0.2">
      <c r="H2736" s="14"/>
    </row>
    <row r="2737" spans="8:8" x14ac:dyDescent="0.2">
      <c r="H2737" s="14"/>
    </row>
    <row r="2738" spans="8:8" x14ac:dyDescent="0.2">
      <c r="H2738" s="14"/>
    </row>
    <row r="2739" spans="8:8" x14ac:dyDescent="0.2">
      <c r="H2739" s="14"/>
    </row>
    <row r="2740" spans="8:8" x14ac:dyDescent="0.2">
      <c r="H2740" s="14"/>
    </row>
    <row r="2741" spans="8:8" x14ac:dyDescent="0.2">
      <c r="H2741" s="14"/>
    </row>
    <row r="2742" spans="8:8" x14ac:dyDescent="0.2">
      <c r="H2742" s="14"/>
    </row>
    <row r="2743" spans="8:8" x14ac:dyDescent="0.2">
      <c r="H2743" s="14"/>
    </row>
    <row r="2744" spans="8:8" x14ac:dyDescent="0.2">
      <c r="H2744" s="14"/>
    </row>
    <row r="2745" spans="8:8" x14ac:dyDescent="0.2">
      <c r="H2745" s="14"/>
    </row>
    <row r="2746" spans="8:8" x14ac:dyDescent="0.2">
      <c r="H2746" s="14"/>
    </row>
    <row r="2747" spans="8:8" x14ac:dyDescent="0.2">
      <c r="H2747" s="14"/>
    </row>
    <row r="2748" spans="8:8" x14ac:dyDescent="0.2">
      <c r="H2748" s="14"/>
    </row>
    <row r="2749" spans="8:8" x14ac:dyDescent="0.2">
      <c r="H2749" s="14"/>
    </row>
    <row r="2750" spans="8:8" x14ac:dyDescent="0.2">
      <c r="H2750" s="14"/>
    </row>
    <row r="2751" spans="8:8" x14ac:dyDescent="0.2">
      <c r="H2751" s="14"/>
    </row>
    <row r="2752" spans="8:8" x14ac:dyDescent="0.2">
      <c r="H2752" s="14"/>
    </row>
    <row r="2753" spans="8:8" x14ac:dyDescent="0.2">
      <c r="H2753" s="14"/>
    </row>
    <row r="2754" spans="8:8" x14ac:dyDescent="0.2">
      <c r="H2754" s="14"/>
    </row>
    <row r="2755" spans="8:8" x14ac:dyDescent="0.2">
      <c r="H2755" s="14"/>
    </row>
    <row r="2756" spans="8:8" x14ac:dyDescent="0.2">
      <c r="H2756" s="14"/>
    </row>
    <row r="2757" spans="8:8" x14ac:dyDescent="0.2">
      <c r="H2757" s="14"/>
    </row>
    <row r="2758" spans="8:8" x14ac:dyDescent="0.2">
      <c r="H2758" s="14"/>
    </row>
    <row r="2759" spans="8:8" x14ac:dyDescent="0.2">
      <c r="H2759" s="14"/>
    </row>
    <row r="2760" spans="8:8" x14ac:dyDescent="0.2">
      <c r="H2760" s="14"/>
    </row>
    <row r="2761" spans="8:8" x14ac:dyDescent="0.2">
      <c r="H2761" s="14"/>
    </row>
    <row r="2762" spans="8:8" x14ac:dyDescent="0.2">
      <c r="H2762" s="14"/>
    </row>
    <row r="2763" spans="8:8" x14ac:dyDescent="0.2">
      <c r="H2763" s="14"/>
    </row>
    <row r="2764" spans="8:8" x14ac:dyDescent="0.2">
      <c r="H2764" s="14"/>
    </row>
    <row r="2765" spans="8:8" x14ac:dyDescent="0.2">
      <c r="H2765" s="14"/>
    </row>
    <row r="2766" spans="8:8" x14ac:dyDescent="0.2">
      <c r="H2766" s="14"/>
    </row>
    <row r="2767" spans="8:8" x14ac:dyDescent="0.2">
      <c r="H2767" s="14"/>
    </row>
    <row r="2768" spans="8:8" x14ac:dyDescent="0.2">
      <c r="H2768" s="14"/>
    </row>
    <row r="2769" spans="8:8" x14ac:dyDescent="0.2">
      <c r="H2769" s="14"/>
    </row>
    <row r="2770" spans="8:8" x14ac:dyDescent="0.2">
      <c r="H2770" s="14"/>
    </row>
    <row r="2771" spans="8:8" x14ac:dyDescent="0.2">
      <c r="H2771" s="14"/>
    </row>
    <row r="2772" spans="8:8" x14ac:dyDescent="0.2">
      <c r="H2772" s="14"/>
    </row>
    <row r="2773" spans="8:8" x14ac:dyDescent="0.2">
      <c r="H2773" s="14"/>
    </row>
    <row r="2774" spans="8:8" x14ac:dyDescent="0.2">
      <c r="H2774" s="14"/>
    </row>
    <row r="2775" spans="8:8" x14ac:dyDescent="0.2">
      <c r="H2775" s="14"/>
    </row>
    <row r="2776" spans="8:8" x14ac:dyDescent="0.2">
      <c r="H2776" s="14"/>
    </row>
    <row r="2777" spans="8:8" x14ac:dyDescent="0.2">
      <c r="H2777" s="14"/>
    </row>
    <row r="2778" spans="8:8" x14ac:dyDescent="0.2">
      <c r="H2778" s="14"/>
    </row>
    <row r="2779" spans="8:8" x14ac:dyDescent="0.2">
      <c r="H2779" s="14"/>
    </row>
    <row r="2780" spans="8:8" x14ac:dyDescent="0.2">
      <c r="H2780" s="14"/>
    </row>
    <row r="2781" spans="8:8" x14ac:dyDescent="0.2">
      <c r="H2781" s="14"/>
    </row>
    <row r="2782" spans="8:8" x14ac:dyDescent="0.2">
      <c r="H2782" s="14"/>
    </row>
    <row r="2783" spans="8:8" x14ac:dyDescent="0.2">
      <c r="H2783" s="14"/>
    </row>
    <row r="2784" spans="8:8" x14ac:dyDescent="0.2">
      <c r="H2784" s="14"/>
    </row>
    <row r="2785" spans="8:8" x14ac:dyDescent="0.2">
      <c r="H2785" s="14"/>
    </row>
    <row r="2786" spans="8:8" x14ac:dyDescent="0.2">
      <c r="H2786" s="14"/>
    </row>
    <row r="2787" spans="8:8" x14ac:dyDescent="0.2">
      <c r="H2787" s="14"/>
    </row>
    <row r="2788" spans="8:8" x14ac:dyDescent="0.2">
      <c r="H2788" s="14"/>
    </row>
    <row r="2789" spans="8:8" x14ac:dyDescent="0.2">
      <c r="H2789" s="14"/>
    </row>
    <row r="2790" spans="8:8" x14ac:dyDescent="0.2">
      <c r="H2790" s="14"/>
    </row>
    <row r="2791" spans="8:8" x14ac:dyDescent="0.2">
      <c r="H2791" s="14"/>
    </row>
    <row r="2792" spans="8:8" x14ac:dyDescent="0.2">
      <c r="H2792" s="14"/>
    </row>
    <row r="2793" spans="8:8" x14ac:dyDescent="0.2">
      <c r="H2793" s="14"/>
    </row>
    <row r="2794" spans="8:8" x14ac:dyDescent="0.2">
      <c r="H2794" s="14"/>
    </row>
    <row r="2795" spans="8:8" x14ac:dyDescent="0.2">
      <c r="H2795" s="14"/>
    </row>
    <row r="2796" spans="8:8" x14ac:dyDescent="0.2">
      <c r="H2796" s="14"/>
    </row>
    <row r="2797" spans="8:8" x14ac:dyDescent="0.2">
      <c r="H2797" s="14"/>
    </row>
    <row r="2798" spans="8:8" x14ac:dyDescent="0.2">
      <c r="H2798" s="14"/>
    </row>
    <row r="2799" spans="8:8" x14ac:dyDescent="0.2">
      <c r="H2799" s="14"/>
    </row>
    <row r="2800" spans="8:8" x14ac:dyDescent="0.2">
      <c r="H2800" s="14"/>
    </row>
    <row r="2801" spans="8:8" x14ac:dyDescent="0.2">
      <c r="H2801" s="14"/>
    </row>
    <row r="2802" spans="8:8" x14ac:dyDescent="0.2">
      <c r="H2802" s="14"/>
    </row>
    <row r="2803" spans="8:8" x14ac:dyDescent="0.2">
      <c r="H2803" s="14"/>
    </row>
    <row r="2804" spans="8:8" x14ac:dyDescent="0.2">
      <c r="H2804" s="14"/>
    </row>
    <row r="2805" spans="8:8" x14ac:dyDescent="0.2">
      <c r="H2805" s="14"/>
    </row>
    <row r="2806" spans="8:8" x14ac:dyDescent="0.2">
      <c r="H2806" s="14"/>
    </row>
    <row r="2807" spans="8:8" x14ac:dyDescent="0.2">
      <c r="H2807" s="14"/>
    </row>
    <row r="2808" spans="8:8" x14ac:dyDescent="0.2">
      <c r="H2808" s="14"/>
    </row>
    <row r="2809" spans="8:8" x14ac:dyDescent="0.2">
      <c r="H2809" s="14"/>
    </row>
    <row r="2810" spans="8:8" x14ac:dyDescent="0.2">
      <c r="H2810" s="14"/>
    </row>
    <row r="2811" spans="8:8" x14ac:dyDescent="0.2">
      <c r="H2811" s="14"/>
    </row>
    <row r="2812" spans="8:8" x14ac:dyDescent="0.2">
      <c r="H2812" s="14"/>
    </row>
    <row r="2813" spans="8:8" x14ac:dyDescent="0.2">
      <c r="H2813" s="14"/>
    </row>
    <row r="2814" spans="8:8" x14ac:dyDescent="0.2">
      <c r="H2814" s="14"/>
    </row>
    <row r="2815" spans="8:8" x14ac:dyDescent="0.2">
      <c r="H2815" s="14"/>
    </row>
    <row r="2816" spans="8:8" x14ac:dyDescent="0.2">
      <c r="H2816" s="14"/>
    </row>
    <row r="2817" spans="8:8" x14ac:dyDescent="0.2">
      <c r="H2817" s="14"/>
    </row>
    <row r="2818" spans="8:8" x14ac:dyDescent="0.2">
      <c r="H2818" s="14"/>
    </row>
    <row r="2819" spans="8:8" x14ac:dyDescent="0.2">
      <c r="H2819" s="14"/>
    </row>
    <row r="2820" spans="8:8" x14ac:dyDescent="0.2">
      <c r="H2820" s="14"/>
    </row>
    <row r="2821" spans="8:8" x14ac:dyDescent="0.2">
      <c r="H2821" s="14"/>
    </row>
    <row r="2822" spans="8:8" x14ac:dyDescent="0.2">
      <c r="H2822" s="14"/>
    </row>
    <row r="2823" spans="8:8" x14ac:dyDescent="0.2">
      <c r="H2823" s="14"/>
    </row>
    <row r="2824" spans="8:8" x14ac:dyDescent="0.2">
      <c r="H2824" s="14"/>
    </row>
    <row r="2825" spans="8:8" x14ac:dyDescent="0.2">
      <c r="H2825" s="14"/>
    </row>
    <row r="2826" spans="8:8" x14ac:dyDescent="0.2">
      <c r="H2826" s="14"/>
    </row>
    <row r="2827" spans="8:8" x14ac:dyDescent="0.2">
      <c r="H2827" s="14"/>
    </row>
    <row r="2828" spans="8:8" x14ac:dyDescent="0.2">
      <c r="H2828" s="14"/>
    </row>
    <row r="2829" spans="8:8" x14ac:dyDescent="0.2">
      <c r="H2829" s="14"/>
    </row>
    <row r="2830" spans="8:8" x14ac:dyDescent="0.2">
      <c r="H2830" s="14"/>
    </row>
    <row r="2831" spans="8:8" x14ac:dyDescent="0.2">
      <c r="H2831" s="14"/>
    </row>
    <row r="2832" spans="8:8" x14ac:dyDescent="0.2">
      <c r="H2832" s="14"/>
    </row>
    <row r="2833" spans="8:8" x14ac:dyDescent="0.2">
      <c r="H2833" s="14"/>
    </row>
    <row r="2834" spans="8:8" x14ac:dyDescent="0.2">
      <c r="H2834" s="14"/>
    </row>
    <row r="2835" spans="8:8" x14ac:dyDescent="0.2">
      <c r="H2835" s="14"/>
    </row>
    <row r="2836" spans="8:8" x14ac:dyDescent="0.2">
      <c r="H2836" s="14"/>
    </row>
    <row r="2837" spans="8:8" x14ac:dyDescent="0.2">
      <c r="H2837" s="14"/>
    </row>
    <row r="2838" spans="8:8" x14ac:dyDescent="0.2">
      <c r="H2838" s="14"/>
    </row>
    <row r="2839" spans="8:8" x14ac:dyDescent="0.2">
      <c r="H2839" s="14"/>
    </row>
    <row r="2840" spans="8:8" x14ac:dyDescent="0.2">
      <c r="H2840" s="14"/>
    </row>
    <row r="2841" spans="8:8" x14ac:dyDescent="0.2">
      <c r="H2841" s="14"/>
    </row>
    <row r="2842" spans="8:8" x14ac:dyDescent="0.2">
      <c r="H2842" s="14"/>
    </row>
    <row r="2843" spans="8:8" x14ac:dyDescent="0.2">
      <c r="H2843" s="14"/>
    </row>
    <row r="2844" spans="8:8" x14ac:dyDescent="0.2">
      <c r="H2844" s="14"/>
    </row>
    <row r="2845" spans="8:8" x14ac:dyDescent="0.2">
      <c r="H2845" s="14"/>
    </row>
    <row r="2846" spans="8:8" x14ac:dyDescent="0.2">
      <c r="H2846" s="14"/>
    </row>
    <row r="2847" spans="8:8" x14ac:dyDescent="0.2">
      <c r="H2847" s="14"/>
    </row>
    <row r="2848" spans="8:8" x14ac:dyDescent="0.2">
      <c r="H2848" s="14"/>
    </row>
    <row r="2849" spans="8:8" x14ac:dyDescent="0.2">
      <c r="H2849" s="14"/>
    </row>
    <row r="2850" spans="8:8" x14ac:dyDescent="0.2">
      <c r="H2850" s="14"/>
    </row>
    <row r="2851" spans="8:8" x14ac:dyDescent="0.2">
      <c r="H2851" s="14"/>
    </row>
    <row r="2852" spans="8:8" x14ac:dyDescent="0.2">
      <c r="H2852" s="14"/>
    </row>
    <row r="2853" spans="8:8" x14ac:dyDescent="0.2">
      <c r="H2853" s="14"/>
    </row>
    <row r="2854" spans="8:8" x14ac:dyDescent="0.2">
      <c r="H2854" s="14"/>
    </row>
    <row r="2855" spans="8:8" x14ac:dyDescent="0.2">
      <c r="H2855" s="14"/>
    </row>
    <row r="2856" spans="8:8" x14ac:dyDescent="0.2">
      <c r="H2856" s="14"/>
    </row>
    <row r="2857" spans="8:8" x14ac:dyDescent="0.2">
      <c r="H2857" s="14"/>
    </row>
    <row r="2858" spans="8:8" x14ac:dyDescent="0.2">
      <c r="H2858" s="14"/>
    </row>
    <row r="2859" spans="8:8" x14ac:dyDescent="0.2">
      <c r="H2859" s="14"/>
    </row>
    <row r="2860" spans="8:8" x14ac:dyDescent="0.2">
      <c r="H2860" s="14"/>
    </row>
    <row r="2861" spans="8:8" x14ac:dyDescent="0.2">
      <c r="H2861" s="14"/>
    </row>
    <row r="2862" spans="8:8" x14ac:dyDescent="0.2">
      <c r="H2862" s="14"/>
    </row>
    <row r="2863" spans="8:8" x14ac:dyDescent="0.2">
      <c r="H2863" s="14"/>
    </row>
    <row r="2864" spans="8:8" x14ac:dyDescent="0.2">
      <c r="H2864" s="14"/>
    </row>
    <row r="2865" spans="8:8" x14ac:dyDescent="0.2">
      <c r="H2865" s="14"/>
    </row>
    <row r="2866" spans="8:8" x14ac:dyDescent="0.2">
      <c r="H2866" s="14"/>
    </row>
    <row r="2867" spans="8:8" x14ac:dyDescent="0.2">
      <c r="H2867" s="14"/>
    </row>
    <row r="2868" spans="8:8" x14ac:dyDescent="0.2">
      <c r="H2868" s="14"/>
    </row>
    <row r="2869" spans="8:8" x14ac:dyDescent="0.2">
      <c r="H2869" s="14"/>
    </row>
    <row r="2870" spans="8:8" x14ac:dyDescent="0.2">
      <c r="H2870" s="14"/>
    </row>
    <row r="2871" spans="8:8" x14ac:dyDescent="0.2">
      <c r="H2871" s="14"/>
    </row>
    <row r="2872" spans="8:8" x14ac:dyDescent="0.2">
      <c r="H2872" s="14"/>
    </row>
    <row r="2873" spans="8:8" x14ac:dyDescent="0.2">
      <c r="H2873" s="14"/>
    </row>
    <row r="2874" spans="8:8" x14ac:dyDescent="0.2">
      <c r="H2874" s="14"/>
    </row>
    <row r="2875" spans="8:8" x14ac:dyDescent="0.2">
      <c r="H2875" s="14"/>
    </row>
    <row r="2876" spans="8:8" x14ac:dyDescent="0.2">
      <c r="H2876" s="14"/>
    </row>
    <row r="2877" spans="8:8" x14ac:dyDescent="0.2">
      <c r="H2877" s="14"/>
    </row>
    <row r="2878" spans="8:8" x14ac:dyDescent="0.2">
      <c r="H2878" s="14"/>
    </row>
    <row r="2879" spans="8:8" x14ac:dyDescent="0.2">
      <c r="H2879" s="14"/>
    </row>
    <row r="2880" spans="8:8" x14ac:dyDescent="0.2">
      <c r="H2880" s="14"/>
    </row>
    <row r="2881" spans="8:8" x14ac:dyDescent="0.2">
      <c r="H2881" s="14"/>
    </row>
    <row r="2882" spans="8:8" x14ac:dyDescent="0.2">
      <c r="H2882" s="14"/>
    </row>
    <row r="2883" spans="8:8" x14ac:dyDescent="0.2">
      <c r="H2883" s="14"/>
    </row>
    <row r="2884" spans="8:8" x14ac:dyDescent="0.2">
      <c r="H2884" s="14"/>
    </row>
    <row r="2885" spans="8:8" x14ac:dyDescent="0.2">
      <c r="H2885" s="14"/>
    </row>
    <row r="2886" spans="8:8" x14ac:dyDescent="0.2">
      <c r="H2886" s="14"/>
    </row>
    <row r="2887" spans="8:8" x14ac:dyDescent="0.2">
      <c r="H2887" s="14"/>
    </row>
    <row r="2888" spans="8:8" x14ac:dyDescent="0.2">
      <c r="H2888" s="14"/>
    </row>
    <row r="2889" spans="8:8" x14ac:dyDescent="0.2">
      <c r="H2889" s="14"/>
    </row>
    <row r="2890" spans="8:8" x14ac:dyDescent="0.2">
      <c r="H2890" s="14"/>
    </row>
    <row r="2891" spans="8:8" x14ac:dyDescent="0.2">
      <c r="H2891" s="14"/>
    </row>
    <row r="2892" spans="8:8" x14ac:dyDescent="0.2">
      <c r="H2892" s="14"/>
    </row>
    <row r="2893" spans="8:8" x14ac:dyDescent="0.2">
      <c r="H2893" s="14"/>
    </row>
    <row r="2894" spans="8:8" x14ac:dyDescent="0.2">
      <c r="H2894" s="14"/>
    </row>
    <row r="2895" spans="8:8" x14ac:dyDescent="0.2">
      <c r="H2895" s="14"/>
    </row>
    <row r="2896" spans="8:8" x14ac:dyDescent="0.2">
      <c r="H2896" s="14"/>
    </row>
    <row r="2897" spans="8:8" x14ac:dyDescent="0.2">
      <c r="H2897" s="14"/>
    </row>
    <row r="2898" spans="8:8" x14ac:dyDescent="0.2">
      <c r="H2898" s="14"/>
    </row>
    <row r="2899" spans="8:8" x14ac:dyDescent="0.2">
      <c r="H2899" s="14"/>
    </row>
    <row r="2900" spans="8:8" x14ac:dyDescent="0.2">
      <c r="H2900" s="14"/>
    </row>
    <row r="2901" spans="8:8" x14ac:dyDescent="0.2">
      <c r="H2901" s="14"/>
    </row>
    <row r="2902" spans="8:8" x14ac:dyDescent="0.2">
      <c r="H2902" s="14"/>
    </row>
    <row r="2903" spans="8:8" x14ac:dyDescent="0.2">
      <c r="H2903" s="14"/>
    </row>
    <row r="2904" spans="8:8" x14ac:dyDescent="0.2">
      <c r="H2904" s="14"/>
    </row>
    <row r="2905" spans="8:8" x14ac:dyDescent="0.2">
      <c r="H2905" s="14"/>
    </row>
    <row r="2906" spans="8:8" x14ac:dyDescent="0.2">
      <c r="H2906" s="14"/>
    </row>
    <row r="2907" spans="8:8" x14ac:dyDescent="0.2">
      <c r="H2907" s="14"/>
    </row>
    <row r="2908" spans="8:8" x14ac:dyDescent="0.2">
      <c r="H2908" s="14"/>
    </row>
    <row r="2909" spans="8:8" x14ac:dyDescent="0.2">
      <c r="H2909" s="14"/>
    </row>
    <row r="2910" spans="8:8" x14ac:dyDescent="0.2">
      <c r="H2910" s="14"/>
    </row>
    <row r="2911" spans="8:8" x14ac:dyDescent="0.2">
      <c r="H2911" s="14"/>
    </row>
    <row r="2912" spans="8:8" x14ac:dyDescent="0.2">
      <c r="H2912" s="14"/>
    </row>
    <row r="2913" spans="8:8" x14ac:dyDescent="0.2">
      <c r="H2913" s="14"/>
    </row>
    <row r="2914" spans="8:8" x14ac:dyDescent="0.2">
      <c r="H2914" s="14"/>
    </row>
    <row r="2915" spans="8:8" x14ac:dyDescent="0.2">
      <c r="H2915" s="14"/>
    </row>
    <row r="2916" spans="8:8" x14ac:dyDescent="0.2">
      <c r="H2916" s="14"/>
    </row>
    <row r="2917" spans="8:8" x14ac:dyDescent="0.2">
      <c r="H2917" s="14"/>
    </row>
    <row r="2918" spans="8:8" x14ac:dyDescent="0.2">
      <c r="H2918" s="14"/>
    </row>
    <row r="2919" spans="8:8" x14ac:dyDescent="0.2">
      <c r="H2919" s="14"/>
    </row>
    <row r="2920" spans="8:8" x14ac:dyDescent="0.2">
      <c r="H2920" s="14"/>
    </row>
    <row r="2921" spans="8:8" x14ac:dyDescent="0.2">
      <c r="H2921" s="14"/>
    </row>
  </sheetData>
  <mergeCells count="1">
    <mergeCell ref="E14:AD14"/>
  </mergeCells>
  <conditionalFormatting sqref="F16:AD1016">
    <cfRule type="cellIs" dxfId="0" priority="1" operator="greaterThan">
      <formula>0.0001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L43" sqref="L43"/>
    </sheetView>
  </sheetViews>
  <sheetFormatPr defaultRowHeight="12.75" x14ac:dyDescent="0.2"/>
  <sheetData>
    <row r="2" spans="2:2" x14ac:dyDescent="0.2">
      <c r="B2" t="b">
        <v>1</v>
      </c>
    </row>
    <row r="3" spans="2:2" x14ac:dyDescent="0.2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Revision History</vt:lpstr>
      <vt:lpstr>Description</vt:lpstr>
      <vt:lpstr>Inputs</vt:lpstr>
      <vt:lpstr>Reference</vt:lpstr>
      <vt:lpstr>Zero-Initial</vt:lpstr>
      <vt:lpstr>Zero-Final</vt:lpstr>
      <vt:lpstr>TrueFalse</vt:lpstr>
      <vt:lpstr>Zero Turbulence Chart</vt:lpstr>
      <vt:lpstr>Area</vt:lpstr>
      <vt:lpstr>CPMax</vt:lpstr>
      <vt:lpstr>CutIn</vt:lpstr>
      <vt:lpstr>Density</vt:lpstr>
      <vt:lpstr>RatedPower</vt:lpstr>
      <vt:lpstr>TrueFalse</vt:lpstr>
      <vt:lpstr>WindSpeedStep</vt:lpstr>
    </vt:vector>
  </TitlesOfParts>
  <Company>RESGROUP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Stuart</dc:creator>
  <cp:lastModifiedBy>Peter Stuart</cp:lastModifiedBy>
  <dcterms:created xsi:type="dcterms:W3CDTF">2013-09-19T16:55:38Z</dcterms:created>
  <dcterms:modified xsi:type="dcterms:W3CDTF">2014-12-09T15:51:05Z</dcterms:modified>
</cp:coreProperties>
</file>