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tro/Documents/Universita/Pogetto DT_ML/Dataset/"/>
    </mc:Choice>
  </mc:AlternateContent>
  <bookViews>
    <workbookView xWindow="0" yWindow="460" windowWidth="25600" windowHeight="15540" activeTab="1"/>
  </bookViews>
  <sheets>
    <sheet name="Sheet1" sheetId="1" r:id="rId1"/>
    <sheet name="Finale" sheetId="2" r:id="rId2"/>
  </sheets>
  <calcPr calcId="171027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2" i="2"/>
</calcChain>
</file>

<file path=xl/sharedStrings.xml><?xml version="1.0" encoding="utf-8"?>
<sst xmlns="http://schemas.openxmlformats.org/spreadsheetml/2006/main" count="622" uniqueCount="314">
  <si>
    <t>Country code</t>
  </si>
  <si>
    <t>Country name</t>
  </si>
  <si>
    <t>Population</t>
  </si>
  <si>
    <t>CO2 production (kilotonnes)</t>
  </si>
  <si>
    <t>Charcoal consumption (kilotonnes)</t>
  </si>
  <si>
    <t>Fuel oil consumption (kilotonnes)</t>
  </si>
  <si>
    <t>Renewable energy consumption (percentage)</t>
  </si>
  <si>
    <t>ABW</t>
  </si>
  <si>
    <t>Aruba</t>
  </si>
  <si>
    <t>AFG</t>
  </si>
  <si>
    <t>Afghanistan</t>
  </si>
  <si>
    <t>AGO</t>
  </si>
  <si>
    <t>Angola</t>
  </si>
  <si>
    <t>AND</t>
  </si>
  <si>
    <t>Andorra</t>
  </si>
  <si>
    <t>ARE</t>
  </si>
  <si>
    <t>United Arab Emirates</t>
  </si>
  <si>
    <t>ARG</t>
  </si>
  <si>
    <t>Argentina</t>
  </si>
  <si>
    <t>ARM</t>
  </si>
  <si>
    <t>Armenia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</si>
  <si>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</si>
  <si>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</si>
  <si>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</si>
  <si>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</si>
  <si>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</si>
  <si>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</si>
  <si>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</si>
  <si>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</si>
  <si>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</si>
  <si>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</si>
  <si>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</si>
  <si>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</si>
  <si>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</si>
  <si>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</si>
  <si>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</si>
  <si>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</si>
  <si>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</si>
  <si>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</si>
  <si>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</si>
  <si>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</si>
  <si>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</si>
  <si>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</si>
  <si>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</si>
  <si>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</si>
  <si>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</si>
  <si>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</si>
  <si>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</si>
  <si>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</si>
  <si>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</si>
  <si>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</si>
  <si>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</si>
  <si>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</si>
  <si>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</si>
  <si>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</si>
  <si>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</si>
  <si>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</si>
  <si>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CHL</t>
  </si>
  <si>
    <t>Chile</t>
  </si>
  <si>
    <t>CHN</t>
  </si>
  <si>
    <t>China</t>
  </si>
  <si>
    <t>CIV</t>
  </si>
  <si>
    <t>Côte d'Ivoire</t>
  </si>
  <si>
    <t>CMR</t>
  </si>
  <si>
    <t>Cameroon</t>
  </si>
  <si>
    <t>COG</t>
  </si>
  <si>
    <t>Congo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</si>
  <si>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</si>
  <si>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</si>
  <si>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</si>
  <si>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</si>
  <si>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</si>
  <si>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</si>
  <si>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</si>
  <si>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</si>
  <si>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CUB</t>
  </si>
  <si>
    <t>Cuba</t>
  </si>
  <si>
    <t>CUW</t>
  </si>
  <si>
    <t>Curaçao</t>
  </si>
  <si>
    <t>CYP</t>
  </si>
  <si>
    <t>Cyprus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</si>
  <si>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</si>
  <si>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</si>
  <si>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</si>
  <si>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</si>
  <si>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</si>
  <si>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</si>
  <si>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</si>
  <si>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</si>
  <si>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</si>
  <si>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</si>
  <si>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EGY</t>
  </si>
  <si>
    <t>Egypt</t>
  </si>
  <si>
    <t>ESP</t>
  </si>
  <si>
    <t>Spain</t>
  </si>
  <si>
    <t>ETH</t>
  </si>
  <si>
    <t>Ethiopia</t>
  </si>
  <si>
    <t>FIN</t>
  </si>
  <si>
    <t>Finland</t>
  </si>
  <si>
    <t>FJI</t>
  </si>
  <si>
    <t>Fiji</t>
  </si>
  <si>
    <t>FRA</t>
  </si>
  <si>
    <t>France</t>
  </si>
  <si>
    <t>GAB</t>
  </si>
  <si>
    <t>Gabon</t>
  </si>
  <si>
    <t>GHA</t>
  </si>
  <si>
    <t>Ghana</t>
  </si>
  <si>
    <t>GIN</t>
  </si>
  <si>
    <t>Guinea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</si>
  <si>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</si>
  <si>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</si>
  <si>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</si>
  <si>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</si>
  <si>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</si>
  <si>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</si>
  <si>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</si>
  <si>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</si>
  <si>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</si>
  <si>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</si>
  <si>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GTM</t>
  </si>
  <si>
    <t>Guatemala</t>
  </si>
  <si>
    <t>GUY</t>
  </si>
  <si>
    <t>Guyana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</si>
  <si>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</si>
  <si>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</si>
  <si>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</si>
  <si>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</si>
  <si>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</si>
  <si>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</si>
  <si>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</si>
  <si>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</si>
  <si>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</si>
  <si>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</si>
  <si>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</si>
  <si>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</si>
  <si>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IRQ</t>
  </si>
  <si>
    <t>Iraq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</si>
  <si>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</si>
  <si>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</si>
  <si>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</si>
  <si>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</si>
  <si>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</si>
  <si>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</si>
  <si>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</si>
  <si>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</si>
  <si>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</si>
  <si>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</si>
  <si>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</si>
  <si>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</si>
  <si>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</si>
  <si>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</si>
  <si>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KHM</t>
  </si>
  <si>
    <t>Cambodia</t>
  </si>
  <si>
    <t>KIR</t>
  </si>
  <si>
    <t>Kiribati</t>
  </si>
  <si>
    <t>KWT</t>
  </si>
  <si>
    <t>Kuwait</t>
  </si>
  <si>
    <t>LBN</t>
  </si>
  <si>
    <t>Lebanon</t>
  </si>
  <si>
    <t>LBR</t>
  </si>
  <si>
    <t>Liberia</t>
  </si>
  <si>
    <t>LSO</t>
  </si>
  <si>
    <t>Lesotho</t>
  </si>
  <si>
    <t>LTU</t>
  </si>
  <si>
    <t>Lithuania</t>
  </si>
  <si>
    <t>LVA</t>
  </si>
  <si>
    <t>Latvia</t>
  </si>
  <si>
    <t>MAR</t>
  </si>
  <si>
    <t>Morocco</t>
  </si>
  <si>
    <t>MDA</t>
  </si>
  <si>
    <t>Republic of Moldova</t>
  </si>
  <si>
    <t>MDG</t>
  </si>
  <si>
    <t>Madagascar</t>
  </si>
  <si>
    <t>MDV</t>
  </si>
  <si>
    <t>Maldives</t>
  </si>
  <si>
    <t>MEX</t>
  </si>
  <si>
    <t>Mexico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</si>
  <si>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</si>
  <si>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</si>
  <si>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</si>
  <si>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</si>
  <si>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</si>
  <si>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</si>
  <si>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</si>
  <si>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</si>
  <si>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</si>
  <si>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</si>
  <si>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</si>
  <si>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</si>
  <si>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</si>
  <si>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</si>
  <si>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</si>
  <si>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</si>
  <si>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</si>
  <si>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</si>
  <si>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</si>
  <si>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</si>
  <si>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</si>
  <si>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</si>
  <si>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</si>
  <si>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</si>
  <si>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</si>
  <si>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</si>
  <si>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</si>
  <si>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</si>
  <si>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</si>
  <si>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</si>
  <si>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</si>
  <si>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</si>
  <si>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</si>
  <si>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</si>
  <si>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</si>
  <si>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</si>
  <si>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</si>
  <si>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</si>
  <si>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</si>
  <si>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</si>
  <si>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</si>
  <si>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</si>
  <si>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</si>
  <si>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</si>
  <si>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PNG</t>
  </si>
  <si>
    <t>Papua New Guinea</t>
  </si>
  <si>
    <t>PRT</t>
  </si>
  <si>
    <t>Portugal</t>
  </si>
  <si>
    <t>PRY</t>
  </si>
  <si>
    <t>Paraguay</t>
  </si>
  <si>
    <t>PYF</t>
  </si>
  <si>
    <t>French Polynesia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</si>
  <si>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</si>
  <si>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</si>
  <si>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</si>
  <si>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</si>
  <si>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</si>
  <si>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</si>
  <si>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</si>
  <si>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</si>
  <si>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</si>
  <si>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</si>
  <si>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</si>
  <si>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</si>
  <si>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</si>
  <si>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</si>
  <si>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</si>
  <si>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</si>
  <si>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SLB</t>
  </si>
  <si>
    <t>Solomon Islands</t>
  </si>
  <si>
    <t>SLE</t>
  </si>
  <si>
    <t>Sierra Leone</t>
  </si>
  <si>
    <t>SLV</t>
  </si>
  <si>
    <t>El Salvador</t>
  </si>
  <si>
    <t>SOM</t>
  </si>
  <si>
    <t>Somalia</t>
  </si>
  <si>
    <t>SRB</t>
  </si>
  <si>
    <t>Serbia</t>
  </si>
  <si>
    <t>SSD</t>
  </si>
  <si>
    <t>South Sudan</t>
  </si>
  <si>
    <t>STP</t>
  </si>
  <si>
    <t>Sao Tome and Principe</t>
  </si>
  <si>
    <t>SUR</t>
  </si>
  <si>
    <t>Suriname</t>
  </si>
  <si>
    <t>SVK</t>
  </si>
  <si>
    <t>Slovakia</t>
  </si>
  <si>
    <t>SWZ</t>
  </si>
  <si>
    <t>Swaziland</t>
  </si>
  <si>
    <t>SXM</t>
  </si>
  <si>
    <t>Sint Maarten (Dutch part)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</si>
  <si>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</si>
  <si>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</si>
  <si>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</si>
  <si>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</si>
  <si>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</si>
  <si>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</si>
  <si>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</si>
  <si>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</si>
  <si>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</si>
  <si>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</si>
  <si>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</si>
  <si>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</si>
  <si>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</si>
  <si>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</si>
  <si>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</si>
  <si>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</si>
  <si>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TON</t>
  </si>
  <si>
    <t>Tonga</t>
  </si>
  <si>
    <t>TTO</t>
  </si>
  <si>
    <t>Trinidad and Tobago</t>
  </si>
  <si>
    <t>TUN</t>
  </si>
  <si>
    <t>Tunisia</t>
  </si>
  <si>
    <t>UGA</t>
  </si>
  <si>
    <t>Uganda</t>
  </si>
  <si>
    <t>UKR</t>
  </si>
  <si>
    <t>Ukraine</t>
  </si>
  <si>
    <t>URY</t>
  </si>
  <si>
    <t>Uruguay</t>
  </si>
  <si>
    <t>VGB</t>
  </si>
  <si>
    <t>British Virgin Islands</t>
  </si>
  <si>
    <t>VNM</t>
  </si>
  <si>
    <t>Viet Nam</t>
  </si>
  <si>
    <t>VUT</t>
  </si>
  <si>
    <t>Vanuatu</t>
  </si>
  <si>
    <t>WSM</t>
  </si>
  <si>
    <t>Samoa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</si>
  <si>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</si>
  <si>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</si>
  <si>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</si>
  <si>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</si>
  <si>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</si>
  <si>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</si>
  <si>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</si>
  <si>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</si>
  <si>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Charcoal consumption (kg per capita)</t>
  </si>
  <si>
    <t>Fuel oil consumption (kg per capita)</t>
  </si>
  <si>
    <t>CO2 (kg per capita)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</si>
</sst>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2">
    <xf numFmtId="0" fontId="0" fillId="0" borderId="0" xfId="0" applyNumberFormat="1" applyFont="1" applyFill="1" applyBorder="1" applyAlignment="1"/>
    <xf numFmtId="2" fontId="0" fillId="0" borderId="0" xfId="0" applyNumberFormat="1" applyFont="1" applyFill="1" applyBorder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>
      <pane ySplit="1" topLeftCell="A2" activePane="bottomLeft" state="frozen"/>
      <selection pane="bottomLeft" activeCell="D2" sqref="A1:G153"/>
    </sheetView>
  </sheetViews>
  <sheetFormatPr baseColWidth="10" defaultColWidth="8.83203125" defaultRowHeight="13" x14ac:dyDescent="0.15"/>
  <cols>
    <col min="1" max="2" width="8.83203125" customWidth="1"/>
    <col min="3" max="3" width="13.6640625" style="1" bestFit="1" customWidth="1"/>
    <col min="4" max="4" width="23" style="1" bestFit="1" customWidth="1"/>
    <col min="5" max="5" width="28.1640625" style="1" bestFit="1" customWidth="1"/>
    <col min="6" max="6" width="26.83203125" style="1" bestFit="1" customWidth="1"/>
    <col min="7" max="7" width="36.83203125" style="1" customWidth="1"/>
  </cols>
  <sheetData>
    <row r="1" spans="1:7" x14ac:dyDescent="0.1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 t="s">
        <v>7</v>
      </c>
      <c r="B2" t="s">
        <v>8</v>
      </c>
      <c r="C2" s="1">
        <v>103795</v>
      </c>
      <c r="D2" s="1">
        <v>872.74599999999998</v>
      </c>
      <c r="E2" s="1">
        <v>0.46700000000000003</v>
      </c>
      <c r="F2" s="1">
        <v>9</v>
      </c>
      <c r="G2" s="1">
        <v>6.9222335279999996</v>
      </c>
    </row>
    <row r="3" spans="1:7" x14ac:dyDescent="0.15">
      <c r="A3" t="s">
        <v>9</v>
      </c>
      <c r="B3" t="s">
        <v>10</v>
      </c>
      <c r="C3" s="1">
        <v>32758020</v>
      </c>
      <c r="D3" s="1">
        <v>9809.2250000000004</v>
      </c>
      <c r="E3" s="1">
        <v>125.926</v>
      </c>
      <c r="F3" s="1">
        <v>440.7</v>
      </c>
      <c r="G3" s="1">
        <v>16.748996420000001</v>
      </c>
    </row>
    <row r="4" spans="1:7" x14ac:dyDescent="0.15">
      <c r="A4" t="s">
        <v>11</v>
      </c>
      <c r="B4" t="s">
        <v>12</v>
      </c>
      <c r="C4" s="1">
        <v>26920466</v>
      </c>
      <c r="D4" s="1">
        <v>34763.160000000003</v>
      </c>
      <c r="E4" s="1">
        <v>1164</v>
      </c>
      <c r="F4" s="1">
        <v>3081</v>
      </c>
      <c r="G4" s="1">
        <v>50.797466450000002</v>
      </c>
    </row>
    <row r="5" spans="1:7" x14ac:dyDescent="0.15">
      <c r="A5" t="s">
        <v>13</v>
      </c>
      <c r="B5" t="s">
        <v>14</v>
      </c>
      <c r="C5" s="1">
        <v>79223</v>
      </c>
      <c r="D5" s="1">
        <v>462.04199999999997</v>
      </c>
      <c r="E5" s="1">
        <v>2.9000000000000001E-2</v>
      </c>
      <c r="F5" s="1">
        <v>129.96</v>
      </c>
      <c r="G5" s="1">
        <v>19.886326709999999</v>
      </c>
    </row>
    <row r="6" spans="1:7" x14ac:dyDescent="0.15">
      <c r="A6" t="s">
        <v>15</v>
      </c>
      <c r="B6" t="s">
        <v>16</v>
      </c>
      <c r="C6" s="1">
        <v>9070867</v>
      </c>
      <c r="D6" s="1">
        <v>211369.54699999999</v>
      </c>
      <c r="E6" s="1">
        <v>64</v>
      </c>
      <c r="F6" s="1">
        <v>4957</v>
      </c>
      <c r="G6" s="1">
        <v>0.16780695000000001</v>
      </c>
    </row>
    <row r="7" spans="1:7" x14ac:dyDescent="0.15">
      <c r="A7" t="s">
        <v>17</v>
      </c>
      <c r="B7" t="s">
        <v>18</v>
      </c>
      <c r="C7" s="1">
        <v>42981515</v>
      </c>
      <c r="D7" s="1">
        <v>204024.546</v>
      </c>
      <c r="E7" s="1">
        <v>494</v>
      </c>
      <c r="F7" s="1">
        <v>9759</v>
      </c>
      <c r="G7" s="1">
        <v>10.773124859999999</v>
      </c>
    </row>
    <row r="8" spans="1:7" x14ac:dyDescent="0.15">
      <c r="A8" t="s">
        <v>19</v>
      </c>
      <c r="B8" t="s">
        <v>20</v>
      </c>
      <c r="C8" s="1">
        <v>2906220</v>
      </c>
      <c r="D8" s="1">
        <v>5529.8360000000002</v>
      </c>
      <c r="E8" s="1">
        <v>3.4000000000000002E-2</v>
      </c>
      <c r="F8" s="1">
        <v>142.72999999999999</v>
      </c>
      <c r="G8" s="1">
        <v>7.7247338650000001</v>
      </c>
    </row>
    <row r="9" spans="1:7" x14ac:dyDescent="0.15">
      <c r="A9" t="s">
        <v>21</v>
      </c>
      <c r="B9" t="s">
        <v>22</v>
      </c>
      <c r="C9" s="1">
        <v>8541575</v>
      </c>
      <c r="D9" s="1">
        <v>58712.337</v>
      </c>
      <c r="E9" s="1">
        <v>12</v>
      </c>
      <c r="F9" s="1">
        <v>7412</v>
      </c>
      <c r="G9" s="1">
        <v>35.78392667</v>
      </c>
    </row>
    <row r="10" spans="1:7" x14ac:dyDescent="0.15">
      <c r="A10" t="s">
        <v>23</v>
      </c>
      <c r="B10" t="s">
        <v>24</v>
      </c>
      <c r="C10" s="1">
        <v>9535079</v>
      </c>
      <c r="D10" s="1">
        <v>37487.741000000002</v>
      </c>
      <c r="E10" s="1">
        <v>6</v>
      </c>
      <c r="F10" s="1">
        <v>1280</v>
      </c>
      <c r="G10" s="1">
        <v>2.1168184829999999</v>
      </c>
    </row>
    <row r="11" spans="1:7" x14ac:dyDescent="0.15">
      <c r="A11" t="s">
        <v>25</v>
      </c>
      <c r="B11" t="s">
        <v>26</v>
      </c>
      <c r="C11" s="1">
        <v>9891790</v>
      </c>
      <c r="D11" s="1">
        <v>440.04</v>
      </c>
      <c r="E11" s="1">
        <v>264</v>
      </c>
      <c r="F11" s="1">
        <v>26.8</v>
      </c>
      <c r="G11" s="1">
        <v>90.046614489999996</v>
      </c>
    </row>
    <row r="12" spans="1:7" x14ac:dyDescent="0.15">
      <c r="A12" t="s">
        <v>27</v>
      </c>
      <c r="B12" t="s">
        <v>28</v>
      </c>
      <c r="C12" s="1">
        <v>11209057</v>
      </c>
      <c r="D12" s="1">
        <v>93350.819000000003</v>
      </c>
      <c r="E12" s="1">
        <v>9</v>
      </c>
      <c r="F12" s="1">
        <v>10339</v>
      </c>
      <c r="G12" s="1">
        <v>9.0380571110000005</v>
      </c>
    </row>
    <row r="13" spans="1:7" x14ac:dyDescent="0.15">
      <c r="A13" t="s">
        <v>29</v>
      </c>
      <c r="B13" t="s">
        <v>30</v>
      </c>
      <c r="C13" s="1">
        <v>10286712</v>
      </c>
      <c r="D13" s="1">
        <v>6318.241</v>
      </c>
      <c r="E13" s="1">
        <v>523</v>
      </c>
      <c r="F13" s="1">
        <v>588</v>
      </c>
      <c r="G13" s="1">
        <v>48.60073637</v>
      </c>
    </row>
    <row r="14" spans="1:7" x14ac:dyDescent="0.15">
      <c r="A14" t="s">
        <v>31</v>
      </c>
      <c r="B14" t="s">
        <v>32</v>
      </c>
      <c r="C14" s="1">
        <v>17585977</v>
      </c>
      <c r="D14" s="1">
        <v>2849.259</v>
      </c>
      <c r="E14" s="1">
        <v>642.59400000000005</v>
      </c>
      <c r="F14" s="1">
        <v>409</v>
      </c>
      <c r="G14" s="1">
        <v>76.481210259999997</v>
      </c>
    </row>
    <row r="15" spans="1:7" x14ac:dyDescent="0.15">
      <c r="A15" t="s">
        <v>33</v>
      </c>
      <c r="B15" t="s">
        <v>34</v>
      </c>
      <c r="C15" s="1">
        <v>159405279</v>
      </c>
      <c r="D15" s="1">
        <v>73189.653000000006</v>
      </c>
      <c r="E15" s="1">
        <v>331.15</v>
      </c>
      <c r="F15" s="1">
        <v>2883</v>
      </c>
      <c r="G15" s="1">
        <v>37.485031980000002</v>
      </c>
    </row>
    <row r="16" spans="1:7" x14ac:dyDescent="0.15">
      <c r="A16" t="s">
        <v>35</v>
      </c>
      <c r="B16" t="s">
        <v>36</v>
      </c>
      <c r="C16" s="1">
        <v>7223938</v>
      </c>
      <c r="D16" s="1">
        <v>42416.188999999998</v>
      </c>
      <c r="E16" s="1">
        <v>3</v>
      </c>
      <c r="F16" s="1">
        <v>1742</v>
      </c>
      <c r="G16" s="1">
        <v>16.96708383</v>
      </c>
    </row>
    <row r="17" spans="1:7" x14ac:dyDescent="0.15">
      <c r="A17" t="s">
        <v>37</v>
      </c>
      <c r="B17" t="s">
        <v>38</v>
      </c>
      <c r="C17" s="1">
        <v>1336397</v>
      </c>
      <c r="D17" s="1">
        <v>31338.182000000001</v>
      </c>
      <c r="E17" s="1">
        <v>8.5</v>
      </c>
      <c r="F17" s="1">
        <v>306</v>
      </c>
      <c r="G17" s="1">
        <v>0</v>
      </c>
    </row>
    <row r="18" spans="1:7" x14ac:dyDescent="0.15">
      <c r="A18" t="s">
        <v>39</v>
      </c>
      <c r="B18" t="s">
        <v>40</v>
      </c>
      <c r="C18" s="1">
        <v>382169</v>
      </c>
      <c r="D18" s="1">
        <v>2416.5529999999999</v>
      </c>
      <c r="E18" s="1">
        <v>1.1559999999999999</v>
      </c>
      <c r="F18" s="1">
        <v>153.4</v>
      </c>
      <c r="G18" s="1">
        <v>1.0981965300000001</v>
      </c>
    </row>
    <row r="19" spans="1:7" x14ac:dyDescent="0.15">
      <c r="A19" t="s">
        <v>41</v>
      </c>
      <c r="B19" t="s">
        <v>42</v>
      </c>
      <c r="C19" s="1">
        <v>3566002</v>
      </c>
      <c r="D19" s="1">
        <v>22233.021000000001</v>
      </c>
      <c r="E19" s="1">
        <v>63</v>
      </c>
      <c r="F19" s="1">
        <v>888</v>
      </c>
      <c r="G19" s="1">
        <v>41.745460690000002</v>
      </c>
    </row>
    <row r="20" spans="1:7" x14ac:dyDescent="0.15">
      <c r="A20" t="s">
        <v>43</v>
      </c>
      <c r="B20" t="s">
        <v>44</v>
      </c>
      <c r="C20" s="1">
        <v>9474511</v>
      </c>
      <c r="D20" s="1">
        <v>63497.771999999997</v>
      </c>
      <c r="E20" s="1">
        <v>3</v>
      </c>
      <c r="F20" s="1">
        <v>3098</v>
      </c>
      <c r="G20" s="1">
        <v>6.6341811479999997</v>
      </c>
    </row>
    <row r="21" spans="1:7" x14ac:dyDescent="0.15">
      <c r="A21" t="s">
        <v>45</v>
      </c>
      <c r="B21" t="s">
        <v>46</v>
      </c>
      <c r="C21" s="1">
        <v>351694</v>
      </c>
      <c r="D21" s="1">
        <v>495.04500000000002</v>
      </c>
      <c r="E21" s="1">
        <v>0.745</v>
      </c>
      <c r="F21" s="1">
        <v>67.218923697674398</v>
      </c>
      <c r="G21" s="1">
        <v>36.544037490000001</v>
      </c>
    </row>
    <row r="22" spans="1:7" x14ac:dyDescent="0.15">
      <c r="A22" t="s">
        <v>47</v>
      </c>
      <c r="B22" t="s">
        <v>48</v>
      </c>
      <c r="C22" s="1">
        <v>204213133</v>
      </c>
      <c r="D22" s="1">
        <v>529808.16</v>
      </c>
      <c r="E22" s="1">
        <v>6411</v>
      </c>
      <c r="F22" s="1">
        <v>49623</v>
      </c>
      <c r="G22" s="1">
        <v>41.810930849999998</v>
      </c>
    </row>
    <row r="23" spans="1:7" x14ac:dyDescent="0.15">
      <c r="A23" t="s">
        <v>49</v>
      </c>
      <c r="B23" t="s">
        <v>50</v>
      </c>
      <c r="C23" s="1">
        <v>283385</v>
      </c>
      <c r="D23" s="1">
        <v>1272.4490000000001</v>
      </c>
      <c r="E23" s="1">
        <v>0.33100000000000002</v>
      </c>
      <c r="F23" s="1">
        <v>60.46</v>
      </c>
      <c r="G23" s="1">
        <v>3.1677618000000001</v>
      </c>
    </row>
    <row r="24" spans="1:7" x14ac:dyDescent="0.15">
      <c r="A24" t="s">
        <v>51</v>
      </c>
      <c r="B24" t="s">
        <v>52</v>
      </c>
      <c r="C24" s="1">
        <v>411704</v>
      </c>
      <c r="D24" s="1">
        <v>9108.8279999999995</v>
      </c>
      <c r="E24" s="1">
        <v>0.98</v>
      </c>
      <c r="F24" s="1">
        <v>278</v>
      </c>
      <c r="G24" s="1">
        <v>1.3976192E-2</v>
      </c>
    </row>
    <row r="25" spans="1:7" x14ac:dyDescent="0.15">
      <c r="A25" t="s">
        <v>53</v>
      </c>
      <c r="B25" t="s">
        <v>54</v>
      </c>
      <c r="C25" s="1">
        <v>776448</v>
      </c>
      <c r="D25" s="1">
        <v>1001.091</v>
      </c>
      <c r="E25" s="1">
        <v>71.8</v>
      </c>
      <c r="F25" s="1">
        <v>102.23699999999999</v>
      </c>
      <c r="G25" s="1">
        <v>86.660533000000001</v>
      </c>
    </row>
    <row r="26" spans="1:7" x14ac:dyDescent="0.15">
      <c r="A26" t="s">
        <v>55</v>
      </c>
      <c r="B26" t="s">
        <v>56</v>
      </c>
      <c r="C26" s="1">
        <v>2168573</v>
      </c>
      <c r="D26" s="1">
        <v>7033.3059999999996</v>
      </c>
      <c r="E26" s="1">
        <v>74.724999999999994</v>
      </c>
      <c r="F26" s="1">
        <v>503</v>
      </c>
      <c r="G26" s="1">
        <v>29.168497179999999</v>
      </c>
    </row>
    <row r="27" spans="1:7" x14ac:dyDescent="0.15">
      <c r="A27" t="s">
        <v>57</v>
      </c>
      <c r="B27" t="s">
        <v>58</v>
      </c>
      <c r="C27" s="1">
        <v>17613798</v>
      </c>
      <c r="D27" s="1">
        <v>82562.505000000005</v>
      </c>
      <c r="E27" s="1">
        <v>71</v>
      </c>
      <c r="F27" s="1">
        <v>6530</v>
      </c>
      <c r="G27" s="1">
        <v>26.415278969999999</v>
      </c>
    </row>
    <row r="28" spans="1:7" x14ac:dyDescent="0.15">
      <c r="A28" t="s">
        <v>59</v>
      </c>
      <c r="B28" t="s">
        <v>60</v>
      </c>
      <c r="C28" s="1">
        <v>1364270000</v>
      </c>
      <c r="D28" s="1">
        <v>10291926.878</v>
      </c>
      <c r="E28" s="1">
        <v>1895.0070000000001</v>
      </c>
      <c r="F28" s="1">
        <v>168044</v>
      </c>
      <c r="G28" s="1">
        <v>17.09945969</v>
      </c>
    </row>
    <row r="29" spans="1:7" x14ac:dyDescent="0.15">
      <c r="A29" t="s">
        <v>61</v>
      </c>
      <c r="B29" t="s">
        <v>62</v>
      </c>
      <c r="C29" s="1">
        <v>22531350</v>
      </c>
      <c r="D29" s="1">
        <v>11045.004000000001</v>
      </c>
      <c r="E29" s="1">
        <v>1365</v>
      </c>
      <c r="F29" s="1">
        <v>807</v>
      </c>
      <c r="G29" s="1">
        <v>70.83529197</v>
      </c>
    </row>
    <row r="30" spans="1:7" x14ac:dyDescent="0.15">
      <c r="A30" t="s">
        <v>63</v>
      </c>
      <c r="B30" t="s">
        <v>64</v>
      </c>
      <c r="C30" s="1">
        <v>22239904</v>
      </c>
      <c r="D30" s="1">
        <v>7003.97</v>
      </c>
      <c r="E30" s="1">
        <v>236</v>
      </c>
      <c r="F30" s="1">
        <v>601</v>
      </c>
      <c r="G30" s="1">
        <v>77.388216929999999</v>
      </c>
    </row>
    <row r="31" spans="1:7" x14ac:dyDescent="0.15">
      <c r="A31" t="s">
        <v>65</v>
      </c>
      <c r="B31" t="s">
        <v>66</v>
      </c>
      <c r="C31" s="1">
        <v>4871101</v>
      </c>
      <c r="D31" s="1">
        <v>3094.9479999999999</v>
      </c>
      <c r="E31" s="1">
        <v>206</v>
      </c>
      <c r="F31" s="1">
        <v>466</v>
      </c>
      <c r="G31" s="1">
        <v>62.368509099999997</v>
      </c>
    </row>
    <row r="32" spans="1:7" x14ac:dyDescent="0.15">
      <c r="A32" t="s">
        <v>67</v>
      </c>
      <c r="B32" t="s">
        <v>68</v>
      </c>
      <c r="C32" s="1">
        <v>47791911</v>
      </c>
      <c r="D32" s="1">
        <v>84091.644</v>
      </c>
      <c r="E32" s="1">
        <v>256</v>
      </c>
      <c r="F32" s="1">
        <v>6452</v>
      </c>
      <c r="G32" s="1">
        <v>24.517019900000001</v>
      </c>
    </row>
    <row r="33" spans="1:7" x14ac:dyDescent="0.15">
      <c r="A33" t="s">
        <v>69</v>
      </c>
      <c r="B33" t="s">
        <v>70</v>
      </c>
      <c r="C33" s="1">
        <v>759385</v>
      </c>
      <c r="D33" s="1">
        <v>154.01400000000001</v>
      </c>
      <c r="E33" s="1">
        <v>44.3</v>
      </c>
      <c r="F33" s="1">
        <v>15</v>
      </c>
      <c r="G33" s="1">
        <v>46.49399305</v>
      </c>
    </row>
    <row r="34" spans="1:7" x14ac:dyDescent="0.15">
      <c r="A34" t="s">
        <v>71</v>
      </c>
      <c r="B34" t="s">
        <v>72</v>
      </c>
      <c r="C34" s="1">
        <v>526437</v>
      </c>
      <c r="D34" s="1">
        <v>491.37799999999999</v>
      </c>
      <c r="E34" s="1">
        <v>0.64400000000000002</v>
      </c>
      <c r="F34" s="1">
        <v>53.5</v>
      </c>
      <c r="G34" s="1">
        <v>26.19641579</v>
      </c>
    </row>
    <row r="35" spans="1:7" x14ac:dyDescent="0.15">
      <c r="A35" t="s">
        <v>73</v>
      </c>
      <c r="B35" t="s">
        <v>74</v>
      </c>
      <c r="C35" s="1">
        <v>4757575</v>
      </c>
      <c r="D35" s="1">
        <v>7759.3720000000003</v>
      </c>
      <c r="E35" s="1">
        <v>1.593424</v>
      </c>
      <c r="F35" s="1">
        <v>917.48718651162801</v>
      </c>
      <c r="G35" s="1">
        <v>37.868909760000001</v>
      </c>
    </row>
    <row r="36" spans="1:7" x14ac:dyDescent="0.15">
      <c r="A36" t="s">
        <v>75</v>
      </c>
      <c r="B36" t="s">
        <v>76</v>
      </c>
      <c r="C36" s="1">
        <v>11439767</v>
      </c>
      <c r="D36" s="1">
        <v>34836.5</v>
      </c>
      <c r="E36" s="1">
        <v>61.7</v>
      </c>
      <c r="F36" s="1">
        <v>1034.7</v>
      </c>
      <c r="G36" s="1">
        <v>18.748471389999999</v>
      </c>
    </row>
    <row r="37" spans="1:7" x14ac:dyDescent="0.15">
      <c r="A37" t="s">
        <v>77</v>
      </c>
      <c r="B37" t="s">
        <v>78</v>
      </c>
      <c r="C37" s="1">
        <v>155909</v>
      </c>
      <c r="D37" s="1">
        <v>5881.8680000000004</v>
      </c>
      <c r="E37" s="1">
        <v>0.34300000000000003</v>
      </c>
      <c r="F37" s="1">
        <v>277</v>
      </c>
      <c r="G37" s="1">
        <v>0.348989722</v>
      </c>
    </row>
    <row r="38" spans="1:7" x14ac:dyDescent="0.15">
      <c r="A38" t="s">
        <v>79</v>
      </c>
      <c r="B38" t="s">
        <v>80</v>
      </c>
      <c r="C38" s="1">
        <v>1152309</v>
      </c>
      <c r="D38" s="1">
        <v>6061.5510000000004</v>
      </c>
      <c r="E38" s="1">
        <v>12</v>
      </c>
      <c r="F38" s="1">
        <v>336</v>
      </c>
      <c r="G38" s="1">
        <v>9.3891381870000004</v>
      </c>
    </row>
    <row r="39" spans="1:7" x14ac:dyDescent="0.15">
      <c r="A39" t="s">
        <v>81</v>
      </c>
      <c r="B39" t="s">
        <v>82</v>
      </c>
      <c r="C39" s="1">
        <v>80982500</v>
      </c>
      <c r="D39" s="1">
        <v>719883.43799999997</v>
      </c>
      <c r="E39" s="1">
        <v>211.06</v>
      </c>
      <c r="F39" s="1">
        <v>51962</v>
      </c>
      <c r="G39" s="1">
        <v>13.37887765</v>
      </c>
    </row>
    <row r="40" spans="1:7" x14ac:dyDescent="0.15">
      <c r="A40" t="s">
        <v>83</v>
      </c>
      <c r="B40" t="s">
        <v>84</v>
      </c>
      <c r="C40" s="1">
        <v>912164</v>
      </c>
      <c r="D40" s="1">
        <v>722.399</v>
      </c>
      <c r="E40" s="1">
        <v>51.643000000000001</v>
      </c>
      <c r="F40" s="1">
        <v>21.4</v>
      </c>
      <c r="G40" s="1">
        <v>34.151044220000003</v>
      </c>
    </row>
    <row r="41" spans="1:7" x14ac:dyDescent="0.15">
      <c r="A41" t="s">
        <v>85</v>
      </c>
      <c r="B41" t="s">
        <v>86</v>
      </c>
      <c r="C41" s="1">
        <v>72778</v>
      </c>
      <c r="D41" s="1">
        <v>135.679</v>
      </c>
      <c r="E41" s="1">
        <v>0.17699999999999999</v>
      </c>
      <c r="F41" s="1">
        <v>11.32</v>
      </c>
      <c r="G41" s="1">
        <v>9.8653350260000003</v>
      </c>
    </row>
    <row r="42" spans="1:7" x14ac:dyDescent="0.15">
      <c r="A42" t="s">
        <v>87</v>
      </c>
      <c r="B42" t="s">
        <v>88</v>
      </c>
      <c r="C42" s="1">
        <v>5643475</v>
      </c>
      <c r="D42" s="1">
        <v>33498.044999999998</v>
      </c>
      <c r="E42" s="1">
        <v>14.188000000000001</v>
      </c>
      <c r="F42" s="1">
        <v>3379</v>
      </c>
      <c r="G42" s="1">
        <v>30.219927240000001</v>
      </c>
    </row>
    <row r="43" spans="1:7" x14ac:dyDescent="0.15">
      <c r="A43" t="s">
        <v>89</v>
      </c>
      <c r="B43" t="s">
        <v>90</v>
      </c>
      <c r="C43" s="1">
        <v>10405844</v>
      </c>
      <c r="D43" s="1">
        <v>21539.957999999999</v>
      </c>
      <c r="E43" s="1">
        <v>75.650000000000006</v>
      </c>
      <c r="F43" s="1">
        <v>556.36</v>
      </c>
      <c r="G43" s="1">
        <v>18.378457099999999</v>
      </c>
    </row>
    <row r="44" spans="1:7" x14ac:dyDescent="0.15">
      <c r="A44" t="s">
        <v>91</v>
      </c>
      <c r="B44" t="s">
        <v>92</v>
      </c>
      <c r="C44" s="1">
        <v>91812566</v>
      </c>
      <c r="D44" s="1">
        <v>201894.019</v>
      </c>
      <c r="E44" s="1">
        <v>1336</v>
      </c>
      <c r="F44" s="1">
        <v>12478</v>
      </c>
      <c r="G44" s="1">
        <v>6.4125607540000003</v>
      </c>
    </row>
    <row r="45" spans="1:7" x14ac:dyDescent="0.15">
      <c r="A45" t="s">
        <v>93</v>
      </c>
      <c r="B45" t="s">
        <v>94</v>
      </c>
      <c r="C45" s="1">
        <v>46480882</v>
      </c>
      <c r="D45" s="1">
        <v>233976.60200000001</v>
      </c>
      <c r="E45" s="1">
        <v>36</v>
      </c>
      <c r="F45" s="1">
        <v>25911</v>
      </c>
      <c r="G45" s="1">
        <v>17.35173648</v>
      </c>
    </row>
    <row r="46" spans="1:7" x14ac:dyDescent="0.15">
      <c r="A46" t="s">
        <v>95</v>
      </c>
      <c r="B46" t="s">
        <v>96</v>
      </c>
      <c r="C46" s="1">
        <v>97366774</v>
      </c>
      <c r="D46" s="1">
        <v>11598.721</v>
      </c>
      <c r="E46" s="1">
        <v>4717.7700000000004</v>
      </c>
      <c r="F46" s="1">
        <v>1784</v>
      </c>
      <c r="G46" s="1">
        <v>92.719041790000006</v>
      </c>
    </row>
    <row r="47" spans="1:7" x14ac:dyDescent="0.15">
      <c r="A47" t="s">
        <v>97</v>
      </c>
      <c r="B47" t="s">
        <v>98</v>
      </c>
      <c r="C47" s="1">
        <v>5461512</v>
      </c>
      <c r="D47" s="1">
        <v>47300.633000000002</v>
      </c>
      <c r="E47" s="1">
        <v>3.4</v>
      </c>
      <c r="F47" s="1">
        <v>3958</v>
      </c>
      <c r="G47" s="1">
        <v>41.191261429999997</v>
      </c>
    </row>
    <row r="48" spans="1:7" x14ac:dyDescent="0.15">
      <c r="A48" t="s">
        <v>99</v>
      </c>
      <c r="B48" t="s">
        <v>100</v>
      </c>
      <c r="C48" s="1">
        <v>885806</v>
      </c>
      <c r="D48" s="1">
        <v>1169.7729999999999</v>
      </c>
      <c r="E48" s="1">
        <v>1.0900000000000001</v>
      </c>
      <c r="F48" s="1">
        <v>155.44125326370801</v>
      </c>
      <c r="G48" s="1">
        <v>37.568391259999999</v>
      </c>
    </row>
    <row r="49" spans="1:7" x14ac:dyDescent="0.15">
      <c r="A49" t="s">
        <v>101</v>
      </c>
      <c r="B49" t="s">
        <v>102</v>
      </c>
      <c r="C49" s="1">
        <v>66331957</v>
      </c>
      <c r="D49" s="1">
        <v>303275.56800000003</v>
      </c>
      <c r="E49" s="1">
        <v>126.88800000000001</v>
      </c>
      <c r="F49" s="1">
        <v>46159</v>
      </c>
      <c r="G49" s="1">
        <v>13.132638030000001</v>
      </c>
    </row>
    <row r="50" spans="1:7" x14ac:dyDescent="0.15">
      <c r="A50" t="s">
        <v>103</v>
      </c>
      <c r="B50" t="s">
        <v>104</v>
      </c>
      <c r="C50" s="1">
        <v>1875713</v>
      </c>
      <c r="D50" s="1">
        <v>5192.4719999999998</v>
      </c>
      <c r="E50" s="1">
        <v>21.8</v>
      </c>
      <c r="F50" s="1">
        <v>532</v>
      </c>
      <c r="G50" s="1">
        <v>81.046204000000003</v>
      </c>
    </row>
    <row r="51" spans="1:7" x14ac:dyDescent="0.15">
      <c r="A51" t="s">
        <v>105</v>
      </c>
      <c r="B51" t="s">
        <v>106</v>
      </c>
      <c r="C51" s="1">
        <v>26962563</v>
      </c>
      <c r="D51" s="1">
        <v>14466.315000000001</v>
      </c>
      <c r="E51" s="1">
        <v>1490.2</v>
      </c>
      <c r="F51" s="1">
        <v>1729.1</v>
      </c>
      <c r="G51" s="1">
        <v>45.218180840000002</v>
      </c>
    </row>
    <row r="52" spans="1:7" x14ac:dyDescent="0.15">
      <c r="A52" t="s">
        <v>107</v>
      </c>
      <c r="B52" t="s">
        <v>108</v>
      </c>
      <c r="C52" s="1">
        <v>11805509</v>
      </c>
      <c r="D52" s="1">
        <v>2449.556</v>
      </c>
      <c r="E52" s="1">
        <v>379.98200000000003</v>
      </c>
      <c r="F52" s="1">
        <v>276</v>
      </c>
      <c r="G52" s="1">
        <v>80.012246759999996</v>
      </c>
    </row>
    <row r="53" spans="1:7" x14ac:dyDescent="0.15">
      <c r="A53" t="s">
        <v>109</v>
      </c>
      <c r="B53" t="s">
        <v>110</v>
      </c>
      <c r="C53" s="1">
        <v>1917852</v>
      </c>
      <c r="D53" s="1">
        <v>513.38</v>
      </c>
      <c r="E53" s="1">
        <v>66.41</v>
      </c>
      <c r="F53" s="1">
        <v>21.5</v>
      </c>
      <c r="G53" s="1">
        <v>48.058100539999998</v>
      </c>
    </row>
    <row r="54" spans="1:7" x14ac:dyDescent="0.15">
      <c r="A54" t="s">
        <v>111</v>
      </c>
      <c r="B54" t="s">
        <v>112</v>
      </c>
      <c r="C54" s="1">
        <v>1725744</v>
      </c>
      <c r="D54" s="1">
        <v>271.358</v>
      </c>
      <c r="E54" s="1">
        <v>70.241</v>
      </c>
      <c r="F54" s="1">
        <v>35.299999999999997</v>
      </c>
      <c r="G54" s="1">
        <v>87.06002651</v>
      </c>
    </row>
    <row r="55" spans="1:7" x14ac:dyDescent="0.15">
      <c r="A55" t="s">
        <v>113</v>
      </c>
      <c r="B55" t="s">
        <v>114</v>
      </c>
      <c r="C55" s="1">
        <v>1129424</v>
      </c>
      <c r="D55" s="1">
        <v>5346.4859999999999</v>
      </c>
      <c r="E55" s="1">
        <v>10</v>
      </c>
      <c r="F55" s="1">
        <v>136</v>
      </c>
      <c r="G55" s="1">
        <v>6.3787580999999998</v>
      </c>
    </row>
    <row r="56" spans="1:7" x14ac:dyDescent="0.15">
      <c r="A56" t="s">
        <v>115</v>
      </c>
      <c r="B56" t="s">
        <v>116</v>
      </c>
      <c r="C56" s="1">
        <v>10892413</v>
      </c>
      <c r="D56" s="1">
        <v>67318.785999999993</v>
      </c>
      <c r="E56" s="1">
        <v>57</v>
      </c>
      <c r="F56" s="1">
        <v>3618</v>
      </c>
      <c r="G56" s="1">
        <v>16.085793150000001</v>
      </c>
    </row>
    <row r="57" spans="1:7" x14ac:dyDescent="0.15">
      <c r="A57" t="s">
        <v>117</v>
      </c>
      <c r="B57" t="s">
        <v>118</v>
      </c>
      <c r="C57" s="1">
        <v>106360</v>
      </c>
      <c r="D57" s="1">
        <v>242.02199999999999</v>
      </c>
      <c r="E57" s="1">
        <v>2.0299999999999998</v>
      </c>
      <c r="F57" s="1">
        <v>11.13</v>
      </c>
      <c r="G57" s="1">
        <v>9.8768732729999993</v>
      </c>
    </row>
    <row r="58" spans="1:7" x14ac:dyDescent="0.15">
      <c r="A58" t="s">
        <v>119</v>
      </c>
      <c r="B58" t="s">
        <v>120</v>
      </c>
      <c r="C58" s="1">
        <v>15923559</v>
      </c>
      <c r="D58" s="1">
        <v>18327.666000000001</v>
      </c>
      <c r="E58" s="1">
        <v>71</v>
      </c>
      <c r="F58" s="1">
        <v>1106.2</v>
      </c>
      <c r="G58" s="1">
        <v>59.903201529999997</v>
      </c>
    </row>
    <row r="59" spans="1:7" x14ac:dyDescent="0.15">
      <c r="A59" t="s">
        <v>121</v>
      </c>
      <c r="B59" t="s">
        <v>122</v>
      </c>
      <c r="C59" s="1">
        <v>763393</v>
      </c>
      <c r="D59" s="1">
        <v>2009.5160000000001</v>
      </c>
      <c r="E59" s="1">
        <v>1.69</v>
      </c>
      <c r="F59" s="1">
        <v>222.42</v>
      </c>
      <c r="G59" s="1">
        <v>24.015203039999999</v>
      </c>
    </row>
    <row r="60" spans="1:7" x14ac:dyDescent="0.15">
      <c r="A60" t="s">
        <v>123</v>
      </c>
      <c r="B60" t="s">
        <v>124</v>
      </c>
      <c r="C60" s="1">
        <v>8809216</v>
      </c>
      <c r="D60" s="1">
        <v>9471.8610000000008</v>
      </c>
      <c r="E60" s="1">
        <v>21.03</v>
      </c>
      <c r="F60" s="1">
        <v>683</v>
      </c>
      <c r="G60" s="1">
        <v>54.040943439999999</v>
      </c>
    </row>
    <row r="61" spans="1:7" x14ac:dyDescent="0.15">
      <c r="A61" t="s">
        <v>125</v>
      </c>
      <c r="B61" t="s">
        <v>126</v>
      </c>
      <c r="C61" s="1">
        <v>4238389</v>
      </c>
      <c r="D61" s="1">
        <v>16842.530999999999</v>
      </c>
      <c r="E61" s="1">
        <v>6</v>
      </c>
      <c r="F61" s="1">
        <v>1583</v>
      </c>
      <c r="G61" s="1">
        <v>33.646637030000001</v>
      </c>
    </row>
    <row r="62" spans="1:7" x14ac:dyDescent="0.15">
      <c r="A62" t="s">
        <v>127</v>
      </c>
      <c r="B62" t="s">
        <v>128</v>
      </c>
      <c r="C62" s="1">
        <v>10572466</v>
      </c>
      <c r="D62" s="1">
        <v>2860.26</v>
      </c>
      <c r="E62" s="1">
        <v>1296</v>
      </c>
      <c r="F62" s="1">
        <v>392</v>
      </c>
      <c r="G62" s="1">
        <v>78.39122587</v>
      </c>
    </row>
    <row r="63" spans="1:7" x14ac:dyDescent="0.15">
      <c r="A63" t="s">
        <v>129</v>
      </c>
      <c r="B63" t="s">
        <v>130</v>
      </c>
      <c r="C63" s="1">
        <v>9866468</v>
      </c>
      <c r="D63" s="1">
        <v>42086.159</v>
      </c>
      <c r="E63" s="1">
        <v>2.0489999999999999</v>
      </c>
      <c r="F63" s="1">
        <v>2868</v>
      </c>
      <c r="G63" s="1">
        <v>10.36063762</v>
      </c>
    </row>
    <row r="64" spans="1:7" x14ac:dyDescent="0.15">
      <c r="A64" t="s">
        <v>131</v>
      </c>
      <c r="B64" t="s">
        <v>132</v>
      </c>
      <c r="C64" s="1">
        <v>255131116</v>
      </c>
      <c r="D64" s="1">
        <v>464176.19400000002</v>
      </c>
      <c r="E64" s="1">
        <v>406</v>
      </c>
      <c r="F64" s="1">
        <v>18401</v>
      </c>
      <c r="G64" s="1">
        <v>38.066139380000003</v>
      </c>
    </row>
    <row r="65" spans="1:7" x14ac:dyDescent="0.15">
      <c r="A65" t="s">
        <v>133</v>
      </c>
      <c r="B65" t="s">
        <v>134</v>
      </c>
      <c r="C65" s="1">
        <v>1293859294</v>
      </c>
      <c r="D65" s="1">
        <v>2238377.1370000001</v>
      </c>
      <c r="E65" s="1">
        <v>3187</v>
      </c>
      <c r="F65" s="1">
        <v>61493</v>
      </c>
      <c r="G65" s="1">
        <v>36.536172350000001</v>
      </c>
    </row>
    <row r="66" spans="1:7" x14ac:dyDescent="0.15">
      <c r="A66" t="s">
        <v>135</v>
      </c>
      <c r="B66" t="s">
        <v>136</v>
      </c>
      <c r="C66" s="1">
        <v>35006080</v>
      </c>
      <c r="D66" s="1">
        <v>168443.64499999999</v>
      </c>
      <c r="E66" s="1">
        <v>25</v>
      </c>
      <c r="F66" s="1">
        <v>6741</v>
      </c>
      <c r="G66" s="1">
        <v>0.91210469800000005</v>
      </c>
    </row>
    <row r="67" spans="1:7" x14ac:dyDescent="0.15">
      <c r="A67" t="s">
        <v>137</v>
      </c>
      <c r="B67" t="s">
        <v>138</v>
      </c>
      <c r="C67" s="1">
        <v>8215700</v>
      </c>
      <c r="D67" s="1">
        <v>64601.538999999997</v>
      </c>
      <c r="E67" s="1">
        <v>6</v>
      </c>
      <c r="F67" s="1">
        <v>2425</v>
      </c>
      <c r="G67" s="1">
        <v>9.3426753050000002</v>
      </c>
    </row>
    <row r="68" spans="1:7" x14ac:dyDescent="0.15">
      <c r="A68" t="s">
        <v>139</v>
      </c>
      <c r="B68" t="s">
        <v>140</v>
      </c>
      <c r="C68" s="1">
        <v>60789140</v>
      </c>
      <c r="D68" s="1">
        <v>320411.45899999997</v>
      </c>
      <c r="E68" s="1">
        <v>70</v>
      </c>
      <c r="F68" s="1">
        <v>27569</v>
      </c>
      <c r="G68" s="1">
        <v>17.090358999999999</v>
      </c>
    </row>
    <row r="69" spans="1:7" x14ac:dyDescent="0.15">
      <c r="A69" t="s">
        <v>141</v>
      </c>
      <c r="B69" t="s">
        <v>142</v>
      </c>
      <c r="C69" s="1">
        <v>2862087</v>
      </c>
      <c r="D69" s="1">
        <v>7422.0079999999998</v>
      </c>
      <c r="E69" s="1">
        <v>38.4</v>
      </c>
      <c r="F69" s="1">
        <v>263.24360000000001</v>
      </c>
      <c r="G69" s="1">
        <v>15.98840418</v>
      </c>
    </row>
    <row r="70" spans="1:7" x14ac:dyDescent="0.15">
      <c r="A70" t="s">
        <v>143</v>
      </c>
      <c r="B70" t="s">
        <v>144</v>
      </c>
      <c r="C70" s="1">
        <v>8809306</v>
      </c>
      <c r="D70" s="1">
        <v>26450.071</v>
      </c>
      <c r="E70" s="1">
        <v>47.463999999999999</v>
      </c>
      <c r="F70" s="1">
        <v>1559.3</v>
      </c>
      <c r="G70" s="1">
        <v>3.1304994100000001</v>
      </c>
    </row>
    <row r="71" spans="1:7" x14ac:dyDescent="0.15">
      <c r="A71" t="s">
        <v>145</v>
      </c>
      <c r="B71" t="s">
        <v>146</v>
      </c>
      <c r="C71" s="1">
        <v>127276000</v>
      </c>
      <c r="D71" s="1">
        <v>1214048.358</v>
      </c>
      <c r="E71" s="1">
        <v>12</v>
      </c>
      <c r="F71" s="1">
        <v>35651</v>
      </c>
      <c r="G71" s="1">
        <v>5.5269814899999998</v>
      </c>
    </row>
    <row r="72" spans="1:7" x14ac:dyDescent="0.15">
      <c r="A72" t="s">
        <v>147</v>
      </c>
      <c r="B72" t="s">
        <v>148</v>
      </c>
      <c r="C72" s="1">
        <v>17289224</v>
      </c>
      <c r="D72" s="1">
        <v>248314.57199999999</v>
      </c>
      <c r="E72" s="1">
        <v>3.6</v>
      </c>
      <c r="F72" s="1">
        <v>3877</v>
      </c>
      <c r="G72" s="1">
        <v>1.3625993169999999</v>
      </c>
    </row>
    <row r="73" spans="1:7" x14ac:dyDescent="0.15">
      <c r="A73" t="s">
        <v>149</v>
      </c>
      <c r="B73" t="s">
        <v>150</v>
      </c>
      <c r="C73" s="1">
        <v>46024250</v>
      </c>
      <c r="D73" s="1">
        <v>14286.632</v>
      </c>
      <c r="E73" s="1">
        <v>6387.2</v>
      </c>
      <c r="F73" s="1">
        <v>1618.8</v>
      </c>
      <c r="G73" s="1">
        <v>75.518166579999999</v>
      </c>
    </row>
    <row r="74" spans="1:7" x14ac:dyDescent="0.15">
      <c r="A74" t="s">
        <v>151</v>
      </c>
      <c r="B74" t="s">
        <v>152</v>
      </c>
      <c r="C74" s="1">
        <v>15270790</v>
      </c>
      <c r="D74" s="1">
        <v>6684.9409999999998</v>
      </c>
      <c r="E74" s="1">
        <v>895</v>
      </c>
      <c r="F74" s="1">
        <v>984</v>
      </c>
      <c r="G74" s="1">
        <v>67.953347840000006</v>
      </c>
    </row>
    <row r="75" spans="1:7" x14ac:dyDescent="0.15">
      <c r="A75" t="s">
        <v>153</v>
      </c>
      <c r="B75" t="s">
        <v>154</v>
      </c>
      <c r="C75" s="1">
        <v>110458</v>
      </c>
      <c r="D75" s="1">
        <v>62.338999999999999</v>
      </c>
      <c r="E75" s="1">
        <v>0.377</v>
      </c>
      <c r="F75" s="1">
        <v>4.9000000000000004</v>
      </c>
      <c r="G75" s="1">
        <v>2.9485816219999998</v>
      </c>
    </row>
    <row r="76" spans="1:7" x14ac:dyDescent="0.15">
      <c r="A76" t="s">
        <v>155</v>
      </c>
      <c r="B76" t="s">
        <v>156</v>
      </c>
      <c r="C76" s="1">
        <v>3782450</v>
      </c>
      <c r="D76" s="1">
        <v>95408.005999999994</v>
      </c>
      <c r="E76" s="1">
        <v>51.645000000000003</v>
      </c>
      <c r="F76" s="1">
        <v>2197</v>
      </c>
      <c r="G76" s="1">
        <v>0</v>
      </c>
    </row>
    <row r="77" spans="1:7" x14ac:dyDescent="0.15">
      <c r="A77" t="s">
        <v>157</v>
      </c>
      <c r="B77" t="s">
        <v>158</v>
      </c>
      <c r="C77" s="1">
        <v>5603279</v>
      </c>
      <c r="D77" s="1">
        <v>24070.187999999998</v>
      </c>
      <c r="E77" s="1">
        <v>23</v>
      </c>
      <c r="F77" s="1">
        <v>717</v>
      </c>
      <c r="G77" s="1">
        <v>3.203544468</v>
      </c>
    </row>
    <row r="78" spans="1:7" x14ac:dyDescent="0.15">
      <c r="A78" t="s">
        <v>159</v>
      </c>
      <c r="B78" t="s">
        <v>160</v>
      </c>
      <c r="C78" s="1">
        <v>4390737</v>
      </c>
      <c r="D78" s="1">
        <v>935.08500000000004</v>
      </c>
      <c r="E78" s="1">
        <v>271.53500000000003</v>
      </c>
      <c r="F78" s="1">
        <v>124</v>
      </c>
      <c r="G78" s="1">
        <v>89.819326070000002</v>
      </c>
    </row>
    <row r="79" spans="1:7" x14ac:dyDescent="0.15">
      <c r="A79" t="s">
        <v>161</v>
      </c>
      <c r="B79" t="s">
        <v>162</v>
      </c>
      <c r="C79" s="1">
        <v>2145785</v>
      </c>
      <c r="D79" s="1">
        <v>2467.8910000000001</v>
      </c>
      <c r="E79" s="1">
        <v>103.914</v>
      </c>
      <c r="F79" s="1">
        <v>84</v>
      </c>
      <c r="G79" s="1">
        <v>51.81579507</v>
      </c>
    </row>
    <row r="80" spans="1:7" x14ac:dyDescent="0.15">
      <c r="A80" t="s">
        <v>163</v>
      </c>
      <c r="B80" t="s">
        <v>164</v>
      </c>
      <c r="C80" s="1">
        <v>2932367</v>
      </c>
      <c r="D80" s="1">
        <v>12838.166999999999</v>
      </c>
      <c r="E80" s="1">
        <v>1</v>
      </c>
      <c r="F80" s="1">
        <v>1266</v>
      </c>
      <c r="G80" s="1">
        <v>28.072165590000001</v>
      </c>
    </row>
    <row r="81" spans="1:7" x14ac:dyDescent="0.15">
      <c r="A81" t="s">
        <v>165</v>
      </c>
      <c r="B81" t="s">
        <v>166</v>
      </c>
      <c r="C81" s="1">
        <v>1993782</v>
      </c>
      <c r="D81" s="1">
        <v>6974.634</v>
      </c>
      <c r="E81" s="1">
        <v>3</v>
      </c>
      <c r="F81" s="1">
        <v>901</v>
      </c>
      <c r="G81" s="1">
        <v>40.236061249999999</v>
      </c>
    </row>
    <row r="82" spans="1:7" x14ac:dyDescent="0.15">
      <c r="A82" t="s">
        <v>167</v>
      </c>
      <c r="B82" t="s">
        <v>168</v>
      </c>
      <c r="C82" s="1">
        <v>34318082</v>
      </c>
      <c r="D82" s="1">
        <v>59863.775000000001</v>
      </c>
      <c r="E82" s="1">
        <v>18</v>
      </c>
      <c r="F82" s="1">
        <v>5158</v>
      </c>
      <c r="G82" s="1">
        <v>11.77795804</v>
      </c>
    </row>
    <row r="83" spans="1:7" x14ac:dyDescent="0.15">
      <c r="A83" t="s">
        <v>169</v>
      </c>
      <c r="B83" t="s">
        <v>170</v>
      </c>
      <c r="C83" s="1">
        <v>3556397</v>
      </c>
      <c r="D83" s="1">
        <v>4932.1149999999998</v>
      </c>
      <c r="E83" s="1">
        <v>1</v>
      </c>
      <c r="F83" s="1">
        <v>457</v>
      </c>
      <c r="G83" s="1">
        <v>13.047347500000001</v>
      </c>
    </row>
    <row r="84" spans="1:7" x14ac:dyDescent="0.15">
      <c r="A84" t="s">
        <v>171</v>
      </c>
      <c r="B84" t="s">
        <v>172</v>
      </c>
      <c r="C84" s="1">
        <v>23589801</v>
      </c>
      <c r="D84" s="1">
        <v>3076.6129999999998</v>
      </c>
      <c r="E84" s="1">
        <v>1559.9680000000001</v>
      </c>
      <c r="F84" s="1">
        <v>308</v>
      </c>
      <c r="G84" s="1">
        <v>73.564233560000005</v>
      </c>
    </row>
    <row r="85" spans="1:7" x14ac:dyDescent="0.15">
      <c r="A85" t="s">
        <v>173</v>
      </c>
      <c r="B85" t="s">
        <v>174</v>
      </c>
      <c r="C85" s="1">
        <v>401000</v>
      </c>
      <c r="D85" s="1">
        <v>1334.788</v>
      </c>
      <c r="E85" s="1">
        <v>1.137</v>
      </c>
      <c r="F85" s="1">
        <v>250</v>
      </c>
      <c r="G85" s="1">
        <v>0.90787685699999998</v>
      </c>
    </row>
    <row r="86" spans="1:7" x14ac:dyDescent="0.15">
      <c r="A86" t="s">
        <v>175</v>
      </c>
      <c r="B86" t="s">
        <v>176</v>
      </c>
      <c r="C86" s="1">
        <v>124221600</v>
      </c>
      <c r="D86" s="1">
        <v>480270.65700000001</v>
      </c>
      <c r="E86" s="1">
        <v>8</v>
      </c>
      <c r="F86" s="1">
        <v>19183</v>
      </c>
      <c r="G86" s="1">
        <v>9.7989033219999992</v>
      </c>
    </row>
    <row r="87" spans="1:7" x14ac:dyDescent="0.15">
      <c r="A87" t="s">
        <v>177</v>
      </c>
      <c r="B87" t="s">
        <v>178</v>
      </c>
      <c r="C87" s="1">
        <v>16962846</v>
      </c>
      <c r="D87" s="1">
        <v>1411.7950000000001</v>
      </c>
      <c r="E87" s="1">
        <v>170.89</v>
      </c>
      <c r="F87" s="1">
        <v>262</v>
      </c>
      <c r="G87" s="1">
        <v>83.561289770000002</v>
      </c>
    </row>
    <row r="88" spans="1:7" x14ac:dyDescent="0.15">
      <c r="A88" t="s">
        <v>179</v>
      </c>
      <c r="B88" t="s">
        <v>180</v>
      </c>
      <c r="C88" s="1">
        <v>427364</v>
      </c>
      <c r="D88" s="1">
        <v>2346.88</v>
      </c>
      <c r="E88" s="1">
        <v>0.38</v>
      </c>
      <c r="F88" s="1">
        <v>137</v>
      </c>
      <c r="G88" s="1">
        <v>3.9521731720000002</v>
      </c>
    </row>
    <row r="89" spans="1:7" x14ac:dyDescent="0.15">
      <c r="A89" t="s">
        <v>181</v>
      </c>
      <c r="B89" t="s">
        <v>182</v>
      </c>
      <c r="C89" s="1">
        <v>51924182</v>
      </c>
      <c r="D89" s="1">
        <v>21631.633000000002</v>
      </c>
      <c r="E89" s="1">
        <v>28</v>
      </c>
      <c r="F89" s="1">
        <v>1786</v>
      </c>
      <c r="G89" s="1">
        <v>68.521696059999996</v>
      </c>
    </row>
    <row r="90" spans="1:7" x14ac:dyDescent="0.15">
      <c r="A90" t="s">
        <v>183</v>
      </c>
      <c r="B90" t="s">
        <v>184</v>
      </c>
      <c r="C90" s="1">
        <v>621810</v>
      </c>
      <c r="D90" s="1">
        <v>2211.201</v>
      </c>
      <c r="E90" s="1">
        <v>0.67</v>
      </c>
      <c r="F90" s="1">
        <v>170</v>
      </c>
      <c r="G90" s="1">
        <v>45.981898010000002</v>
      </c>
    </row>
    <row r="91" spans="1:7" x14ac:dyDescent="0.15">
      <c r="A91" t="s">
        <v>185</v>
      </c>
      <c r="B91" t="s">
        <v>186</v>
      </c>
      <c r="C91" s="1">
        <v>27212382</v>
      </c>
      <c r="D91" s="1">
        <v>8426.7659999999996</v>
      </c>
      <c r="E91" s="1">
        <v>712</v>
      </c>
      <c r="F91" s="1">
        <v>1189.0610999999999</v>
      </c>
      <c r="G91" s="1">
        <v>88.852948769999998</v>
      </c>
    </row>
    <row r="92" spans="1:7" x14ac:dyDescent="0.15">
      <c r="A92" t="s">
        <v>187</v>
      </c>
      <c r="B92" t="s">
        <v>188</v>
      </c>
      <c r="C92" s="1">
        <v>4063920</v>
      </c>
      <c r="D92" s="1">
        <v>2709.913</v>
      </c>
      <c r="E92" s="1">
        <v>206.3</v>
      </c>
      <c r="F92" s="1">
        <v>377</v>
      </c>
      <c r="G92" s="1">
        <v>32.57984922</v>
      </c>
    </row>
    <row r="93" spans="1:7" x14ac:dyDescent="0.15">
      <c r="A93" t="s">
        <v>189</v>
      </c>
      <c r="B93" t="s">
        <v>190</v>
      </c>
      <c r="C93" s="1">
        <v>1260934</v>
      </c>
      <c r="D93" s="1">
        <v>4228.0510000000004</v>
      </c>
      <c r="E93" s="1">
        <v>0.6</v>
      </c>
      <c r="F93" s="1">
        <v>204</v>
      </c>
      <c r="G93" s="1">
        <v>10.640092149999999</v>
      </c>
    </row>
    <row r="94" spans="1:7" x14ac:dyDescent="0.15">
      <c r="A94" t="s">
        <v>191</v>
      </c>
      <c r="B94" t="s">
        <v>192</v>
      </c>
      <c r="C94" s="1">
        <v>17068838</v>
      </c>
      <c r="D94" s="1">
        <v>1276.116</v>
      </c>
      <c r="E94" s="1">
        <v>538.98199999999997</v>
      </c>
      <c r="F94" s="1">
        <v>127.16</v>
      </c>
      <c r="G94" s="1">
        <v>80.578466739999996</v>
      </c>
    </row>
    <row r="95" spans="1:7" x14ac:dyDescent="0.15">
      <c r="A95" t="s">
        <v>193</v>
      </c>
      <c r="B95" t="s">
        <v>194</v>
      </c>
      <c r="C95" s="1">
        <v>30228017</v>
      </c>
      <c r="D95" s="1">
        <v>242821.40599999999</v>
      </c>
      <c r="E95" s="1">
        <v>13</v>
      </c>
      <c r="F95" s="1">
        <v>10005</v>
      </c>
      <c r="G95" s="1">
        <v>4.769773882</v>
      </c>
    </row>
    <row r="96" spans="1:7" x14ac:dyDescent="0.15">
      <c r="A96" t="s">
        <v>195</v>
      </c>
      <c r="B96" t="s">
        <v>196</v>
      </c>
      <c r="C96" s="1">
        <v>2370992</v>
      </c>
      <c r="D96" s="1">
        <v>3755.0079999999998</v>
      </c>
      <c r="E96" s="1">
        <v>7</v>
      </c>
      <c r="F96" s="1">
        <v>722</v>
      </c>
      <c r="G96" s="1">
        <v>27.61747334</v>
      </c>
    </row>
    <row r="97" spans="1:7" x14ac:dyDescent="0.15">
      <c r="A97" t="s">
        <v>197</v>
      </c>
      <c r="B97" t="s">
        <v>198</v>
      </c>
      <c r="C97" s="1">
        <v>268000</v>
      </c>
      <c r="D97" s="1">
        <v>4290.3900000000003</v>
      </c>
      <c r="E97" s="1">
        <v>0.12</v>
      </c>
      <c r="F97" s="1">
        <v>247.8</v>
      </c>
      <c r="G97" s="1">
        <v>3.9824033069999998</v>
      </c>
    </row>
    <row r="98" spans="1:7" x14ac:dyDescent="0.15">
      <c r="A98" t="s">
        <v>199</v>
      </c>
      <c r="B98" t="s">
        <v>200</v>
      </c>
      <c r="C98" s="1">
        <v>19148219</v>
      </c>
      <c r="D98" s="1">
        <v>2126.86</v>
      </c>
      <c r="E98" s="1">
        <v>48.15</v>
      </c>
      <c r="F98" s="1">
        <v>234.6</v>
      </c>
      <c r="G98" s="1">
        <v>78.131674570000001</v>
      </c>
    </row>
    <row r="99" spans="1:7" x14ac:dyDescent="0.15">
      <c r="A99" t="s">
        <v>201</v>
      </c>
      <c r="B99" t="s">
        <v>202</v>
      </c>
      <c r="C99" s="1">
        <v>176460502</v>
      </c>
      <c r="D99" s="1">
        <v>96280.751999999993</v>
      </c>
      <c r="E99" s="1">
        <v>3867</v>
      </c>
      <c r="F99" s="1">
        <v>528</v>
      </c>
      <c r="G99" s="1">
        <v>87.274757910000005</v>
      </c>
    </row>
    <row r="100" spans="1:7" x14ac:dyDescent="0.15">
      <c r="A100" t="s">
        <v>203</v>
      </c>
      <c r="B100" t="s">
        <v>204</v>
      </c>
      <c r="C100" s="1">
        <v>6013997</v>
      </c>
      <c r="D100" s="1">
        <v>4862.442</v>
      </c>
      <c r="E100" s="1">
        <v>20</v>
      </c>
      <c r="F100" s="1">
        <v>506</v>
      </c>
      <c r="G100" s="1">
        <v>51.842281270000001</v>
      </c>
    </row>
    <row r="101" spans="1:7" x14ac:dyDescent="0.15">
      <c r="A101" t="s">
        <v>205</v>
      </c>
      <c r="B101" t="s">
        <v>206</v>
      </c>
      <c r="C101" s="1">
        <v>16865008</v>
      </c>
      <c r="D101" s="1">
        <v>167303.20800000001</v>
      </c>
      <c r="E101" s="1">
        <v>9</v>
      </c>
      <c r="F101" s="1">
        <v>6929</v>
      </c>
      <c r="G101" s="1">
        <v>5.668454079</v>
      </c>
    </row>
    <row r="102" spans="1:7" x14ac:dyDescent="0.15">
      <c r="A102" t="s">
        <v>207</v>
      </c>
      <c r="B102" t="s">
        <v>208</v>
      </c>
      <c r="C102" s="1">
        <v>5137232</v>
      </c>
      <c r="D102" s="1">
        <v>47626.995999999999</v>
      </c>
      <c r="E102" s="1">
        <v>38.359000000000002</v>
      </c>
      <c r="F102" s="1">
        <v>4254</v>
      </c>
      <c r="G102" s="1">
        <v>57.088618799999999</v>
      </c>
    </row>
    <row r="103" spans="1:7" x14ac:dyDescent="0.15">
      <c r="A103" t="s">
        <v>209</v>
      </c>
      <c r="B103" t="s">
        <v>210</v>
      </c>
      <c r="C103" s="1">
        <v>28323241</v>
      </c>
      <c r="D103" s="1">
        <v>8030.73</v>
      </c>
      <c r="E103" s="1">
        <v>82.137</v>
      </c>
      <c r="F103" s="1">
        <v>921.7</v>
      </c>
      <c r="G103" s="1">
        <v>84.37679559</v>
      </c>
    </row>
    <row r="104" spans="1:7" x14ac:dyDescent="0.15">
      <c r="A104" t="s">
        <v>211</v>
      </c>
      <c r="B104" t="s">
        <v>212</v>
      </c>
      <c r="C104" s="1">
        <v>3960925</v>
      </c>
      <c r="D104" s="1">
        <v>61169.226999999999</v>
      </c>
      <c r="E104" s="1">
        <v>23.367999999999999</v>
      </c>
      <c r="F104" s="1">
        <v>2301</v>
      </c>
      <c r="G104" s="1">
        <v>0</v>
      </c>
    </row>
    <row r="105" spans="1:7" x14ac:dyDescent="0.15">
      <c r="A105" t="s">
        <v>213</v>
      </c>
      <c r="B105" t="s">
        <v>214</v>
      </c>
      <c r="C105" s="1">
        <v>185546257</v>
      </c>
      <c r="D105" s="1">
        <v>166298.45000000001</v>
      </c>
      <c r="E105" s="1">
        <v>80.239999999999995</v>
      </c>
      <c r="F105" s="1">
        <v>6915</v>
      </c>
      <c r="G105" s="1">
        <v>47.205591499999997</v>
      </c>
    </row>
    <row r="106" spans="1:7" x14ac:dyDescent="0.15">
      <c r="A106" t="s">
        <v>215</v>
      </c>
      <c r="B106" t="s">
        <v>216</v>
      </c>
      <c r="C106" s="1">
        <v>3903986</v>
      </c>
      <c r="D106" s="1">
        <v>8800.7999999999993</v>
      </c>
      <c r="E106" s="1">
        <v>1.272</v>
      </c>
      <c r="F106" s="1">
        <v>1161</v>
      </c>
      <c r="G106" s="1">
        <v>19.77078693</v>
      </c>
    </row>
    <row r="107" spans="1:7" x14ac:dyDescent="0.15">
      <c r="A107" t="s">
        <v>217</v>
      </c>
      <c r="B107" t="s">
        <v>218</v>
      </c>
      <c r="C107" s="1">
        <v>30973354</v>
      </c>
      <c r="D107" s="1">
        <v>61744.946000000004</v>
      </c>
      <c r="E107" s="1">
        <v>63</v>
      </c>
      <c r="F107" s="1">
        <v>4509</v>
      </c>
      <c r="G107" s="1">
        <v>25.63570064</v>
      </c>
    </row>
    <row r="108" spans="1:7" x14ac:dyDescent="0.15">
      <c r="A108" t="s">
        <v>219</v>
      </c>
      <c r="B108" t="s">
        <v>220</v>
      </c>
      <c r="C108" s="1">
        <v>100102249</v>
      </c>
      <c r="D108" s="1">
        <v>105653.60400000001</v>
      </c>
      <c r="E108" s="1">
        <v>1846.8</v>
      </c>
      <c r="F108" s="1">
        <v>6769.9</v>
      </c>
      <c r="G108" s="1">
        <v>28.721288600000001</v>
      </c>
    </row>
    <row r="109" spans="1:7" x14ac:dyDescent="0.15">
      <c r="A109" t="s">
        <v>221</v>
      </c>
      <c r="B109" t="s">
        <v>222</v>
      </c>
      <c r="C109" s="1">
        <v>7755785</v>
      </c>
      <c r="D109" s="1">
        <v>6318.241</v>
      </c>
      <c r="E109" s="1">
        <v>6.5</v>
      </c>
      <c r="F109" s="1">
        <v>814</v>
      </c>
      <c r="G109" s="1">
        <v>50.032420080000001</v>
      </c>
    </row>
    <row r="110" spans="1:7" x14ac:dyDescent="0.15">
      <c r="A110" t="s">
        <v>223</v>
      </c>
      <c r="B110" t="s">
        <v>224</v>
      </c>
      <c r="C110" s="1">
        <v>10401062</v>
      </c>
      <c r="D110" s="1">
        <v>45052.762000000002</v>
      </c>
      <c r="E110" s="1">
        <v>43</v>
      </c>
      <c r="F110" s="1">
        <v>4619</v>
      </c>
      <c r="G110" s="1">
        <v>30.49879177</v>
      </c>
    </row>
    <row r="111" spans="1:7" x14ac:dyDescent="0.15">
      <c r="A111" t="s">
        <v>225</v>
      </c>
      <c r="B111" t="s">
        <v>226</v>
      </c>
      <c r="C111" s="1">
        <v>6552584</v>
      </c>
      <c r="D111" s="1">
        <v>5702.1850000000004</v>
      </c>
      <c r="E111" s="1">
        <v>322.74</v>
      </c>
      <c r="F111" s="1">
        <v>1160.17</v>
      </c>
      <c r="G111" s="1">
        <v>63.116914549999997</v>
      </c>
    </row>
    <row r="112" spans="1:7" x14ac:dyDescent="0.15">
      <c r="A112" t="s">
        <v>227</v>
      </c>
      <c r="B112" t="s">
        <v>228</v>
      </c>
      <c r="C112" s="1">
        <v>275484</v>
      </c>
      <c r="D112" s="1">
        <v>803.07299999999998</v>
      </c>
      <c r="E112" s="1">
        <v>0.63300000000000001</v>
      </c>
      <c r="F112" s="1">
        <v>27.178000000000001</v>
      </c>
      <c r="G112" s="1">
        <v>10.150459570000001</v>
      </c>
    </row>
    <row r="113" spans="1:7" x14ac:dyDescent="0.15">
      <c r="A113" t="s">
        <v>229</v>
      </c>
      <c r="B113" t="s">
        <v>230</v>
      </c>
      <c r="C113" s="1">
        <v>2374419</v>
      </c>
      <c r="D113" s="1">
        <v>107853.804</v>
      </c>
      <c r="E113" s="1">
        <v>7.74</v>
      </c>
      <c r="F113" s="1">
        <v>2792</v>
      </c>
      <c r="G113" s="1">
        <v>0</v>
      </c>
    </row>
    <row r="114" spans="1:7" x14ac:dyDescent="0.15">
      <c r="A114" t="s">
        <v>231</v>
      </c>
      <c r="B114" t="s">
        <v>232</v>
      </c>
      <c r="C114" s="1">
        <v>19908979</v>
      </c>
      <c r="D114" s="1">
        <v>70003.03</v>
      </c>
      <c r="E114" s="1">
        <v>10.4</v>
      </c>
      <c r="F114" s="1">
        <v>4173</v>
      </c>
      <c r="G114" s="1">
        <v>24.341507539999998</v>
      </c>
    </row>
    <row r="115" spans="1:7" x14ac:dyDescent="0.15">
      <c r="A115" t="s">
        <v>233</v>
      </c>
      <c r="B115" t="s">
        <v>234</v>
      </c>
      <c r="C115" s="1">
        <v>143819666</v>
      </c>
      <c r="D115" s="1">
        <v>1705345.6839999999</v>
      </c>
      <c r="E115" s="1">
        <v>43.45</v>
      </c>
      <c r="F115" s="1">
        <v>26328</v>
      </c>
      <c r="G115" s="1">
        <v>3.4559322620000001</v>
      </c>
    </row>
    <row r="116" spans="1:7" x14ac:dyDescent="0.15">
      <c r="A116" t="s">
        <v>235</v>
      </c>
      <c r="B116" t="s">
        <v>236</v>
      </c>
      <c r="C116" s="1">
        <v>11345357</v>
      </c>
      <c r="D116" s="1">
        <v>839.74300000000005</v>
      </c>
      <c r="E116" s="1">
        <v>610</v>
      </c>
      <c r="F116" s="1">
        <v>78.89</v>
      </c>
      <c r="G116" s="1">
        <v>88.44690473</v>
      </c>
    </row>
    <row r="117" spans="1:7" x14ac:dyDescent="0.15">
      <c r="A117" t="s">
        <v>237</v>
      </c>
      <c r="B117" t="s">
        <v>238</v>
      </c>
      <c r="C117" s="1">
        <v>30776722</v>
      </c>
      <c r="D117" s="1">
        <v>601046.96900000004</v>
      </c>
      <c r="E117" s="1">
        <v>9</v>
      </c>
      <c r="F117" s="1">
        <v>22431</v>
      </c>
      <c r="G117" s="1">
        <v>6.0087430000000004E-3</v>
      </c>
    </row>
    <row r="118" spans="1:7" x14ac:dyDescent="0.15">
      <c r="A118" t="s">
        <v>239</v>
      </c>
      <c r="B118" t="s">
        <v>240</v>
      </c>
      <c r="C118" s="1">
        <v>37737913</v>
      </c>
      <c r="D118" s="1">
        <v>15364.73</v>
      </c>
      <c r="E118" s="1">
        <v>1596</v>
      </c>
      <c r="F118" s="1">
        <v>1820</v>
      </c>
      <c r="G118" s="1">
        <v>62.416763539999998</v>
      </c>
    </row>
    <row r="119" spans="1:7" x14ac:dyDescent="0.15">
      <c r="A119" t="s">
        <v>241</v>
      </c>
      <c r="B119" t="s">
        <v>242</v>
      </c>
      <c r="C119" s="1">
        <v>14546111</v>
      </c>
      <c r="D119" s="1">
        <v>8855.8050000000003</v>
      </c>
      <c r="E119" s="1">
        <v>497</v>
      </c>
      <c r="F119" s="1">
        <v>647</v>
      </c>
      <c r="G119" s="1">
        <v>43.297169650000001</v>
      </c>
    </row>
    <row r="120" spans="1:7" x14ac:dyDescent="0.15">
      <c r="A120" t="s">
        <v>243</v>
      </c>
      <c r="B120" t="s">
        <v>244</v>
      </c>
      <c r="C120" s="1">
        <v>5469724</v>
      </c>
      <c r="D120" s="1">
        <v>56372.790999999997</v>
      </c>
      <c r="E120" s="1">
        <v>19.600000000000001</v>
      </c>
      <c r="F120" s="1">
        <v>1571</v>
      </c>
      <c r="G120" s="1">
        <v>0.621625223</v>
      </c>
    </row>
    <row r="121" spans="1:7" x14ac:dyDescent="0.15">
      <c r="A121" t="s">
        <v>245</v>
      </c>
      <c r="B121" t="s">
        <v>246</v>
      </c>
      <c r="C121" s="1">
        <v>575504</v>
      </c>
      <c r="D121" s="1">
        <v>201.685</v>
      </c>
      <c r="E121" s="1">
        <v>1.403</v>
      </c>
      <c r="F121" s="1">
        <v>13.3</v>
      </c>
      <c r="G121" s="1">
        <v>62.95594019</v>
      </c>
    </row>
    <row r="122" spans="1:7" x14ac:dyDescent="0.15">
      <c r="A122" t="s">
        <v>247</v>
      </c>
      <c r="B122" t="s">
        <v>248</v>
      </c>
      <c r="C122" s="1">
        <v>7079162</v>
      </c>
      <c r="D122" s="1">
        <v>1309.1189999999999</v>
      </c>
      <c r="E122" s="1">
        <v>421</v>
      </c>
      <c r="F122" s="1">
        <v>212</v>
      </c>
      <c r="G122" s="1">
        <v>73.054294580000004</v>
      </c>
    </row>
    <row r="123" spans="1:7" x14ac:dyDescent="0.15">
      <c r="A123" t="s">
        <v>249</v>
      </c>
      <c r="B123" t="s">
        <v>250</v>
      </c>
      <c r="C123" s="1">
        <v>6281189</v>
      </c>
      <c r="D123" s="1">
        <v>6285.2380000000003</v>
      </c>
      <c r="E123" s="1">
        <v>37</v>
      </c>
      <c r="F123" s="1">
        <v>549</v>
      </c>
      <c r="G123" s="1">
        <v>28.165520910000001</v>
      </c>
    </row>
    <row r="124" spans="1:7" x14ac:dyDescent="0.15">
      <c r="A124" t="s">
        <v>251</v>
      </c>
      <c r="B124" t="s">
        <v>252</v>
      </c>
      <c r="C124" s="1">
        <v>13513125</v>
      </c>
      <c r="D124" s="1">
        <v>608.72199999999998</v>
      </c>
      <c r="E124" s="1">
        <v>1187.2</v>
      </c>
      <c r="F124" s="1">
        <v>7</v>
      </c>
      <c r="G124" s="1">
        <v>93.859219370000005</v>
      </c>
    </row>
    <row r="125" spans="1:7" x14ac:dyDescent="0.15">
      <c r="A125" t="s">
        <v>253</v>
      </c>
      <c r="B125" t="s">
        <v>254</v>
      </c>
      <c r="C125" s="1">
        <v>7130576</v>
      </c>
      <c r="D125" s="1">
        <v>37667.423999999999</v>
      </c>
      <c r="E125" s="1">
        <v>2</v>
      </c>
      <c r="F125" s="1">
        <v>1532</v>
      </c>
      <c r="G125" s="1">
        <v>23.42929123</v>
      </c>
    </row>
    <row r="126" spans="1:7" x14ac:dyDescent="0.15">
      <c r="A126" t="s">
        <v>255</v>
      </c>
      <c r="B126" t="s">
        <v>256</v>
      </c>
      <c r="C126" s="1">
        <v>11530971</v>
      </c>
      <c r="D126" s="1">
        <v>1496.136</v>
      </c>
      <c r="E126" s="1">
        <v>11</v>
      </c>
      <c r="F126" s="1">
        <v>269</v>
      </c>
      <c r="G126" s="1">
        <v>29.829632320000002</v>
      </c>
    </row>
    <row r="127" spans="1:7" x14ac:dyDescent="0.15">
      <c r="A127" t="s">
        <v>257</v>
      </c>
      <c r="B127" t="s">
        <v>258</v>
      </c>
      <c r="C127" s="1">
        <v>191266</v>
      </c>
      <c r="D127" s="1">
        <v>113.67700000000001</v>
      </c>
      <c r="E127" s="1">
        <v>9.3699999999999992</v>
      </c>
      <c r="F127" s="1">
        <v>9</v>
      </c>
      <c r="G127" s="1">
        <v>41.599613890000001</v>
      </c>
    </row>
    <row r="128" spans="1:7" x14ac:dyDescent="0.15">
      <c r="A128" t="s">
        <v>259</v>
      </c>
      <c r="B128" t="s">
        <v>260</v>
      </c>
      <c r="C128" s="1">
        <v>547928</v>
      </c>
      <c r="D128" s="1">
        <v>1991.181</v>
      </c>
      <c r="E128" s="1">
        <v>1.61</v>
      </c>
      <c r="F128" s="1">
        <v>159.80000000000001</v>
      </c>
      <c r="G128" s="1">
        <v>25.382534540000002</v>
      </c>
    </row>
    <row r="129" spans="1:7" x14ac:dyDescent="0.15">
      <c r="A129" t="s">
        <v>261</v>
      </c>
      <c r="B129" t="s">
        <v>262</v>
      </c>
      <c r="C129" s="1">
        <v>5418649</v>
      </c>
      <c r="D129" s="1">
        <v>30678.121999999999</v>
      </c>
      <c r="E129" s="1">
        <v>7.7</v>
      </c>
      <c r="F129" s="1">
        <v>1541</v>
      </c>
      <c r="G129" s="1">
        <v>12.141051689999999</v>
      </c>
    </row>
    <row r="130" spans="1:7" x14ac:dyDescent="0.15">
      <c r="A130" t="s">
        <v>263</v>
      </c>
      <c r="B130" t="s">
        <v>264</v>
      </c>
      <c r="C130" s="1">
        <v>1295097</v>
      </c>
      <c r="D130" s="1">
        <v>1202.7760000000001</v>
      </c>
      <c r="E130" s="1">
        <v>44.18</v>
      </c>
      <c r="F130" s="1">
        <v>120</v>
      </c>
      <c r="G130" s="1">
        <v>63.550798270000001</v>
      </c>
    </row>
    <row r="131" spans="1:7" x14ac:dyDescent="0.15">
      <c r="A131" t="s">
        <v>265</v>
      </c>
      <c r="B131" t="s">
        <v>266</v>
      </c>
      <c r="C131" s="1">
        <v>37685</v>
      </c>
      <c r="D131" s="1">
        <v>733.4</v>
      </c>
      <c r="E131" s="1">
        <v>0.1</v>
      </c>
      <c r="F131" s="1">
        <v>96.7</v>
      </c>
      <c r="G131" s="1">
        <v>4.7959511000000003E-2</v>
      </c>
    </row>
    <row r="132" spans="1:7" x14ac:dyDescent="0.15">
      <c r="A132" t="s">
        <v>267</v>
      </c>
      <c r="B132" t="s">
        <v>268</v>
      </c>
      <c r="C132" s="1">
        <v>91359</v>
      </c>
      <c r="D132" s="1">
        <v>495.04500000000002</v>
      </c>
      <c r="E132" s="1">
        <v>4.1000000000000002E-2</v>
      </c>
      <c r="F132" s="1">
        <v>38.200000000000003</v>
      </c>
      <c r="G132" s="1">
        <v>1.0340248649999999</v>
      </c>
    </row>
    <row r="133" spans="1:7" x14ac:dyDescent="0.15">
      <c r="A133" t="s">
        <v>269</v>
      </c>
      <c r="B133" t="s">
        <v>270</v>
      </c>
      <c r="C133" s="1">
        <v>19203090</v>
      </c>
      <c r="D133" s="1">
        <v>30703.791000000001</v>
      </c>
      <c r="E133" s="1">
        <v>1</v>
      </c>
      <c r="F133" s="1">
        <v>2180</v>
      </c>
      <c r="G133" s="1">
        <v>2.9926798269999999</v>
      </c>
    </row>
    <row r="134" spans="1:7" x14ac:dyDescent="0.15">
      <c r="A134" t="s">
        <v>271</v>
      </c>
      <c r="B134" t="s">
        <v>272</v>
      </c>
      <c r="C134" s="1">
        <v>33739</v>
      </c>
      <c r="D134" s="1">
        <v>205.352</v>
      </c>
      <c r="E134" s="1">
        <v>0.14099999999999999</v>
      </c>
      <c r="F134" s="1">
        <v>9</v>
      </c>
      <c r="G134" s="1">
        <v>0.58051797699999996</v>
      </c>
    </row>
    <row r="135" spans="1:7" x14ac:dyDescent="0.15">
      <c r="A135" t="s">
        <v>273</v>
      </c>
      <c r="B135" t="s">
        <v>274</v>
      </c>
      <c r="C135" s="1">
        <v>13569438</v>
      </c>
      <c r="D135" s="1">
        <v>729.73299999999995</v>
      </c>
      <c r="E135" s="1">
        <v>445.5</v>
      </c>
      <c r="F135" s="1">
        <v>10.3</v>
      </c>
      <c r="G135" s="1">
        <v>89.24006473</v>
      </c>
    </row>
    <row r="136" spans="1:7" x14ac:dyDescent="0.15">
      <c r="A136" t="s">
        <v>275</v>
      </c>
      <c r="B136" t="s">
        <v>276</v>
      </c>
      <c r="C136" s="1">
        <v>7228915</v>
      </c>
      <c r="D136" s="1">
        <v>2621.9050000000002</v>
      </c>
      <c r="E136" s="1">
        <v>670</v>
      </c>
      <c r="F136" s="1">
        <v>268</v>
      </c>
      <c r="G136" s="1">
        <v>72.825318670000001</v>
      </c>
    </row>
    <row r="137" spans="1:7" x14ac:dyDescent="0.15">
      <c r="A137" t="s">
        <v>277</v>
      </c>
      <c r="B137" t="s">
        <v>278</v>
      </c>
      <c r="C137" s="1">
        <v>68416772</v>
      </c>
      <c r="D137" s="1">
        <v>316212.74400000001</v>
      </c>
      <c r="E137" s="1">
        <v>4422</v>
      </c>
      <c r="F137" s="1">
        <v>18112</v>
      </c>
      <c r="G137" s="1">
        <v>23.58596842</v>
      </c>
    </row>
    <row r="138" spans="1:7" x14ac:dyDescent="0.15">
      <c r="A138" t="s">
        <v>279</v>
      </c>
      <c r="B138" t="s">
        <v>280</v>
      </c>
      <c r="C138" s="1">
        <v>8362745</v>
      </c>
      <c r="D138" s="1">
        <v>5188.8050000000003</v>
      </c>
      <c r="E138" s="1">
        <v>0.1</v>
      </c>
      <c r="F138" s="1">
        <v>248</v>
      </c>
      <c r="G138" s="1">
        <v>40.713640570000003</v>
      </c>
    </row>
    <row r="139" spans="1:7" x14ac:dyDescent="0.15">
      <c r="A139" t="s">
        <v>281</v>
      </c>
      <c r="B139" t="s">
        <v>282</v>
      </c>
      <c r="C139" s="1">
        <v>5466241</v>
      </c>
      <c r="D139" s="1">
        <v>68422.553</v>
      </c>
      <c r="E139" s="1">
        <v>10</v>
      </c>
      <c r="F139" s="1">
        <v>2080</v>
      </c>
      <c r="G139" s="1">
        <v>4.1262014E-2</v>
      </c>
    </row>
    <row r="140" spans="1:7" x14ac:dyDescent="0.15">
      <c r="A140" t="s">
        <v>283</v>
      </c>
      <c r="B140" t="s">
        <v>284</v>
      </c>
      <c r="C140" s="1">
        <v>105782</v>
      </c>
      <c r="D140" s="1">
        <v>121.011</v>
      </c>
      <c r="E140" s="1">
        <v>0.27300000000000002</v>
      </c>
      <c r="F140" s="1">
        <v>0.98499999999999999</v>
      </c>
      <c r="G140" s="1">
        <v>1.6292206380000001</v>
      </c>
    </row>
    <row r="141" spans="1:7" x14ac:dyDescent="0.15">
      <c r="A141" t="s">
        <v>285</v>
      </c>
      <c r="B141" t="s">
        <v>286</v>
      </c>
      <c r="C141" s="1">
        <v>1354493</v>
      </c>
      <c r="D141" s="1">
        <v>46273.873</v>
      </c>
      <c r="E141" s="1">
        <v>2</v>
      </c>
      <c r="F141" s="1">
        <v>516</v>
      </c>
      <c r="G141" s="1">
        <v>0.280935357</v>
      </c>
    </row>
    <row r="142" spans="1:7" x14ac:dyDescent="0.15">
      <c r="A142" t="s">
        <v>287</v>
      </c>
      <c r="B142" t="s">
        <v>288</v>
      </c>
      <c r="C142" s="1">
        <v>11143908</v>
      </c>
      <c r="D142" s="1">
        <v>28829.954000000002</v>
      </c>
      <c r="E142" s="1">
        <v>208.4</v>
      </c>
      <c r="F142" s="1">
        <v>1815</v>
      </c>
      <c r="G142" s="1">
        <v>12.92407437</v>
      </c>
    </row>
    <row r="143" spans="1:7" x14ac:dyDescent="0.15">
      <c r="A143" t="s">
        <v>289</v>
      </c>
      <c r="B143" t="s">
        <v>290</v>
      </c>
      <c r="C143" s="1">
        <v>38833338</v>
      </c>
      <c r="D143" s="1">
        <v>5229.1419999999998</v>
      </c>
      <c r="E143" s="1">
        <v>1035.6849999999999</v>
      </c>
      <c r="F143" s="1">
        <v>575.29999999999995</v>
      </c>
      <c r="G143" s="1">
        <v>89.21553025</v>
      </c>
    </row>
    <row r="144" spans="1:7" x14ac:dyDescent="0.15">
      <c r="A144" t="s">
        <v>291</v>
      </c>
      <c r="B144" t="s">
        <v>292</v>
      </c>
      <c r="C144" s="1">
        <v>45271947</v>
      </c>
      <c r="D144" s="1">
        <v>227298.995</v>
      </c>
      <c r="E144" s="1">
        <v>48</v>
      </c>
      <c r="F144" s="1">
        <v>5287</v>
      </c>
      <c r="G144" s="1">
        <v>3.4977184659999998</v>
      </c>
    </row>
    <row r="145" spans="1:7" x14ac:dyDescent="0.15">
      <c r="A145" t="s">
        <v>293</v>
      </c>
      <c r="B145" t="s">
        <v>294</v>
      </c>
      <c r="C145" s="1">
        <v>3419546</v>
      </c>
      <c r="D145" s="1">
        <v>6747.28</v>
      </c>
      <c r="E145" s="1">
        <v>2.1</v>
      </c>
      <c r="F145" s="1">
        <v>789.2</v>
      </c>
      <c r="G145" s="1">
        <v>55.431366769999997</v>
      </c>
    </row>
    <row r="146" spans="1:7" x14ac:dyDescent="0.15">
      <c r="A146" t="s">
        <v>295</v>
      </c>
      <c r="B146" t="s">
        <v>296</v>
      </c>
      <c r="C146" s="1">
        <v>29588</v>
      </c>
      <c r="D146" s="1">
        <v>179.68299999999999</v>
      </c>
      <c r="E146" s="1">
        <v>0.112</v>
      </c>
      <c r="F146" s="1">
        <v>6.1</v>
      </c>
      <c r="G146" s="1">
        <v>0.87416417000000002</v>
      </c>
    </row>
    <row r="147" spans="1:7" x14ac:dyDescent="0.15">
      <c r="A147" t="s">
        <v>297</v>
      </c>
      <c r="B147" t="s">
        <v>298</v>
      </c>
      <c r="C147" s="1">
        <v>90728900</v>
      </c>
      <c r="D147" s="1">
        <v>166910.83900000001</v>
      </c>
      <c r="E147" s="1">
        <v>607</v>
      </c>
      <c r="F147" s="1">
        <v>6571</v>
      </c>
      <c r="G147" s="1">
        <v>36.200105630000003</v>
      </c>
    </row>
    <row r="148" spans="1:7" x14ac:dyDescent="0.15">
      <c r="A148" t="s">
        <v>299</v>
      </c>
      <c r="B148" t="s">
        <v>300</v>
      </c>
      <c r="C148" s="1">
        <v>258850</v>
      </c>
      <c r="D148" s="1">
        <v>154.01400000000001</v>
      </c>
      <c r="E148" s="1">
        <v>0.6</v>
      </c>
      <c r="F148" s="1">
        <v>27.2</v>
      </c>
      <c r="G148" s="1">
        <v>32.43370496</v>
      </c>
    </row>
    <row r="149" spans="1:7" x14ac:dyDescent="0.15">
      <c r="A149" t="s">
        <v>301</v>
      </c>
      <c r="B149" t="s">
        <v>302</v>
      </c>
      <c r="C149" s="1">
        <v>192290</v>
      </c>
      <c r="D149" s="1">
        <v>198.018</v>
      </c>
      <c r="E149" s="1">
        <v>0.52700000000000002</v>
      </c>
      <c r="F149" s="1">
        <v>20.399999999999999</v>
      </c>
      <c r="G149" s="1">
        <v>42.058567830000001</v>
      </c>
    </row>
    <row r="150" spans="1:7" x14ac:dyDescent="0.15">
      <c r="A150" t="s">
        <v>303</v>
      </c>
      <c r="B150" t="s">
        <v>304</v>
      </c>
      <c r="C150" s="1">
        <v>26246327</v>
      </c>
      <c r="D150" s="1">
        <v>22698.73</v>
      </c>
      <c r="E150" s="1">
        <v>77</v>
      </c>
      <c r="F150" s="1">
        <v>2167</v>
      </c>
      <c r="G150" s="1">
        <v>1.0638032150000001</v>
      </c>
    </row>
    <row r="151" spans="1:7" x14ac:dyDescent="0.15">
      <c r="A151" t="s">
        <v>305</v>
      </c>
      <c r="B151" t="s">
        <v>306</v>
      </c>
      <c r="C151" s="1">
        <v>54146734</v>
      </c>
      <c r="D151" s="1">
        <v>489771.85399999999</v>
      </c>
      <c r="E151" s="1">
        <v>776</v>
      </c>
      <c r="F151" s="1">
        <v>11162</v>
      </c>
      <c r="G151" s="1">
        <v>16.587154519999999</v>
      </c>
    </row>
    <row r="152" spans="1:7" x14ac:dyDescent="0.15">
      <c r="A152" t="s">
        <v>307</v>
      </c>
      <c r="B152" t="s">
        <v>308</v>
      </c>
      <c r="C152" s="1">
        <v>15620974</v>
      </c>
      <c r="D152" s="1">
        <v>4503.076</v>
      </c>
      <c r="E152" s="1">
        <v>1083</v>
      </c>
      <c r="F152" s="1">
        <v>448</v>
      </c>
      <c r="G152" s="1">
        <v>88.086710760000003</v>
      </c>
    </row>
    <row r="153" spans="1:7" x14ac:dyDescent="0.15">
      <c r="A153" t="s">
        <v>309</v>
      </c>
      <c r="B153" t="s">
        <v>310</v>
      </c>
      <c r="C153" s="1">
        <v>15411675</v>
      </c>
      <c r="D153" s="1">
        <v>12020.425999999999</v>
      </c>
      <c r="E153" s="1">
        <v>9</v>
      </c>
      <c r="F153" s="1">
        <v>762</v>
      </c>
      <c r="G153" s="1">
        <v>81.130413840000003</v>
      </c>
    </row>
  </sheetData>
  <pageMargins left="0" right="0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tabSelected="1" workbookViewId="0">
      <selection activeCell="F5" sqref="F5"/>
    </sheetView>
  </sheetViews>
  <sheetFormatPr baseColWidth="10" defaultRowHeight="13" x14ac:dyDescent="0.15"/>
  <cols>
    <col min="1" max="1" width="11.5" bestFit="1" customWidth="1"/>
    <col min="2" max="2" width="20.6640625" bestFit="1" customWidth="1"/>
    <col min="3" max="3" width="13.6640625" bestFit="1" customWidth="1"/>
    <col min="4" max="4" width="23" bestFit="1" customWidth="1"/>
    <col min="5" max="5" width="30.33203125" bestFit="1" customWidth="1"/>
    <col min="6" max="6" width="26.83203125" bestFit="1" customWidth="1"/>
    <col min="7" max="7" width="37.1640625" bestFit="1" customWidth="1"/>
  </cols>
  <sheetData>
    <row r="1" spans="1:7" x14ac:dyDescent="0.15">
      <c r="A1" t="s">
        <v>0</v>
      </c>
      <c r="B1" t="s">
        <v>1</v>
      </c>
      <c r="C1" s="1" t="s">
        <v>2</v>
      </c>
      <c r="D1" s="1" t="s">
        <v>313</v>
      </c>
      <c r="E1" s="1" t="s">
        <v>311</v>
      </c>
      <c r="F1" s="1" t="s">
        <v>312</v>
      </c>
      <c r="G1" s="1" t="s">
        <v>6</v>
      </c>
    </row>
    <row r="2" spans="1:7" x14ac:dyDescent="0.15">
      <c r="A2" t="s">
        <v>7</v>
      </c>
      <c r="B2" t="s">
        <v>8</v>
      </c>
      <c r="C2" s="1">
        <v>103795</v>
      </c>
      <c r="D2" s="1">
        <f>Sheet1!D2*1000000/Finale!C2</f>
        <v>8408.362637891998</v>
      </c>
      <c r="E2" s="1">
        <f>Sheet1!E2*1000000/Finale!C2</f>
        <v>4.4992533359025</v>
      </c>
      <c r="F2" s="1">
        <f>Sheet1!F2*1000000/Finale!C2</f>
        <v>86.709379064502144</v>
      </c>
      <c r="G2" s="1">
        <v>6.9222335279999996</v>
      </c>
    </row>
    <row r="3" spans="1:7" x14ac:dyDescent="0.15">
      <c r="A3" t="s">
        <v>9</v>
      </c>
      <c r="B3" t="s">
        <v>10</v>
      </c>
      <c r="C3" s="1">
        <v>32758020</v>
      </c>
      <c r="D3" s="1">
        <f>Sheet1!D3*1000000/Finale!C3</f>
        <v>299.44499087551691</v>
      </c>
      <c r="E3" s="1">
        <f>Sheet1!E3*1000000/Finale!C3</f>
        <v>3.844127331261169</v>
      </c>
      <c r="F3" s="1">
        <f>Sheet1!F3*1000000/Finale!C3</f>
        <v>13.453194057516297</v>
      </c>
      <c r="G3" s="1">
        <v>16.748996420000001</v>
      </c>
    </row>
    <row r="4" spans="1:7" x14ac:dyDescent="0.15">
      <c r="A4" t="s">
        <v>11</v>
      </c>
      <c r="B4" t="s">
        <v>12</v>
      </c>
      <c r="C4" s="1">
        <v>26920466</v>
      </c>
      <c r="D4" s="1">
        <f>Sheet1!D4*1000000/Finale!C4</f>
        <v>1291.3283150447694</v>
      </c>
      <c r="E4" s="1">
        <f>Sheet1!E4*1000000/Finale!C4</f>
        <v>43.238478858426895</v>
      </c>
      <c r="F4" s="1">
        <f>Sheet1!F4*1000000/Finale!C4</f>
        <v>114.44824172062995</v>
      </c>
      <c r="G4" s="1">
        <v>50.797466450000002</v>
      </c>
    </row>
    <row r="5" spans="1:7" x14ac:dyDescent="0.15">
      <c r="A5" t="s">
        <v>13</v>
      </c>
      <c r="B5" t="s">
        <v>14</v>
      </c>
      <c r="C5" s="1">
        <v>79223</v>
      </c>
      <c r="D5" s="1">
        <f>Sheet1!D5*1000000/Finale!C5</f>
        <v>5832.1699506456462</v>
      </c>
      <c r="E5" s="1">
        <f>Sheet1!E5*1000000/Finale!C5</f>
        <v>0.36605531221993615</v>
      </c>
      <c r="F5" s="1">
        <f>Sheet1!F5*1000000/Finale!C5</f>
        <v>1640.4327026242381</v>
      </c>
      <c r="G5" s="1">
        <v>19.886326709999999</v>
      </c>
    </row>
    <row r="6" spans="1:7" x14ac:dyDescent="0.15">
      <c r="A6" t="s">
        <v>15</v>
      </c>
      <c r="B6" t="s">
        <v>16</v>
      </c>
      <c r="C6" s="1">
        <v>9070867</v>
      </c>
      <c r="D6" s="1">
        <f>Sheet1!D6*1000000/Finale!C6</f>
        <v>23302.022507881549</v>
      </c>
      <c r="E6" s="1">
        <f>Sheet1!E6*1000000/Finale!C6</f>
        <v>7.0555548879726713</v>
      </c>
      <c r="F6" s="1">
        <f>Sheet1!F6*1000000/Finale!C6</f>
        <v>546.47477468250827</v>
      </c>
      <c r="G6" s="1">
        <v>0.16780695000000001</v>
      </c>
    </row>
    <row r="7" spans="1:7" x14ac:dyDescent="0.15">
      <c r="A7" t="s">
        <v>17</v>
      </c>
      <c r="B7" t="s">
        <v>18</v>
      </c>
      <c r="C7" s="1">
        <v>42981515</v>
      </c>
      <c r="D7" s="1">
        <f>Sheet1!D7*1000000/Finale!C7</f>
        <v>4746.7974546732476</v>
      </c>
      <c r="E7" s="1">
        <f>Sheet1!E7*1000000/Finale!C7</f>
        <v>11.493312881130411</v>
      </c>
      <c r="F7" s="1">
        <f>Sheet1!F7*1000000/Finale!C7</f>
        <v>227.05109394119773</v>
      </c>
      <c r="G7" s="1">
        <v>10.773124859999999</v>
      </c>
    </row>
    <row r="8" spans="1:7" x14ac:dyDescent="0.15">
      <c r="A8" t="s">
        <v>19</v>
      </c>
      <c r="B8" t="s">
        <v>20</v>
      </c>
      <c r="C8" s="1">
        <v>2906220</v>
      </c>
      <c r="D8" s="1">
        <f>Sheet1!D8*1000000/Finale!C8</f>
        <v>1902.7589101995031</v>
      </c>
      <c r="E8" s="1">
        <f>Sheet1!E8*1000000/Finale!C8</f>
        <v>1.1699045495523395E-2</v>
      </c>
      <c r="F8" s="1">
        <f>Sheet1!F8*1000000/Finale!C8</f>
        <v>49.111904811060413</v>
      </c>
      <c r="G8" s="1">
        <v>7.7247338650000001</v>
      </c>
    </row>
    <row r="9" spans="1:7" x14ac:dyDescent="0.15">
      <c r="A9" t="s">
        <v>21</v>
      </c>
      <c r="B9" t="s">
        <v>22</v>
      </c>
      <c r="C9" s="1">
        <v>8541575</v>
      </c>
      <c r="D9" s="1">
        <f>Sheet1!D9*1000000/Finale!C9</f>
        <v>6873.7132203369983</v>
      </c>
      <c r="E9" s="1">
        <f>Sheet1!E9*1000000/Finale!C9</f>
        <v>1.4048931256823245</v>
      </c>
      <c r="F9" s="1">
        <f>Sheet1!F9*1000000/Finale!C9</f>
        <v>867.75565396311572</v>
      </c>
      <c r="G9" s="1">
        <v>35.78392667</v>
      </c>
    </row>
    <row r="10" spans="1:7" x14ac:dyDescent="0.15">
      <c r="A10" t="s">
        <v>23</v>
      </c>
      <c r="B10" t="s">
        <v>24</v>
      </c>
      <c r="C10" s="1">
        <v>9535079</v>
      </c>
      <c r="D10" s="1">
        <f>Sheet1!D10*1000000/Finale!C10</f>
        <v>3931.5606089891862</v>
      </c>
      <c r="E10" s="1">
        <f>Sheet1!E10*1000000/Finale!C10</f>
        <v>0.62925540522527401</v>
      </c>
      <c r="F10" s="1">
        <f>Sheet1!F10*1000000/Finale!C10</f>
        <v>134.24115311472511</v>
      </c>
      <c r="G10" s="1">
        <v>2.1168184829999999</v>
      </c>
    </row>
    <row r="11" spans="1:7" x14ac:dyDescent="0.15">
      <c r="A11" t="s">
        <v>25</v>
      </c>
      <c r="B11" t="s">
        <v>26</v>
      </c>
      <c r="C11" s="1">
        <v>9891790</v>
      </c>
      <c r="D11" s="1">
        <f>Sheet1!D11*1000000/Finale!C11</f>
        <v>44.485376256471277</v>
      </c>
      <c r="E11" s="1">
        <f>Sheet1!E11*1000000/Finale!C11</f>
        <v>26.688799499382821</v>
      </c>
      <c r="F11" s="1">
        <f>Sheet1!F11*1000000/Finale!C11</f>
        <v>2.7093175249373469</v>
      </c>
      <c r="G11" s="1">
        <v>90.046614489999996</v>
      </c>
    </row>
    <row r="12" spans="1:7" x14ac:dyDescent="0.15">
      <c r="A12" t="s">
        <v>27</v>
      </c>
      <c r="B12" t="s">
        <v>28</v>
      </c>
      <c r="C12" s="1">
        <v>11209057</v>
      </c>
      <c r="D12" s="1">
        <f>Sheet1!D12*1000000/Finale!C12</f>
        <v>8328.159897839756</v>
      </c>
      <c r="E12" s="1">
        <f>Sheet1!E12*1000000/Finale!C12</f>
        <v>0.80292213698262038</v>
      </c>
      <c r="F12" s="1">
        <f>Sheet1!F12*1000000/Finale!C12</f>
        <v>922.37910825147912</v>
      </c>
      <c r="G12" s="1">
        <v>9.0380571110000005</v>
      </c>
    </row>
    <row r="13" spans="1:7" x14ac:dyDescent="0.15">
      <c r="A13" t="s">
        <v>29</v>
      </c>
      <c r="B13" t="s">
        <v>30</v>
      </c>
      <c r="C13" s="1">
        <v>10286712</v>
      </c>
      <c r="D13" s="1">
        <f>Sheet1!D13*1000000/Finale!C13</f>
        <v>614.21385181192977</v>
      </c>
      <c r="E13" s="1">
        <f>Sheet1!E13*1000000/Finale!C13</f>
        <v>50.842290520041779</v>
      </c>
      <c r="F13" s="1">
        <f>Sheet1!F13*1000000/Finale!C13</f>
        <v>57.161122037828996</v>
      </c>
      <c r="G13" s="1">
        <v>48.60073637</v>
      </c>
    </row>
    <row r="14" spans="1:7" x14ac:dyDescent="0.15">
      <c r="A14" t="s">
        <v>31</v>
      </c>
      <c r="B14" t="s">
        <v>32</v>
      </c>
      <c r="C14" s="1">
        <v>17585977</v>
      </c>
      <c r="D14" s="1">
        <f>Sheet1!D14*1000000/Finale!C14</f>
        <v>162.0188062340807</v>
      </c>
      <c r="E14" s="1">
        <f>Sheet1!E14*1000000/Finale!C14</f>
        <v>36.540136496254945</v>
      </c>
      <c r="F14" s="1">
        <f>Sheet1!F14*1000000/Finale!C14</f>
        <v>23.257166775550768</v>
      </c>
      <c r="G14" s="1">
        <v>76.481210259999997</v>
      </c>
    </row>
    <row r="15" spans="1:7" x14ac:dyDescent="0.15">
      <c r="A15" t="s">
        <v>33</v>
      </c>
      <c r="B15" t="s">
        <v>34</v>
      </c>
      <c r="C15" s="1">
        <v>159405279</v>
      </c>
      <c r="D15" s="1">
        <f>Sheet1!D15*1000000/Finale!C15</f>
        <v>459.1419648028093</v>
      </c>
      <c r="E15" s="1">
        <f>Sheet1!E15*1000000/Finale!C15</f>
        <v>2.0774092431405613</v>
      </c>
      <c r="F15" s="1">
        <f>Sheet1!F15*1000000/Finale!C15</f>
        <v>18.085975684657217</v>
      </c>
      <c r="G15" s="1">
        <v>37.485031980000002</v>
      </c>
    </row>
    <row r="16" spans="1:7" x14ac:dyDescent="0.15">
      <c r="A16" t="s">
        <v>35</v>
      </c>
      <c r="B16" t="s">
        <v>36</v>
      </c>
      <c r="C16" s="1">
        <v>7223938</v>
      </c>
      <c r="D16" s="1">
        <f>Sheet1!D16*1000000/Finale!C16</f>
        <v>5871.615869349931</v>
      </c>
      <c r="E16" s="1">
        <f>Sheet1!E16*1000000/Finale!C16</f>
        <v>0.41528595621944708</v>
      </c>
      <c r="F16" s="1">
        <f>Sheet1!F16*1000000/Finale!C16</f>
        <v>241.14271191142561</v>
      </c>
      <c r="G16" s="1">
        <v>16.96708383</v>
      </c>
    </row>
    <row r="17" spans="1:7" x14ac:dyDescent="0.15">
      <c r="A17" t="s">
        <v>37</v>
      </c>
      <c r="B17" t="s">
        <v>38</v>
      </c>
      <c r="C17" s="1">
        <v>1336397</v>
      </c>
      <c r="D17" s="1">
        <f>Sheet1!D17*1000000/Finale!C17</f>
        <v>23449.754825848904</v>
      </c>
      <c r="E17" s="1">
        <f>Sheet1!E17*1000000/Finale!C17</f>
        <v>6.3603854243911053</v>
      </c>
      <c r="F17" s="1">
        <f>Sheet1!F17*1000000/Finale!C17</f>
        <v>228.97387527807979</v>
      </c>
      <c r="G17" s="1">
        <v>0</v>
      </c>
    </row>
    <row r="18" spans="1:7" x14ac:dyDescent="0.15">
      <c r="A18" t="s">
        <v>39</v>
      </c>
      <c r="B18" t="s">
        <v>40</v>
      </c>
      <c r="C18" s="1">
        <v>382169</v>
      </c>
      <c r="D18" s="1">
        <f>Sheet1!D18*1000000/Finale!C18</f>
        <v>6323.2575117291044</v>
      </c>
      <c r="E18" s="1">
        <f>Sheet1!E18*1000000/Finale!C18</f>
        <v>3.024839796006479</v>
      </c>
      <c r="F18" s="1">
        <f>Sheet1!F18*1000000/Finale!C18</f>
        <v>401.39310095795315</v>
      </c>
      <c r="G18" s="1">
        <v>1.0981965300000001</v>
      </c>
    </row>
    <row r="19" spans="1:7" x14ac:dyDescent="0.15">
      <c r="A19" t="s">
        <v>41</v>
      </c>
      <c r="B19" t="s">
        <v>42</v>
      </c>
      <c r="C19" s="1">
        <v>3566002</v>
      </c>
      <c r="D19" s="1">
        <f>Sheet1!D19*1000000/Finale!C19</f>
        <v>6234.7191616830278</v>
      </c>
      <c r="E19" s="1">
        <f>Sheet1!E19*1000000/Finale!C19</f>
        <v>17.66684370900521</v>
      </c>
      <c r="F19" s="1">
        <f>Sheet1!F19*1000000/Finale!C19</f>
        <v>249.01836846978773</v>
      </c>
      <c r="G19" s="1">
        <v>41.745460690000002</v>
      </c>
    </row>
    <row r="20" spans="1:7" x14ac:dyDescent="0.15">
      <c r="A20" t="s">
        <v>43</v>
      </c>
      <c r="B20" t="s">
        <v>44</v>
      </c>
      <c r="C20" s="1">
        <v>9474511</v>
      </c>
      <c r="D20" s="1">
        <f>Sheet1!D20*1000000/Finale!C20</f>
        <v>6701.9577052578225</v>
      </c>
      <c r="E20" s="1">
        <f>Sheet1!E20*1000000/Finale!C20</f>
        <v>0.31663903287462541</v>
      </c>
      <c r="F20" s="1">
        <f>Sheet1!F20*1000000/Finale!C20</f>
        <v>326.98257461519648</v>
      </c>
      <c r="G20" s="1">
        <v>6.6341811479999997</v>
      </c>
    </row>
    <row r="21" spans="1:7" x14ac:dyDescent="0.15">
      <c r="A21" t="s">
        <v>45</v>
      </c>
      <c r="B21" t="s">
        <v>46</v>
      </c>
      <c r="C21" s="1">
        <v>351694</v>
      </c>
      <c r="D21" s="1">
        <f>Sheet1!D21*1000000/Finale!C21</f>
        <v>1407.6014944809976</v>
      </c>
      <c r="E21" s="1">
        <f>Sheet1!E21*1000000/Finale!C21</f>
        <v>2.1183187657452218</v>
      </c>
      <c r="F21" s="1">
        <f>Sheet1!F21*1000000/Finale!C21</f>
        <v>191.12900333151657</v>
      </c>
      <c r="G21" s="1">
        <v>36.544037490000001</v>
      </c>
    </row>
    <row r="22" spans="1:7" x14ac:dyDescent="0.15">
      <c r="A22" t="s">
        <v>47</v>
      </c>
      <c r="B22" t="s">
        <v>48</v>
      </c>
      <c r="C22" s="1">
        <v>204213133</v>
      </c>
      <c r="D22" s="1">
        <f>Sheet1!D22*1000000/Finale!C22</f>
        <v>2594.3882854977796</v>
      </c>
      <c r="E22" s="1">
        <f>Sheet1!E22*1000000/Finale!C22</f>
        <v>31.393671434441977</v>
      </c>
      <c r="F22" s="1">
        <f>Sheet1!F22*1000000/Finale!C22</f>
        <v>242.99612503374109</v>
      </c>
      <c r="G22" s="1">
        <v>41.810930849999998</v>
      </c>
    </row>
    <row r="23" spans="1:7" x14ac:dyDescent="0.15">
      <c r="A23" t="s">
        <v>49</v>
      </c>
      <c r="B23" t="s">
        <v>50</v>
      </c>
      <c r="C23" s="1">
        <v>283385</v>
      </c>
      <c r="D23" s="1">
        <f>Sheet1!D23*1000000/Finale!C23</f>
        <v>4490.177673483071</v>
      </c>
      <c r="E23" s="1">
        <f>Sheet1!E23*1000000/Finale!C23</f>
        <v>1.1680223018155513</v>
      </c>
      <c r="F23" s="1">
        <f>Sheet1!F23*1000000/Finale!C23</f>
        <v>213.34933041621821</v>
      </c>
      <c r="G23" s="1">
        <v>3.1677618000000001</v>
      </c>
    </row>
    <row r="24" spans="1:7" x14ac:dyDescent="0.15">
      <c r="A24" t="s">
        <v>51</v>
      </c>
      <c r="B24" t="s">
        <v>52</v>
      </c>
      <c r="C24" s="1">
        <v>411704</v>
      </c>
      <c r="D24" s="1">
        <f>Sheet1!D24*1000000/Finale!C24</f>
        <v>22124.701241668772</v>
      </c>
      <c r="E24" s="1">
        <f>Sheet1!E24*1000000/Finale!C24</f>
        <v>2.3803509317373646</v>
      </c>
      <c r="F24" s="1">
        <f>Sheet1!F24*1000000/Finale!C24</f>
        <v>675.24240716631368</v>
      </c>
      <c r="G24" s="1">
        <v>1.3976192E-2</v>
      </c>
    </row>
    <row r="25" spans="1:7" x14ac:dyDescent="0.15">
      <c r="A25" t="s">
        <v>53</v>
      </c>
      <c r="B25" t="s">
        <v>54</v>
      </c>
      <c r="C25" s="1">
        <v>776448</v>
      </c>
      <c r="D25" s="1">
        <f>Sheet1!D25*1000000/Finale!C25</f>
        <v>1289.3213711671613</v>
      </c>
      <c r="E25" s="1">
        <f>Sheet1!E25*1000000/Finale!C25</f>
        <v>92.472387075502809</v>
      </c>
      <c r="F25" s="1">
        <f>Sheet1!F25*1000000/Finale!C25</f>
        <v>131.67269411473788</v>
      </c>
      <c r="G25" s="1">
        <v>86.660533000000001</v>
      </c>
    </row>
    <row r="26" spans="1:7" x14ac:dyDescent="0.15">
      <c r="A26" t="s">
        <v>55</v>
      </c>
      <c r="B26" t="s">
        <v>56</v>
      </c>
      <c r="C26" s="1">
        <v>2168573</v>
      </c>
      <c r="D26" s="1">
        <f>Sheet1!D26*1000000/Finale!C26</f>
        <v>3243.2876366163373</v>
      </c>
      <c r="E26" s="1">
        <f>Sheet1!E26*1000000/Finale!C26</f>
        <v>34.458143673281924</v>
      </c>
      <c r="F26" s="1">
        <f>Sheet1!F26*1000000/Finale!C26</f>
        <v>231.94976604430656</v>
      </c>
      <c r="G26" s="1">
        <v>29.168497179999999</v>
      </c>
    </row>
    <row r="27" spans="1:7" x14ac:dyDescent="0.15">
      <c r="A27" t="s">
        <v>57</v>
      </c>
      <c r="B27" t="s">
        <v>58</v>
      </c>
      <c r="C27" s="1">
        <v>17613798</v>
      </c>
      <c r="D27" s="1">
        <f>Sheet1!D27*1000000/Finale!C27</f>
        <v>4687.3766237128411</v>
      </c>
      <c r="E27" s="1">
        <f>Sheet1!E27*1000000/Finale!C27</f>
        <v>4.0309307509941918</v>
      </c>
      <c r="F27" s="1">
        <f>Sheet1!F27*1000000/Finale!C27</f>
        <v>370.73208174636727</v>
      </c>
      <c r="G27" s="1">
        <v>26.415278969999999</v>
      </c>
    </row>
    <row r="28" spans="1:7" x14ac:dyDescent="0.15">
      <c r="A28" t="s">
        <v>59</v>
      </c>
      <c r="B28" t="s">
        <v>60</v>
      </c>
      <c r="C28" s="1">
        <v>1364270000</v>
      </c>
      <c r="D28" s="1">
        <f>Sheet1!D28*1000000/Finale!C28</f>
        <v>7543.9076414492729</v>
      </c>
      <c r="E28" s="1">
        <f>Sheet1!E28*1000000/Finale!C28</f>
        <v>1.3890263657487154</v>
      </c>
      <c r="F28" s="1">
        <f>Sheet1!F28*1000000/Finale!C28</f>
        <v>123.17503133543947</v>
      </c>
      <c r="G28" s="1">
        <v>17.09945969</v>
      </c>
    </row>
    <row r="29" spans="1:7" x14ac:dyDescent="0.15">
      <c r="A29" t="s">
        <v>61</v>
      </c>
      <c r="B29" t="s">
        <v>62</v>
      </c>
      <c r="C29" s="1">
        <v>22531350</v>
      </c>
      <c r="D29" s="1">
        <f>Sheet1!D29*1000000/Finale!C29</f>
        <v>490.2060462422358</v>
      </c>
      <c r="E29" s="1">
        <f>Sheet1!E29*1000000/Finale!C29</f>
        <v>60.58225539082212</v>
      </c>
      <c r="F29" s="1">
        <f>Sheet1!F29*1000000/Finale!C29</f>
        <v>35.816761978310218</v>
      </c>
      <c r="G29" s="1">
        <v>70.83529197</v>
      </c>
    </row>
    <row r="30" spans="1:7" x14ac:dyDescent="0.15">
      <c r="A30" t="s">
        <v>63</v>
      </c>
      <c r="B30" t="s">
        <v>64</v>
      </c>
      <c r="C30" s="1">
        <v>22239904</v>
      </c>
      <c r="D30" s="1">
        <f>Sheet1!D30*1000000/Finale!C30</f>
        <v>314.92806803482603</v>
      </c>
      <c r="E30" s="1">
        <f>Sheet1!E30*1000000/Finale!C30</f>
        <v>10.61155659664718</v>
      </c>
      <c r="F30" s="1">
        <f>Sheet1!F30*1000000/Finale!C30</f>
        <v>27.023497943156588</v>
      </c>
      <c r="G30" s="1">
        <v>77.388216929999999</v>
      </c>
    </row>
    <row r="31" spans="1:7" x14ac:dyDescent="0.15">
      <c r="A31" t="s">
        <v>65</v>
      </c>
      <c r="B31" t="s">
        <v>66</v>
      </c>
      <c r="C31" s="1">
        <v>4871101</v>
      </c>
      <c r="D31" s="1">
        <f>Sheet1!D31*1000000/Finale!C31</f>
        <v>635.36929330761154</v>
      </c>
      <c r="E31" s="1">
        <f>Sheet1!E31*1000000/Finale!C31</f>
        <v>42.29023376850531</v>
      </c>
      <c r="F31" s="1">
        <f>Sheet1!F31*1000000/Finale!C31</f>
        <v>95.666256971473189</v>
      </c>
      <c r="G31" s="1">
        <v>62.368509099999997</v>
      </c>
    </row>
    <row r="32" spans="1:7" x14ac:dyDescent="0.15">
      <c r="A32" t="s">
        <v>67</v>
      </c>
      <c r="B32" t="s">
        <v>68</v>
      </c>
      <c r="C32" s="1">
        <v>47791911</v>
      </c>
      <c r="D32" s="1">
        <f>Sheet1!D32*1000000/Finale!C32</f>
        <v>1759.5371735606052</v>
      </c>
      <c r="E32" s="1">
        <f>Sheet1!E32*1000000/Finale!C32</f>
        <v>5.3565550036281246</v>
      </c>
      <c r="F32" s="1">
        <f>Sheet1!F32*1000000/Finale!C32</f>
        <v>135.00192532581508</v>
      </c>
      <c r="G32" s="1">
        <v>24.517019900000001</v>
      </c>
    </row>
    <row r="33" spans="1:7" x14ac:dyDescent="0.15">
      <c r="A33" t="s">
        <v>69</v>
      </c>
      <c r="B33" t="s">
        <v>70</v>
      </c>
      <c r="C33" s="1">
        <v>759385</v>
      </c>
      <c r="D33" s="1">
        <f>Sheet1!D33*1000000/Finale!C33</f>
        <v>202.8141193202394</v>
      </c>
      <c r="E33" s="1">
        <f>Sheet1!E33*1000000/Finale!C33</f>
        <v>58.336680340011981</v>
      </c>
      <c r="F33" s="1">
        <f>Sheet1!F33*1000000/Finale!C33</f>
        <v>19.752826300229792</v>
      </c>
      <c r="G33" s="1">
        <v>46.49399305</v>
      </c>
    </row>
    <row r="34" spans="1:7" x14ac:dyDescent="0.15">
      <c r="A34" t="s">
        <v>71</v>
      </c>
      <c r="B34" t="s">
        <v>72</v>
      </c>
      <c r="C34" s="1">
        <v>526437</v>
      </c>
      <c r="D34" s="1">
        <f>Sheet1!D34*1000000/Finale!C34</f>
        <v>933.40323723446488</v>
      </c>
      <c r="E34" s="1">
        <f>Sheet1!E34*1000000/Finale!C34</f>
        <v>1.2233182698024645</v>
      </c>
      <c r="F34" s="1">
        <f>Sheet1!F34*1000000/Finale!C34</f>
        <v>101.62659539508051</v>
      </c>
      <c r="G34" s="1">
        <v>26.19641579</v>
      </c>
    </row>
    <row r="35" spans="1:7" x14ac:dyDescent="0.15">
      <c r="A35" t="s">
        <v>73</v>
      </c>
      <c r="B35" t="s">
        <v>74</v>
      </c>
      <c r="C35" s="1">
        <v>4757575</v>
      </c>
      <c r="D35" s="1">
        <f>Sheet1!D35*1000000/Finale!C35</f>
        <v>1630.9510622533539</v>
      </c>
      <c r="E35" s="1">
        <f>Sheet1!E35*1000000/Finale!C35</f>
        <v>0.33492356925534544</v>
      </c>
      <c r="F35" s="1">
        <f>Sheet1!F35*1000000/Finale!C35</f>
        <v>192.84765589856767</v>
      </c>
      <c r="G35" s="1">
        <v>37.868909760000001</v>
      </c>
    </row>
    <row r="36" spans="1:7" x14ac:dyDescent="0.15">
      <c r="A36" t="s">
        <v>75</v>
      </c>
      <c r="B36" t="s">
        <v>76</v>
      </c>
      <c r="C36" s="1">
        <v>11439767</v>
      </c>
      <c r="D36" s="1">
        <f>Sheet1!D36*1000000/Finale!C36</f>
        <v>3045.2106236079808</v>
      </c>
      <c r="E36" s="1">
        <f>Sheet1!E36*1000000/Finale!C36</f>
        <v>5.3934664928053166</v>
      </c>
      <c r="F36" s="1">
        <f>Sheet1!F36*1000000/Finale!C36</f>
        <v>90.447646355035033</v>
      </c>
      <c r="G36" s="1">
        <v>18.748471389999999</v>
      </c>
    </row>
    <row r="37" spans="1:7" x14ac:dyDescent="0.15">
      <c r="A37" t="s">
        <v>77</v>
      </c>
      <c r="B37" t="s">
        <v>78</v>
      </c>
      <c r="C37" s="1">
        <v>155909</v>
      </c>
      <c r="D37" s="1">
        <f>Sheet1!D37*1000000/Finale!C37</f>
        <v>37726.289053229768</v>
      </c>
      <c r="E37" s="1">
        <f>Sheet1!E37*1000000/Finale!C37</f>
        <v>2.2000012827995818</v>
      </c>
      <c r="F37" s="1">
        <f>Sheet1!F37*1000000/Finale!C37</f>
        <v>1776.6774208031609</v>
      </c>
      <c r="G37" s="1">
        <v>0.348989722</v>
      </c>
    </row>
    <row r="38" spans="1:7" x14ac:dyDescent="0.15">
      <c r="A38" t="s">
        <v>79</v>
      </c>
      <c r="B38" t="s">
        <v>80</v>
      </c>
      <c r="C38" s="1">
        <v>1152309</v>
      </c>
      <c r="D38" s="1">
        <f>Sheet1!D38*1000000/Finale!C38</f>
        <v>5260.3520409890052</v>
      </c>
      <c r="E38" s="1">
        <f>Sheet1!E38*1000000/Finale!C38</f>
        <v>10.41387336209298</v>
      </c>
      <c r="F38" s="1">
        <f>Sheet1!F38*1000000/Finale!C38</f>
        <v>291.58845413860342</v>
      </c>
      <c r="G38" s="1">
        <v>9.3891381870000004</v>
      </c>
    </row>
    <row r="39" spans="1:7" x14ac:dyDescent="0.15">
      <c r="A39" t="s">
        <v>81</v>
      </c>
      <c r="B39" t="s">
        <v>82</v>
      </c>
      <c r="C39" s="1">
        <v>80982500</v>
      </c>
      <c r="D39" s="1">
        <f>Sheet1!D39*1000000/Finale!C39</f>
        <v>8889.3703948383918</v>
      </c>
      <c r="E39" s="1">
        <f>Sheet1!E39*1000000/Finale!C39</f>
        <v>2.6062420893402898</v>
      </c>
      <c r="F39" s="1">
        <f>Sheet1!F39*1000000/Finale!C39</f>
        <v>641.64479980242641</v>
      </c>
      <c r="G39" s="1">
        <v>13.37887765</v>
      </c>
    </row>
    <row r="40" spans="1:7" x14ac:dyDescent="0.15">
      <c r="A40" t="s">
        <v>83</v>
      </c>
      <c r="B40" t="s">
        <v>84</v>
      </c>
      <c r="C40" s="1">
        <v>912164</v>
      </c>
      <c r="D40" s="1">
        <f>Sheet1!D40*1000000/Finale!C40</f>
        <v>791.9617524918765</v>
      </c>
      <c r="E40" s="1">
        <f>Sheet1!E40*1000000/Finale!C40</f>
        <v>56.615915559044204</v>
      </c>
      <c r="F40" s="1">
        <f>Sheet1!F40*1000000/Finale!C40</f>
        <v>23.46069347178797</v>
      </c>
      <c r="G40" s="1">
        <v>34.151044220000003</v>
      </c>
    </row>
    <row r="41" spans="1:7" x14ac:dyDescent="0.15">
      <c r="A41" t="s">
        <v>85</v>
      </c>
      <c r="B41" t="s">
        <v>86</v>
      </c>
      <c r="C41" s="1">
        <v>72778</v>
      </c>
      <c r="D41" s="1">
        <f>Sheet1!D41*1000000/Finale!C41</f>
        <v>1864.2859105773723</v>
      </c>
      <c r="E41" s="1">
        <f>Sheet1!E41*1000000/Finale!C41</f>
        <v>2.4320536425842976</v>
      </c>
      <c r="F41" s="1">
        <f>Sheet1!F41*1000000/Finale!C41</f>
        <v>155.54150979691664</v>
      </c>
      <c r="G41" s="1">
        <v>9.8653350260000003</v>
      </c>
    </row>
    <row r="42" spans="1:7" x14ac:dyDescent="0.15">
      <c r="A42" t="s">
        <v>87</v>
      </c>
      <c r="B42" t="s">
        <v>88</v>
      </c>
      <c r="C42" s="1">
        <v>5643475</v>
      </c>
      <c r="D42" s="1">
        <f>Sheet1!D42*1000000/Finale!C42</f>
        <v>5935.7124821142997</v>
      </c>
      <c r="E42" s="1">
        <f>Sheet1!E42*1000000/Finale!C42</f>
        <v>2.5140538409402007</v>
      </c>
      <c r="F42" s="1">
        <f>Sheet1!F42*1000000/Finale!C42</f>
        <v>598.74456784162237</v>
      </c>
      <c r="G42" s="1">
        <v>30.219927240000001</v>
      </c>
    </row>
    <row r="43" spans="1:7" x14ac:dyDescent="0.15">
      <c r="A43" t="s">
        <v>89</v>
      </c>
      <c r="B43" t="s">
        <v>90</v>
      </c>
      <c r="C43" s="1">
        <v>10405844</v>
      </c>
      <c r="D43" s="1">
        <f>Sheet1!D43*1000000/Finale!C43</f>
        <v>2069.9866344334973</v>
      </c>
      <c r="E43" s="1">
        <f>Sheet1!E43*1000000/Finale!C43</f>
        <v>7.2699533070071007</v>
      </c>
      <c r="F43" s="1">
        <f>Sheet1!F43*1000000/Finale!C43</f>
        <v>53.466110005108668</v>
      </c>
      <c r="G43" s="1">
        <v>18.378457099999999</v>
      </c>
    </row>
    <row r="44" spans="1:7" x14ac:dyDescent="0.15">
      <c r="A44" t="s">
        <v>91</v>
      </c>
      <c r="B44" t="s">
        <v>92</v>
      </c>
      <c r="C44" s="1">
        <v>91812566</v>
      </c>
      <c r="D44" s="1">
        <f>Sheet1!D44*1000000/Finale!C44</f>
        <v>2198.9802463423143</v>
      </c>
      <c r="E44" s="1">
        <f>Sheet1!E44*1000000/Finale!C44</f>
        <v>14.55138504679196</v>
      </c>
      <c r="F44" s="1">
        <f>Sheet1!F44*1000000/Finale!C44</f>
        <v>135.90732231577101</v>
      </c>
      <c r="G44" s="1">
        <v>6.4125607540000003</v>
      </c>
    </row>
    <row r="45" spans="1:7" x14ac:dyDescent="0.15">
      <c r="A45" t="s">
        <v>93</v>
      </c>
      <c r="B45" t="s">
        <v>94</v>
      </c>
      <c r="C45" s="1">
        <v>46480882</v>
      </c>
      <c r="D45" s="1">
        <f>Sheet1!D45*1000000/Finale!C45</f>
        <v>5033.8244872375699</v>
      </c>
      <c r="E45" s="1">
        <f>Sheet1!E45*1000000/Finale!C45</f>
        <v>0.77451198107643482</v>
      </c>
      <c r="F45" s="1">
        <f>Sheet1!F45*1000000/Finale!C45</f>
        <v>557.45499837976399</v>
      </c>
      <c r="G45" s="1">
        <v>17.35173648</v>
      </c>
    </row>
    <row r="46" spans="1:7" x14ac:dyDescent="0.15">
      <c r="A46" t="s">
        <v>95</v>
      </c>
      <c r="B46" t="s">
        <v>96</v>
      </c>
      <c r="C46" s="1">
        <v>97366774</v>
      </c>
      <c r="D46" s="1">
        <f>Sheet1!D46*1000000/Finale!C46</f>
        <v>119.12401452265431</v>
      </c>
      <c r="E46" s="1">
        <f>Sheet1!E46*1000000/Finale!C46</f>
        <v>48.453592598230685</v>
      </c>
      <c r="F46" s="1">
        <f>Sheet1!F46*1000000/Finale!C46</f>
        <v>18.322472099157768</v>
      </c>
      <c r="G46" s="1">
        <v>92.719041790000006</v>
      </c>
    </row>
    <row r="47" spans="1:7" x14ac:dyDescent="0.15">
      <c r="A47" t="s">
        <v>97</v>
      </c>
      <c r="B47" t="s">
        <v>98</v>
      </c>
      <c r="C47" s="1">
        <v>5461512</v>
      </c>
      <c r="D47" s="1">
        <f>Sheet1!D47*1000000/Finale!C47</f>
        <v>8660.7212434944759</v>
      </c>
      <c r="E47" s="1">
        <f>Sheet1!E47*1000000/Finale!C47</f>
        <v>0.62253822750915866</v>
      </c>
      <c r="F47" s="1">
        <f>Sheet1!F47*1000000/Finale!C47</f>
        <v>724.70773661213229</v>
      </c>
      <c r="G47" s="1">
        <v>41.191261429999997</v>
      </c>
    </row>
    <row r="48" spans="1:7" x14ac:dyDescent="0.15">
      <c r="A48" t="s">
        <v>99</v>
      </c>
      <c r="B48" t="s">
        <v>100</v>
      </c>
      <c r="C48" s="1">
        <v>885806</v>
      </c>
      <c r="D48" s="1">
        <f>Sheet1!D48*1000000/Finale!C48</f>
        <v>1320.5747082318251</v>
      </c>
      <c r="E48" s="1">
        <f>Sheet1!E48*1000000/Finale!C48</f>
        <v>1.2305177431627241</v>
      </c>
      <c r="F48" s="1">
        <f>Sheet1!F48*1000000/Finale!C48</f>
        <v>175.48001849581962</v>
      </c>
      <c r="G48" s="1">
        <v>37.568391259999999</v>
      </c>
    </row>
    <row r="49" spans="1:7" x14ac:dyDescent="0.15">
      <c r="A49" t="s">
        <v>101</v>
      </c>
      <c r="B49" t="s">
        <v>102</v>
      </c>
      <c r="C49" s="1">
        <v>66331957</v>
      </c>
      <c r="D49" s="1">
        <f>Sheet1!D49*1000000/Finale!C49</f>
        <v>4572.0883525266709</v>
      </c>
      <c r="E49" s="1">
        <f>Sheet1!E49*1000000/Finale!C49</f>
        <v>1.9129241128827241</v>
      </c>
      <c r="F49" s="1">
        <f>Sheet1!F49*1000000/Finale!C49</f>
        <v>695.87876021809518</v>
      </c>
      <c r="G49" s="1">
        <v>13.132638030000001</v>
      </c>
    </row>
    <row r="50" spans="1:7" x14ac:dyDescent="0.15">
      <c r="A50" t="s">
        <v>103</v>
      </c>
      <c r="B50" t="s">
        <v>104</v>
      </c>
      <c r="C50" s="1">
        <v>1875713</v>
      </c>
      <c r="D50" s="1">
        <f>Sheet1!D50*1000000/Finale!C50</f>
        <v>2768.2657208218957</v>
      </c>
      <c r="E50" s="1">
        <f>Sheet1!E50*1000000/Finale!C50</f>
        <v>11.622247113497641</v>
      </c>
      <c r="F50" s="1">
        <f>Sheet1!F50*1000000/Finale!C50</f>
        <v>283.62548001746535</v>
      </c>
      <c r="G50" s="1">
        <v>81.046204000000003</v>
      </c>
    </row>
    <row r="51" spans="1:7" x14ac:dyDescent="0.15">
      <c r="A51" t="s">
        <v>105</v>
      </c>
      <c r="B51" t="s">
        <v>106</v>
      </c>
      <c r="C51" s="1">
        <v>26962563</v>
      </c>
      <c r="D51" s="1">
        <f>Sheet1!D51*1000000/Finale!C51</f>
        <v>536.53337778014645</v>
      </c>
      <c r="E51" s="1">
        <f>Sheet1!E51*1000000/Finale!C51</f>
        <v>55.26922644557196</v>
      </c>
      <c r="F51" s="1">
        <f>Sheet1!F51*1000000/Finale!C51</f>
        <v>64.129660077196661</v>
      </c>
      <c r="G51" s="1">
        <v>45.218180840000002</v>
      </c>
    </row>
    <row r="52" spans="1:7" x14ac:dyDescent="0.15">
      <c r="A52" t="s">
        <v>107</v>
      </c>
      <c r="B52" t="s">
        <v>108</v>
      </c>
      <c r="C52" s="1">
        <v>11805509</v>
      </c>
      <c r="D52" s="1">
        <f>Sheet1!D52*1000000/Finale!C52</f>
        <v>207.49262060619327</v>
      </c>
      <c r="E52" s="1">
        <f>Sheet1!E52*1000000/Finale!C52</f>
        <v>32.186837517975718</v>
      </c>
      <c r="F52" s="1">
        <f>Sheet1!F52*1000000/Finale!C52</f>
        <v>23.378915724853542</v>
      </c>
      <c r="G52" s="1">
        <v>80.012246759999996</v>
      </c>
    </row>
    <row r="53" spans="1:7" x14ac:dyDescent="0.15">
      <c r="A53" t="s">
        <v>109</v>
      </c>
      <c r="B53" t="s">
        <v>110</v>
      </c>
      <c r="C53" s="1">
        <v>1917852</v>
      </c>
      <c r="D53" s="1">
        <f>Sheet1!D53*1000000/Finale!C53</f>
        <v>267.68488913638799</v>
      </c>
      <c r="E53" s="1">
        <f>Sheet1!E53*1000000/Finale!C53</f>
        <v>34.627280937215176</v>
      </c>
      <c r="F53" s="1">
        <f>Sheet1!F53*1000000/Finale!C53</f>
        <v>11.210458366964708</v>
      </c>
      <c r="G53" s="1">
        <v>48.058100539999998</v>
      </c>
    </row>
    <row r="54" spans="1:7" x14ac:dyDescent="0.15">
      <c r="A54" t="s">
        <v>111</v>
      </c>
      <c r="B54" t="s">
        <v>112</v>
      </c>
      <c r="C54" s="1">
        <v>1725744</v>
      </c>
      <c r="D54" s="1">
        <f>Sheet1!D54*1000000/Finale!C54</f>
        <v>157.24116670838779</v>
      </c>
      <c r="E54" s="1">
        <f>Sheet1!E54*1000000/Finale!C54</f>
        <v>40.701865398344133</v>
      </c>
      <c r="F54" s="1">
        <f>Sheet1!F54*1000000/Finale!C54</f>
        <v>20.454945808880112</v>
      </c>
      <c r="G54" s="1">
        <v>87.06002651</v>
      </c>
    </row>
    <row r="55" spans="1:7" x14ac:dyDescent="0.15">
      <c r="A55" t="s">
        <v>113</v>
      </c>
      <c r="B55" t="s">
        <v>114</v>
      </c>
      <c r="C55" s="1">
        <v>1129424</v>
      </c>
      <c r="D55" s="1">
        <f>Sheet1!D55*1000000/Finale!C55</f>
        <v>4733.8165294875971</v>
      </c>
      <c r="E55" s="1">
        <f>Sheet1!E55*1000000/Finale!C55</f>
        <v>8.8540707475669009</v>
      </c>
      <c r="F55" s="1">
        <f>Sheet1!F55*1000000/Finale!C55</f>
        <v>120.41536216690986</v>
      </c>
      <c r="G55" s="1">
        <v>6.3787580999999998</v>
      </c>
    </row>
    <row r="56" spans="1:7" x14ac:dyDescent="0.15">
      <c r="A56" t="s">
        <v>115</v>
      </c>
      <c r="B56" t="s">
        <v>116</v>
      </c>
      <c r="C56" s="1">
        <v>10892413</v>
      </c>
      <c r="D56" s="1">
        <f>Sheet1!D56*1000000/Finale!C56</f>
        <v>6180.3372677844654</v>
      </c>
      <c r="E56" s="1">
        <f>Sheet1!E56*1000000/Finale!C56</f>
        <v>5.2330002543972576</v>
      </c>
      <c r="F56" s="1">
        <f>Sheet1!F56*1000000/Finale!C56</f>
        <v>332.1578056212154</v>
      </c>
      <c r="G56" s="1">
        <v>16.085793150000001</v>
      </c>
    </row>
    <row r="57" spans="1:7" x14ac:dyDescent="0.15">
      <c r="A57" t="s">
        <v>117</v>
      </c>
      <c r="B57" t="s">
        <v>118</v>
      </c>
      <c r="C57" s="1">
        <v>106360</v>
      </c>
      <c r="D57" s="1">
        <f>Sheet1!D57*1000000/Finale!C57</f>
        <v>2275.4983076344492</v>
      </c>
      <c r="E57" s="1">
        <f>Sheet1!E57*1000000/Finale!C57</f>
        <v>19.086122602482135</v>
      </c>
      <c r="F57" s="1">
        <f>Sheet1!F57*1000000/Finale!C57</f>
        <v>104.64460323429861</v>
      </c>
      <c r="G57" s="1">
        <v>9.8768732729999993</v>
      </c>
    </row>
    <row r="58" spans="1:7" x14ac:dyDescent="0.15">
      <c r="A58" t="s">
        <v>119</v>
      </c>
      <c r="B58" t="s">
        <v>120</v>
      </c>
      <c r="C58" s="1">
        <v>15923559</v>
      </c>
      <c r="D58" s="1">
        <f>Sheet1!D58*1000000/Finale!C58</f>
        <v>1150.9779943039116</v>
      </c>
      <c r="E58" s="1">
        <f>Sheet1!E58*1000000/Finale!C58</f>
        <v>4.4588022062153314</v>
      </c>
      <c r="F58" s="1">
        <f>Sheet1!F58*1000000/Finale!C58</f>
        <v>69.469394373456339</v>
      </c>
      <c r="G58" s="1">
        <v>59.903201529999997</v>
      </c>
    </row>
    <row r="59" spans="1:7" x14ac:dyDescent="0.15">
      <c r="A59" t="s">
        <v>121</v>
      </c>
      <c r="B59" t="s">
        <v>122</v>
      </c>
      <c r="C59" s="1">
        <v>763393</v>
      </c>
      <c r="D59" s="1">
        <f>Sheet1!D59*1000000/Finale!C59</f>
        <v>2632.3479518413192</v>
      </c>
      <c r="E59" s="1">
        <f>Sheet1!E59*1000000/Finale!C59</f>
        <v>2.2138007553121395</v>
      </c>
      <c r="F59" s="1">
        <f>Sheet1!F59*1000000/Finale!C59</f>
        <v>291.35713845948288</v>
      </c>
      <c r="G59" s="1">
        <v>24.015203039999999</v>
      </c>
    </row>
    <row r="60" spans="1:7" x14ac:dyDescent="0.15">
      <c r="A60" t="s">
        <v>123</v>
      </c>
      <c r="B60" t="s">
        <v>124</v>
      </c>
      <c r="C60" s="1">
        <v>8809216</v>
      </c>
      <c r="D60" s="1">
        <f>Sheet1!D60*1000000/Finale!C60</f>
        <v>1075.221790452181</v>
      </c>
      <c r="E60" s="1">
        <f>Sheet1!E60*1000000/Finale!C60</f>
        <v>2.3872726017843133</v>
      </c>
      <c r="F60" s="1">
        <f>Sheet1!F60*1000000/Finale!C60</f>
        <v>77.532438755049256</v>
      </c>
      <c r="G60" s="1">
        <v>54.040943439999999</v>
      </c>
    </row>
    <row r="61" spans="1:7" x14ac:dyDescent="0.15">
      <c r="A61" t="s">
        <v>125</v>
      </c>
      <c r="B61" t="s">
        <v>126</v>
      </c>
      <c r="C61" s="1">
        <v>4238389</v>
      </c>
      <c r="D61" s="1">
        <f>Sheet1!D61*1000000/Finale!C61</f>
        <v>3973.8049055903075</v>
      </c>
      <c r="E61" s="1">
        <f>Sheet1!E61*1000000/Finale!C61</f>
        <v>1.4156322130885108</v>
      </c>
      <c r="F61" s="1">
        <f>Sheet1!F61*1000000/Finale!C61</f>
        <v>373.49096555318545</v>
      </c>
      <c r="G61" s="1">
        <v>33.646637030000001</v>
      </c>
    </row>
    <row r="62" spans="1:7" x14ac:dyDescent="0.15">
      <c r="A62" t="s">
        <v>127</v>
      </c>
      <c r="B62" t="s">
        <v>128</v>
      </c>
      <c r="C62" s="1">
        <v>10572466</v>
      </c>
      <c r="D62" s="1">
        <f>Sheet1!D62*1000000/Finale!C62</f>
        <v>270.53858579445892</v>
      </c>
      <c r="E62" s="1">
        <f>Sheet1!E62*1000000/Finale!C62</f>
        <v>122.58256493801919</v>
      </c>
      <c r="F62" s="1">
        <f>Sheet1!F62*1000000/Finale!C62</f>
        <v>37.077442481252717</v>
      </c>
      <c r="G62" s="1">
        <v>78.39122587</v>
      </c>
    </row>
    <row r="63" spans="1:7" x14ac:dyDescent="0.15">
      <c r="A63" t="s">
        <v>129</v>
      </c>
      <c r="B63" t="s">
        <v>130</v>
      </c>
      <c r="C63" s="1">
        <v>9866468</v>
      </c>
      <c r="D63" s="1">
        <f>Sheet1!D63*1000000/Finale!C63</f>
        <v>4265.5749757664043</v>
      </c>
      <c r="E63" s="1">
        <f>Sheet1!E63*1000000/Finale!C63</f>
        <v>0.20767310044486031</v>
      </c>
      <c r="F63" s="1">
        <f>Sheet1!F63*1000000/Finale!C63</f>
        <v>290.68152858753507</v>
      </c>
      <c r="G63" s="1">
        <v>10.36063762</v>
      </c>
    </row>
    <row r="64" spans="1:7" x14ac:dyDescent="0.15">
      <c r="A64" t="s">
        <v>131</v>
      </c>
      <c r="B64" t="s">
        <v>132</v>
      </c>
      <c r="C64" s="1">
        <v>255131116</v>
      </c>
      <c r="D64" s="1">
        <f>Sheet1!D64*1000000/Finale!C64</f>
        <v>1819.3633190551325</v>
      </c>
      <c r="E64" s="1">
        <f>Sheet1!E64*1000000/Finale!C64</f>
        <v>1.5913386276254913</v>
      </c>
      <c r="F64" s="1">
        <f>Sheet1!F64*1000000/Finale!C64</f>
        <v>72.123699721518875</v>
      </c>
      <c r="G64" s="1">
        <v>38.066139380000003</v>
      </c>
    </row>
    <row r="65" spans="1:7" x14ac:dyDescent="0.15">
      <c r="A65" t="s">
        <v>133</v>
      </c>
      <c r="B65" t="s">
        <v>134</v>
      </c>
      <c r="C65" s="1">
        <v>1293859294</v>
      </c>
      <c r="D65" s="1">
        <f>Sheet1!D65*1000000/Finale!C65</f>
        <v>1730.00043156161</v>
      </c>
      <c r="E65" s="1">
        <f>Sheet1!E65*1000000/Finale!C65</f>
        <v>2.4631735574177513</v>
      </c>
      <c r="F65" s="1">
        <f>Sheet1!F65*1000000/Finale!C65</f>
        <v>47.526806264916779</v>
      </c>
      <c r="G65" s="1">
        <v>36.536172350000001</v>
      </c>
    </row>
    <row r="66" spans="1:7" x14ac:dyDescent="0.15">
      <c r="A66" t="s">
        <v>135</v>
      </c>
      <c r="B66" t="s">
        <v>136</v>
      </c>
      <c r="C66" s="1">
        <v>35006080</v>
      </c>
      <c r="D66" s="1">
        <f>Sheet1!D66*1000000/Finale!C66</f>
        <v>4811.8396861345227</v>
      </c>
      <c r="E66" s="1">
        <f>Sheet1!E66*1000000/Finale!C66</f>
        <v>0.71416165420406974</v>
      </c>
      <c r="F66" s="1">
        <f>Sheet1!F66*1000000/Finale!C66</f>
        <v>192.56654843958535</v>
      </c>
      <c r="G66" s="1">
        <v>0.91210469800000005</v>
      </c>
    </row>
    <row r="67" spans="1:7" x14ac:dyDescent="0.15">
      <c r="A67" t="s">
        <v>137</v>
      </c>
      <c r="B67" t="s">
        <v>138</v>
      </c>
      <c r="C67" s="1">
        <v>8215700</v>
      </c>
      <c r="D67" s="1">
        <f>Sheet1!D67*1000000/Finale!C67</f>
        <v>7863.1813479070561</v>
      </c>
      <c r="E67" s="1">
        <f>Sheet1!E67*1000000/Finale!C67</f>
        <v>0.73030904244312722</v>
      </c>
      <c r="F67" s="1">
        <f>Sheet1!F67*1000000/Finale!C67</f>
        <v>295.16657132076392</v>
      </c>
      <c r="G67" s="1">
        <v>9.3426753050000002</v>
      </c>
    </row>
    <row r="68" spans="1:7" x14ac:dyDescent="0.15">
      <c r="A68" t="s">
        <v>139</v>
      </c>
      <c r="B68" t="s">
        <v>140</v>
      </c>
      <c r="C68" s="1">
        <v>60789140</v>
      </c>
      <c r="D68" s="1">
        <f>Sheet1!D68*1000000/Finale!C68</f>
        <v>5270.8667864029658</v>
      </c>
      <c r="E68" s="1">
        <f>Sheet1!E68*1000000/Finale!C68</f>
        <v>1.1515214724208962</v>
      </c>
      <c r="F68" s="1">
        <f>Sheet1!F68*1000000/Finale!C68</f>
        <v>453.51850675959554</v>
      </c>
      <c r="G68" s="1">
        <v>17.090358999999999</v>
      </c>
    </row>
    <row r="69" spans="1:7" x14ac:dyDescent="0.15">
      <c r="A69" t="s">
        <v>141</v>
      </c>
      <c r="B69" t="s">
        <v>142</v>
      </c>
      <c r="C69" s="1">
        <v>2862087</v>
      </c>
      <c r="D69" s="1">
        <f>Sheet1!D69*1000000/Finale!C69</f>
        <v>2593.2153704621837</v>
      </c>
      <c r="E69" s="1">
        <f>Sheet1!E69*1000000/Finale!C69</f>
        <v>13.416782927982274</v>
      </c>
      <c r="F69" s="1">
        <f>Sheet1!F69*1000000/Finale!C69</f>
        <v>91.976099957827984</v>
      </c>
      <c r="G69" s="1">
        <v>15.98840418</v>
      </c>
    </row>
    <row r="70" spans="1:7" x14ac:dyDescent="0.15">
      <c r="A70" t="s">
        <v>143</v>
      </c>
      <c r="B70" t="s">
        <v>144</v>
      </c>
      <c r="C70" s="1">
        <v>8809306</v>
      </c>
      <c r="D70" s="1">
        <f>Sheet1!D70*1000000/Finale!C70</f>
        <v>3002.514727039792</v>
      </c>
      <c r="E70" s="1">
        <f>Sheet1!E70*1000000/Finale!C70</f>
        <v>5.38793861854725</v>
      </c>
      <c r="F70" s="1">
        <f>Sheet1!F70*1000000/Finale!C70</f>
        <v>177.00599797532291</v>
      </c>
      <c r="G70" s="1">
        <v>3.1304994100000001</v>
      </c>
    </row>
    <row r="71" spans="1:7" x14ac:dyDescent="0.15">
      <c r="A71" t="s">
        <v>145</v>
      </c>
      <c r="B71" t="s">
        <v>146</v>
      </c>
      <c r="C71" s="1">
        <v>127276000</v>
      </c>
      <c r="D71" s="1">
        <f>Sheet1!D71*1000000/Finale!C71</f>
        <v>9538.7061032716301</v>
      </c>
      <c r="E71" s="1">
        <f>Sheet1!E71*1000000/Finale!C71</f>
        <v>9.4283289858260788E-2</v>
      </c>
      <c r="F71" s="1">
        <f>Sheet1!F71*1000000/Finale!C71</f>
        <v>280.10779722807126</v>
      </c>
      <c r="G71" s="1">
        <v>5.5269814899999998</v>
      </c>
    </row>
    <row r="72" spans="1:7" x14ac:dyDescent="0.15">
      <c r="A72" t="s">
        <v>147</v>
      </c>
      <c r="B72" t="s">
        <v>148</v>
      </c>
      <c r="C72" s="1">
        <v>17289224</v>
      </c>
      <c r="D72" s="1">
        <f>Sheet1!D72*1000000/Finale!C72</f>
        <v>14362.389659593744</v>
      </c>
      <c r="E72" s="1">
        <f>Sheet1!E72*1000000/Finale!C72</f>
        <v>0.2082221851021191</v>
      </c>
      <c r="F72" s="1">
        <f>Sheet1!F72*1000000/Finale!C72</f>
        <v>224.24372545580994</v>
      </c>
      <c r="G72" s="1">
        <v>1.3625993169999999</v>
      </c>
    </row>
    <row r="73" spans="1:7" x14ac:dyDescent="0.15">
      <c r="A73" t="s">
        <v>149</v>
      </c>
      <c r="B73" t="s">
        <v>150</v>
      </c>
      <c r="C73" s="1">
        <v>46024250</v>
      </c>
      <c r="D73" s="1">
        <f>Sheet1!D73*1000000/Finale!C73</f>
        <v>310.4153136661651</v>
      </c>
      <c r="E73" s="1">
        <f>Sheet1!E73*1000000/Finale!C73</f>
        <v>138.7790132375867</v>
      </c>
      <c r="F73" s="1">
        <f>Sheet1!F73*1000000/Finale!C73</f>
        <v>35.172762185152393</v>
      </c>
      <c r="G73" s="1">
        <v>75.518166579999999</v>
      </c>
    </row>
    <row r="74" spans="1:7" x14ac:dyDescent="0.15">
      <c r="A74" t="s">
        <v>151</v>
      </c>
      <c r="B74" t="s">
        <v>152</v>
      </c>
      <c r="C74" s="1">
        <v>15270790</v>
      </c>
      <c r="D74" s="1">
        <f>Sheet1!D74*1000000/Finale!C74</f>
        <v>437.75999800927127</v>
      </c>
      <c r="E74" s="1">
        <f>Sheet1!E74*1000000/Finale!C74</f>
        <v>58.608624701145125</v>
      </c>
      <c r="F74" s="1">
        <f>Sheet1!F74*1000000/Finale!C74</f>
        <v>64.436744922823252</v>
      </c>
      <c r="G74" s="1">
        <v>67.953347840000006</v>
      </c>
    </row>
    <row r="75" spans="1:7" x14ac:dyDescent="0.15">
      <c r="A75" t="s">
        <v>153</v>
      </c>
      <c r="B75" t="s">
        <v>154</v>
      </c>
      <c r="C75" s="1">
        <v>110458</v>
      </c>
      <c r="D75" s="1">
        <f>Sheet1!D75*1000000/Finale!C75</f>
        <v>564.36835720364297</v>
      </c>
      <c r="E75" s="1">
        <f>Sheet1!E75*1000000/Finale!C75</f>
        <v>3.4130619783084972</v>
      </c>
      <c r="F75" s="1">
        <f>Sheet1!F75*1000000/Finale!C75</f>
        <v>44.360752503213888</v>
      </c>
      <c r="G75" s="1">
        <v>2.9485816219999998</v>
      </c>
    </row>
    <row r="76" spans="1:7" x14ac:dyDescent="0.15">
      <c r="A76" t="s">
        <v>155</v>
      </c>
      <c r="B76" t="s">
        <v>156</v>
      </c>
      <c r="C76" s="1">
        <v>3782450</v>
      </c>
      <c r="D76" s="1">
        <f>Sheet1!D76*1000000/Finale!C76</f>
        <v>25223.864426496053</v>
      </c>
      <c r="E76" s="1">
        <f>Sheet1!E76*1000000/Finale!C76</f>
        <v>13.653848695951037</v>
      </c>
      <c r="F76" s="1">
        <f>Sheet1!F76*1000000/Finale!C76</f>
        <v>580.84046054805742</v>
      </c>
      <c r="G76" s="1">
        <v>0</v>
      </c>
    </row>
    <row r="77" spans="1:7" x14ac:dyDescent="0.15">
      <c r="A77" t="s">
        <v>157</v>
      </c>
      <c r="B77" t="s">
        <v>158</v>
      </c>
      <c r="C77" s="1">
        <v>5603279</v>
      </c>
      <c r="D77" s="1">
        <f>Sheet1!D77*1000000/Finale!C77</f>
        <v>4295.7325523144573</v>
      </c>
      <c r="E77" s="1">
        <f>Sheet1!E77*1000000/Finale!C77</f>
        <v>4.1047393856347325</v>
      </c>
      <c r="F77" s="1">
        <f>Sheet1!F77*1000000/Finale!C77</f>
        <v>127.96078867391753</v>
      </c>
      <c r="G77" s="1">
        <v>3.203544468</v>
      </c>
    </row>
    <row r="78" spans="1:7" x14ac:dyDescent="0.15">
      <c r="A78" t="s">
        <v>159</v>
      </c>
      <c r="B78" t="s">
        <v>160</v>
      </c>
      <c r="C78" s="1">
        <v>4390737</v>
      </c>
      <c r="D78" s="1">
        <f>Sheet1!D78*1000000/Finale!C78</f>
        <v>212.96766351525952</v>
      </c>
      <c r="E78" s="1">
        <f>Sheet1!E78*1000000/Finale!C78</f>
        <v>61.842692923762002</v>
      </c>
      <c r="F78" s="1">
        <f>Sheet1!F78*1000000/Finale!C78</f>
        <v>28.241272478857194</v>
      </c>
      <c r="G78" s="1">
        <v>89.819326070000002</v>
      </c>
    </row>
    <row r="79" spans="1:7" x14ac:dyDescent="0.15">
      <c r="A79" t="s">
        <v>161</v>
      </c>
      <c r="B79" t="s">
        <v>162</v>
      </c>
      <c r="C79" s="1">
        <v>2145785</v>
      </c>
      <c r="D79" s="1">
        <f>Sheet1!D79*1000000/Finale!C79</f>
        <v>1150.1110316271202</v>
      </c>
      <c r="E79" s="1">
        <f>Sheet1!E79*1000000/Finale!C79</f>
        <v>48.427032531218181</v>
      </c>
      <c r="F79" s="1">
        <f>Sheet1!F79*1000000/Finale!C79</f>
        <v>39.146512814657569</v>
      </c>
      <c r="G79" s="1">
        <v>51.81579507</v>
      </c>
    </row>
    <row r="80" spans="1:7" x14ac:dyDescent="0.15">
      <c r="A80" t="s">
        <v>163</v>
      </c>
      <c r="B80" t="s">
        <v>164</v>
      </c>
      <c r="C80" s="1">
        <v>2932367</v>
      </c>
      <c r="D80" s="1">
        <f>Sheet1!D80*1000000/Finale!C80</f>
        <v>4378.0901230985073</v>
      </c>
      <c r="E80" s="1">
        <f>Sheet1!E80*1000000/Finale!C80</f>
        <v>0.34102143422020503</v>
      </c>
      <c r="F80" s="1">
        <f>Sheet1!F80*1000000/Finale!C80</f>
        <v>431.73313572277959</v>
      </c>
      <c r="G80" s="1">
        <v>28.072165590000001</v>
      </c>
    </row>
    <row r="81" spans="1:7" x14ac:dyDescent="0.15">
      <c r="A81" t="s">
        <v>165</v>
      </c>
      <c r="B81" t="s">
        <v>166</v>
      </c>
      <c r="C81" s="1">
        <v>1993782</v>
      </c>
      <c r="D81" s="1">
        <f>Sheet1!D81*1000000/Finale!C81</f>
        <v>3498.1928816691093</v>
      </c>
      <c r="E81" s="1">
        <f>Sheet1!E81*1000000/Finale!C81</f>
        <v>1.5046780440389169</v>
      </c>
      <c r="F81" s="1">
        <f>Sheet1!F81*1000000/Finale!C81</f>
        <v>451.90497255968808</v>
      </c>
      <c r="G81" s="1">
        <v>40.236061249999999</v>
      </c>
    </row>
    <row r="82" spans="1:7" x14ac:dyDescent="0.15">
      <c r="A82" t="s">
        <v>167</v>
      </c>
      <c r="B82" t="s">
        <v>168</v>
      </c>
      <c r="C82" s="1">
        <v>34318082</v>
      </c>
      <c r="D82" s="1">
        <f>Sheet1!D82*1000000/Finale!C82</f>
        <v>1744.3799743820182</v>
      </c>
      <c r="E82" s="1">
        <f>Sheet1!E82*1000000/Finale!C82</f>
        <v>0.52450483683790949</v>
      </c>
      <c r="F82" s="1">
        <f>Sheet1!F82*1000000/Finale!C82</f>
        <v>150.29977491166318</v>
      </c>
      <c r="G82" s="1">
        <v>11.77795804</v>
      </c>
    </row>
    <row r="83" spans="1:7" x14ac:dyDescent="0.15">
      <c r="A83" t="s">
        <v>169</v>
      </c>
      <c r="B83" t="s">
        <v>170</v>
      </c>
      <c r="C83" s="1">
        <v>3556397</v>
      </c>
      <c r="D83" s="1">
        <f>Sheet1!D83*1000000/Finale!C83</f>
        <v>1386.8291419658717</v>
      </c>
      <c r="E83" s="1">
        <f>Sheet1!E83*1000000/Finale!C83</f>
        <v>0.28118345617769896</v>
      </c>
      <c r="F83" s="1">
        <f>Sheet1!F83*1000000/Finale!C83</f>
        <v>128.50083947320843</v>
      </c>
      <c r="G83" s="1">
        <v>13.047347500000001</v>
      </c>
    </row>
    <row r="84" spans="1:7" x14ac:dyDescent="0.15">
      <c r="A84" t="s">
        <v>171</v>
      </c>
      <c r="B84" t="s">
        <v>172</v>
      </c>
      <c r="C84" s="1">
        <v>23589801</v>
      </c>
      <c r="D84" s="1">
        <f>Sheet1!D84*1000000/Finale!C84</f>
        <v>130.42132063767727</v>
      </c>
      <c r="E84" s="1">
        <f>Sheet1!E84*1000000/Finale!C84</f>
        <v>66.128917323210999</v>
      </c>
      <c r="F84" s="1">
        <f>Sheet1!F84*1000000/Finale!C84</f>
        <v>13.056489963607577</v>
      </c>
      <c r="G84" s="1">
        <v>73.564233560000005</v>
      </c>
    </row>
    <row r="85" spans="1:7" x14ac:dyDescent="0.15">
      <c r="A85" t="s">
        <v>173</v>
      </c>
      <c r="B85" t="s">
        <v>174</v>
      </c>
      <c r="C85" s="1">
        <v>401000</v>
      </c>
      <c r="D85" s="1">
        <f>Sheet1!D85*1000000/Finale!C85</f>
        <v>3328.6483790523689</v>
      </c>
      <c r="E85" s="1">
        <f>Sheet1!E85*1000000/Finale!C85</f>
        <v>2.8354114713216956</v>
      </c>
      <c r="F85" s="1">
        <f>Sheet1!F85*1000000/Finale!C85</f>
        <v>623.44139650872819</v>
      </c>
      <c r="G85" s="1">
        <v>0.90787685699999998</v>
      </c>
    </row>
    <row r="86" spans="1:7" x14ac:dyDescent="0.15">
      <c r="A86" t="s">
        <v>175</v>
      </c>
      <c r="B86" t="s">
        <v>176</v>
      </c>
      <c r="C86" s="1">
        <v>124221600</v>
      </c>
      <c r="D86" s="1">
        <f>Sheet1!D86*1000000/Finale!C86</f>
        <v>3866.2411126567358</v>
      </c>
      <c r="E86" s="1">
        <f>Sheet1!E86*1000000/Finale!C86</f>
        <v>6.4401038144734898E-2</v>
      </c>
      <c r="F86" s="1">
        <f>Sheet1!F86*1000000/Finale!C86</f>
        <v>154.42563934130618</v>
      </c>
      <c r="G86" s="1">
        <v>9.7989033219999992</v>
      </c>
    </row>
    <row r="87" spans="1:7" x14ac:dyDescent="0.15">
      <c r="A87" t="s">
        <v>177</v>
      </c>
      <c r="B87" t="s">
        <v>178</v>
      </c>
      <c r="C87" s="1">
        <v>16962846</v>
      </c>
      <c r="D87" s="1">
        <f>Sheet1!D87*1000000/Finale!C87</f>
        <v>83.228663397639764</v>
      </c>
      <c r="E87" s="1">
        <f>Sheet1!E87*1000000/Finale!C87</f>
        <v>10.074370774809839</v>
      </c>
      <c r="F87" s="1">
        <f>Sheet1!F87*1000000/Finale!C87</f>
        <v>15.445521347066407</v>
      </c>
      <c r="G87" s="1">
        <v>83.561289770000002</v>
      </c>
    </row>
    <row r="88" spans="1:7" x14ac:dyDescent="0.15">
      <c r="A88" t="s">
        <v>179</v>
      </c>
      <c r="B88" t="s">
        <v>180</v>
      </c>
      <c r="C88" s="1">
        <v>427364</v>
      </c>
      <c r="D88" s="1">
        <f>Sheet1!D88*1000000/Finale!C88</f>
        <v>5491.5247891726958</v>
      </c>
      <c r="E88" s="1">
        <f>Sheet1!E88*1000000/Finale!C88</f>
        <v>0.88917175990490538</v>
      </c>
      <c r="F88" s="1">
        <f>Sheet1!F88*1000000/Finale!C88</f>
        <v>320.569818702558</v>
      </c>
      <c r="G88" s="1">
        <v>3.9521731720000002</v>
      </c>
    </row>
    <row r="89" spans="1:7" x14ac:dyDescent="0.15">
      <c r="A89" t="s">
        <v>181</v>
      </c>
      <c r="B89" t="s">
        <v>182</v>
      </c>
      <c r="C89" s="1">
        <v>51924182</v>
      </c>
      <c r="D89" s="1">
        <f>Sheet1!D89*1000000/Finale!C89</f>
        <v>416.6003616580806</v>
      </c>
      <c r="E89" s="1">
        <f>Sheet1!E89*1000000/Finale!C89</f>
        <v>0.53924778246867711</v>
      </c>
      <c r="F89" s="1">
        <f>Sheet1!F89*1000000/Finale!C89</f>
        <v>34.396304981752046</v>
      </c>
      <c r="G89" s="1">
        <v>68.521696059999996</v>
      </c>
    </row>
    <row r="90" spans="1:7" x14ac:dyDescent="0.15">
      <c r="A90" t="s">
        <v>183</v>
      </c>
      <c r="B90" t="s">
        <v>184</v>
      </c>
      <c r="C90" s="1">
        <v>621810</v>
      </c>
      <c r="D90" s="1">
        <f>Sheet1!D90*1000000/Finale!C90</f>
        <v>3556.0717904182948</v>
      </c>
      <c r="E90" s="1">
        <f>Sheet1!E90*1000000/Finale!C90</f>
        <v>1.0774995577427189</v>
      </c>
      <c r="F90" s="1">
        <f>Sheet1!F90*1000000/Finale!C90</f>
        <v>273.39541017352565</v>
      </c>
      <c r="G90" s="1">
        <v>45.981898010000002</v>
      </c>
    </row>
    <row r="91" spans="1:7" x14ac:dyDescent="0.15">
      <c r="A91" t="s">
        <v>185</v>
      </c>
      <c r="B91" t="s">
        <v>186</v>
      </c>
      <c r="C91" s="1">
        <v>27212382</v>
      </c>
      <c r="D91" s="1">
        <f>Sheet1!D91*1000000/Finale!C91</f>
        <v>309.66660691445531</v>
      </c>
      <c r="E91" s="1">
        <f>Sheet1!E91*1000000/Finale!C91</f>
        <v>26.16455994186764</v>
      </c>
      <c r="F91" s="1">
        <f>Sheet1!F91*1000000/Finale!C91</f>
        <v>43.695590485243081</v>
      </c>
      <c r="G91" s="1">
        <v>88.852948769999998</v>
      </c>
    </row>
    <row r="92" spans="1:7" x14ac:dyDescent="0.15">
      <c r="A92" t="s">
        <v>187</v>
      </c>
      <c r="B92" t="s">
        <v>188</v>
      </c>
      <c r="C92" s="1">
        <v>4063920</v>
      </c>
      <c r="D92" s="1">
        <f>Sheet1!D92*1000000/Finale!C92</f>
        <v>666.82242760684267</v>
      </c>
      <c r="E92" s="1">
        <f>Sheet1!E92*1000000/Finale!C92</f>
        <v>50.763794562885096</v>
      </c>
      <c r="F92" s="1">
        <f>Sheet1!F92*1000000/Finale!C92</f>
        <v>92.767574164845769</v>
      </c>
      <c r="G92" s="1">
        <v>32.57984922</v>
      </c>
    </row>
    <row r="93" spans="1:7" x14ac:dyDescent="0.15">
      <c r="A93" t="s">
        <v>189</v>
      </c>
      <c r="B93" t="s">
        <v>190</v>
      </c>
      <c r="C93" s="1">
        <v>1260934</v>
      </c>
      <c r="D93" s="1">
        <f>Sheet1!D93*1000000/Finale!C93</f>
        <v>3353.1104720786343</v>
      </c>
      <c r="E93" s="1">
        <f>Sheet1!E93*1000000/Finale!C93</f>
        <v>0.47583775201556944</v>
      </c>
      <c r="F93" s="1">
        <f>Sheet1!F93*1000000/Finale!C93</f>
        <v>161.78483568529359</v>
      </c>
      <c r="G93" s="1">
        <v>10.640092149999999</v>
      </c>
    </row>
    <row r="94" spans="1:7" x14ac:dyDescent="0.15">
      <c r="A94" t="s">
        <v>191</v>
      </c>
      <c r="B94" t="s">
        <v>192</v>
      </c>
      <c r="C94" s="1">
        <v>17068838</v>
      </c>
      <c r="D94" s="1">
        <f>Sheet1!D94*1000000/Finale!C94</f>
        <v>74.762910046952229</v>
      </c>
      <c r="E94" s="1">
        <f>Sheet1!E94*1000000/Finale!C94</f>
        <v>31.576959134535109</v>
      </c>
      <c r="F94" s="1">
        <f>Sheet1!F94*1000000/Finale!C94</f>
        <v>7.4498334333010838</v>
      </c>
      <c r="G94" s="1">
        <v>80.578466739999996</v>
      </c>
    </row>
    <row r="95" spans="1:7" x14ac:dyDescent="0.15">
      <c r="A95" t="s">
        <v>193</v>
      </c>
      <c r="B95" t="s">
        <v>194</v>
      </c>
      <c r="C95" s="1">
        <v>30228017</v>
      </c>
      <c r="D95" s="1">
        <f>Sheet1!D95*1000000/Finale!C95</f>
        <v>8032.9915786404381</v>
      </c>
      <c r="E95" s="1">
        <f>Sheet1!E95*1000000/Finale!C95</f>
        <v>0.43006459868009206</v>
      </c>
      <c r="F95" s="1">
        <f>Sheet1!F95*1000000/Finale!C95</f>
        <v>330.98433152264005</v>
      </c>
      <c r="G95" s="1">
        <v>4.769773882</v>
      </c>
    </row>
    <row r="96" spans="1:7" x14ac:dyDescent="0.15">
      <c r="A96" t="s">
        <v>195</v>
      </c>
      <c r="B96" t="s">
        <v>196</v>
      </c>
      <c r="C96" s="1">
        <v>2370992</v>
      </c>
      <c r="D96" s="1">
        <f>Sheet1!D96*1000000/Finale!C96</f>
        <v>1583.728667157038</v>
      </c>
      <c r="E96" s="1">
        <f>Sheet1!E96*1000000/Finale!C96</f>
        <v>2.9523507460168572</v>
      </c>
      <c r="F96" s="1">
        <f>Sheet1!F96*1000000/Finale!C96</f>
        <v>304.51389123202438</v>
      </c>
      <c r="G96" s="1">
        <v>27.61747334</v>
      </c>
    </row>
    <row r="97" spans="1:7" x14ac:dyDescent="0.15">
      <c r="A97" t="s">
        <v>197</v>
      </c>
      <c r="B97" t="s">
        <v>198</v>
      </c>
      <c r="C97" s="1">
        <v>268000</v>
      </c>
      <c r="D97" s="1">
        <f>Sheet1!D97*1000000/Finale!C97</f>
        <v>16008.917910447763</v>
      </c>
      <c r="E97" s="1">
        <f>Sheet1!E97*1000000/Finale!C97</f>
        <v>0.44776119402985076</v>
      </c>
      <c r="F97" s="1">
        <f>Sheet1!F97*1000000/Finale!C97</f>
        <v>924.62686567164178</v>
      </c>
      <c r="G97" s="1">
        <v>3.9824033069999998</v>
      </c>
    </row>
    <row r="98" spans="1:7" x14ac:dyDescent="0.15">
      <c r="A98" t="s">
        <v>199</v>
      </c>
      <c r="B98" t="s">
        <v>200</v>
      </c>
      <c r="C98" s="1">
        <v>19148219</v>
      </c>
      <c r="D98" s="1">
        <f>Sheet1!D98*1000000/Finale!C98</f>
        <v>111.07351550554128</v>
      </c>
      <c r="E98" s="1">
        <f>Sheet1!E98*1000000/Finale!C98</f>
        <v>2.5145941771399212</v>
      </c>
      <c r="F98" s="1">
        <f>Sheet1!F98*1000000/Finale!C98</f>
        <v>12.25179219017706</v>
      </c>
      <c r="G98" s="1">
        <v>78.131674570000001</v>
      </c>
    </row>
    <row r="99" spans="1:7" x14ac:dyDescent="0.15">
      <c r="A99" t="s">
        <v>201</v>
      </c>
      <c r="B99" t="s">
        <v>202</v>
      </c>
      <c r="C99" s="1">
        <v>176460502</v>
      </c>
      <c r="D99" s="1">
        <f>Sheet1!D99*1000000/Finale!C99</f>
        <v>545.6221132137548</v>
      </c>
      <c r="E99" s="1">
        <f>Sheet1!E99*1000000/Finale!C99</f>
        <v>21.914252516407327</v>
      </c>
      <c r="F99" s="1">
        <f>Sheet1!F99*1000000/Finale!C99</f>
        <v>2.9921710185319546</v>
      </c>
      <c r="G99" s="1">
        <v>87.274757910000005</v>
      </c>
    </row>
    <row r="100" spans="1:7" x14ac:dyDescent="0.15">
      <c r="A100" t="s">
        <v>203</v>
      </c>
      <c r="B100" t="s">
        <v>204</v>
      </c>
      <c r="C100" s="1">
        <v>6013997</v>
      </c>
      <c r="D100" s="1">
        <f>Sheet1!D100*1000000/Finale!C100</f>
        <v>808.52085559736724</v>
      </c>
      <c r="E100" s="1">
        <f>Sheet1!E100*1000000/Finale!C100</f>
        <v>3.3255753203734555</v>
      </c>
      <c r="F100" s="1">
        <f>Sheet1!F100*1000000/Finale!C100</f>
        <v>84.137055605448424</v>
      </c>
      <c r="G100" s="1">
        <v>51.842281270000001</v>
      </c>
    </row>
    <row r="101" spans="1:7" x14ac:dyDescent="0.15">
      <c r="A101" t="s">
        <v>205</v>
      </c>
      <c r="B101" t="s">
        <v>206</v>
      </c>
      <c r="C101" s="1">
        <v>16865008</v>
      </c>
      <c r="D101" s="1">
        <f>Sheet1!D101*1000000/Finale!C101</f>
        <v>9920.1380752383866</v>
      </c>
      <c r="E101" s="1">
        <f>Sheet1!E101*1000000/Finale!C101</f>
        <v>0.5336493169763098</v>
      </c>
      <c r="F101" s="1">
        <f>Sheet1!F101*1000000/Finale!C101</f>
        <v>410.85067970320557</v>
      </c>
      <c r="G101" s="1">
        <v>5.668454079</v>
      </c>
    </row>
    <row r="102" spans="1:7" x14ac:dyDescent="0.15">
      <c r="A102" t="s">
        <v>207</v>
      </c>
      <c r="B102" t="s">
        <v>208</v>
      </c>
      <c r="C102" s="1">
        <v>5137232</v>
      </c>
      <c r="D102" s="1">
        <f>Sheet1!D102*1000000/Finale!C102</f>
        <v>9270.9451315416554</v>
      </c>
      <c r="E102" s="1">
        <f>Sheet1!E102*1000000/Finale!C102</f>
        <v>7.4668615316575151</v>
      </c>
      <c r="F102" s="1">
        <f>Sheet1!F102*1000000/Finale!C102</f>
        <v>828.07239384945046</v>
      </c>
      <c r="G102" s="1">
        <v>57.088618799999999</v>
      </c>
    </row>
    <row r="103" spans="1:7" x14ac:dyDescent="0.15">
      <c r="A103" t="s">
        <v>209</v>
      </c>
      <c r="B103" t="s">
        <v>210</v>
      </c>
      <c r="C103" s="1">
        <v>28323241</v>
      </c>
      <c r="D103" s="1">
        <f>Sheet1!D103*1000000/Finale!C103</f>
        <v>283.53852583466704</v>
      </c>
      <c r="E103" s="1">
        <f>Sheet1!E103*1000000/Finale!C103</f>
        <v>2.8999859161598067</v>
      </c>
      <c r="F103" s="1">
        <f>Sheet1!F103*1000000/Finale!C103</f>
        <v>32.542179759724533</v>
      </c>
      <c r="G103" s="1">
        <v>84.37679559</v>
      </c>
    </row>
    <row r="104" spans="1:7" x14ac:dyDescent="0.15">
      <c r="A104" t="s">
        <v>211</v>
      </c>
      <c r="B104" t="s">
        <v>212</v>
      </c>
      <c r="C104" s="1">
        <v>3960925</v>
      </c>
      <c r="D104" s="1">
        <f>Sheet1!D104*1000000/Finale!C104</f>
        <v>15443.167189482254</v>
      </c>
      <c r="E104" s="1">
        <f>Sheet1!E104*1000000/Finale!C104</f>
        <v>5.8996320303969405</v>
      </c>
      <c r="F104" s="1">
        <f>Sheet1!F104*1000000/Finale!C104</f>
        <v>580.92491021667922</v>
      </c>
      <c r="G104" s="1">
        <v>0</v>
      </c>
    </row>
    <row r="105" spans="1:7" x14ac:dyDescent="0.15">
      <c r="A105" t="s">
        <v>213</v>
      </c>
      <c r="B105" t="s">
        <v>214</v>
      </c>
      <c r="C105" s="1">
        <v>185546257</v>
      </c>
      <c r="D105" s="1">
        <f>Sheet1!D105*1000000/Finale!C105</f>
        <v>896.264105182138</v>
      </c>
      <c r="E105" s="1">
        <f>Sheet1!E105*1000000/Finale!C105</f>
        <v>0.43245280878934678</v>
      </c>
      <c r="F105" s="1">
        <f>Sheet1!F105*1000000/Finale!C105</f>
        <v>37.268334655761876</v>
      </c>
      <c r="G105" s="1">
        <v>47.205591499999997</v>
      </c>
    </row>
    <row r="106" spans="1:7" x14ac:dyDescent="0.15">
      <c r="A106" t="s">
        <v>215</v>
      </c>
      <c r="B106" t="s">
        <v>216</v>
      </c>
      <c r="C106" s="1">
        <v>3903986</v>
      </c>
      <c r="D106" s="1">
        <f>Sheet1!D106*1000000/Finale!C106</f>
        <v>2254.3113627968951</v>
      </c>
      <c r="E106" s="1">
        <f>Sheet1!E106*1000000/Finale!C106</f>
        <v>0.32582084054604704</v>
      </c>
      <c r="F106" s="1">
        <f>Sheet1!F106*1000000/Finale!C106</f>
        <v>297.38836153613255</v>
      </c>
      <c r="G106" s="1">
        <v>19.77078693</v>
      </c>
    </row>
    <row r="107" spans="1:7" x14ac:dyDescent="0.15">
      <c r="A107" t="s">
        <v>217</v>
      </c>
      <c r="B107" t="s">
        <v>218</v>
      </c>
      <c r="C107" s="1">
        <v>30973354</v>
      </c>
      <c r="D107" s="1">
        <f>Sheet1!D107*1000000/Finale!C107</f>
        <v>1993.4859492452772</v>
      </c>
      <c r="E107" s="1">
        <f>Sheet1!E107*1000000/Finale!C107</f>
        <v>2.0340063914292266</v>
      </c>
      <c r="F107" s="1">
        <f>Sheet1!F107*1000000/Finale!C107</f>
        <v>145.57674315800608</v>
      </c>
      <c r="G107" s="1">
        <v>25.63570064</v>
      </c>
    </row>
    <row r="108" spans="1:7" x14ac:dyDescent="0.15">
      <c r="A108" t="s">
        <v>219</v>
      </c>
      <c r="B108" t="s">
        <v>220</v>
      </c>
      <c r="C108" s="1">
        <v>100102249</v>
      </c>
      <c r="D108" s="1">
        <f>Sheet1!D108*1000000/Finale!C108</f>
        <v>1055.4568459296054</v>
      </c>
      <c r="E108" s="1">
        <f>Sheet1!E108*1000000/Finale!C108</f>
        <v>18.449135942989653</v>
      </c>
      <c r="F108" s="1">
        <f>Sheet1!F108*1000000/Finale!C108</f>
        <v>67.629849155536959</v>
      </c>
      <c r="G108" s="1">
        <v>28.721288600000001</v>
      </c>
    </row>
    <row r="109" spans="1:7" x14ac:dyDescent="0.15">
      <c r="A109" t="s">
        <v>221</v>
      </c>
      <c r="B109" t="s">
        <v>222</v>
      </c>
      <c r="C109" s="1">
        <v>7755785</v>
      </c>
      <c r="D109" s="1">
        <f>Sheet1!D109*1000000/Finale!C109</f>
        <v>814.64880730964046</v>
      </c>
      <c r="E109" s="1">
        <f>Sheet1!E109*1000000/Finale!C109</f>
        <v>0.83808408819996949</v>
      </c>
      <c r="F109" s="1">
        <f>Sheet1!F109*1000000/Finale!C109</f>
        <v>104.95391504535002</v>
      </c>
      <c r="G109" s="1">
        <v>50.032420080000001</v>
      </c>
    </row>
    <row r="110" spans="1:7" x14ac:dyDescent="0.15">
      <c r="A110" t="s">
        <v>223</v>
      </c>
      <c r="B110" t="s">
        <v>224</v>
      </c>
      <c r="C110" s="1">
        <v>10401062</v>
      </c>
      <c r="D110" s="1">
        <f>Sheet1!D110*1000000/Finale!C110</f>
        <v>4331.5540278483104</v>
      </c>
      <c r="E110" s="1">
        <f>Sheet1!E110*1000000/Finale!C110</f>
        <v>4.1341932198846614</v>
      </c>
      <c r="F110" s="1">
        <f>Sheet1!F110*1000000/Finale!C110</f>
        <v>444.08926703830821</v>
      </c>
      <c r="G110" s="1">
        <v>30.49879177</v>
      </c>
    </row>
    <row r="111" spans="1:7" x14ac:dyDescent="0.15">
      <c r="A111" t="s">
        <v>225</v>
      </c>
      <c r="B111" t="s">
        <v>226</v>
      </c>
      <c r="C111" s="1">
        <v>6552584</v>
      </c>
      <c r="D111" s="1">
        <f>Sheet1!D111*1000000/Finale!C111</f>
        <v>870.21929058826254</v>
      </c>
      <c r="E111" s="1">
        <f>Sheet1!E111*1000000/Finale!C111</f>
        <v>49.253851610296032</v>
      </c>
      <c r="F111" s="1">
        <f>Sheet1!F111*1000000/Finale!C111</f>
        <v>177.05534183155837</v>
      </c>
      <c r="G111" s="1">
        <v>63.116914549999997</v>
      </c>
    </row>
    <row r="112" spans="1:7" x14ac:dyDescent="0.15">
      <c r="A112" t="s">
        <v>227</v>
      </c>
      <c r="B112" t="s">
        <v>228</v>
      </c>
      <c r="C112" s="1">
        <v>275484</v>
      </c>
      <c r="D112" s="1">
        <f>Sheet1!D112*1000000/Finale!C112</f>
        <v>2915.1348172670646</v>
      </c>
      <c r="E112" s="1">
        <f>Sheet1!E112*1000000/Finale!C112</f>
        <v>2.2977740994032323</v>
      </c>
      <c r="F112" s="1">
        <f>Sheet1!F112*1000000/Finale!C112</f>
        <v>98.655457304235455</v>
      </c>
      <c r="G112" s="1">
        <v>10.150459570000001</v>
      </c>
    </row>
    <row r="113" spans="1:7" x14ac:dyDescent="0.15">
      <c r="A113" t="s">
        <v>229</v>
      </c>
      <c r="B113" t="s">
        <v>230</v>
      </c>
      <c r="C113" s="1">
        <v>2374419</v>
      </c>
      <c r="D113" s="1">
        <f>Sheet1!D113*1000000/Finale!C113</f>
        <v>45423.239958912054</v>
      </c>
      <c r="E113" s="1">
        <f>Sheet1!E113*1000000/Finale!C113</f>
        <v>3.2597448049396505</v>
      </c>
      <c r="F113" s="1">
        <f>Sheet1!F113*1000000/Finale!C113</f>
        <v>1175.8666014717705</v>
      </c>
      <c r="G113" s="1">
        <v>0</v>
      </c>
    </row>
    <row r="114" spans="1:7" x14ac:dyDescent="0.15">
      <c r="A114" t="s">
        <v>231</v>
      </c>
      <c r="B114" t="s">
        <v>232</v>
      </c>
      <c r="C114" s="1">
        <v>19908979</v>
      </c>
      <c r="D114" s="1">
        <f>Sheet1!D114*1000000/Finale!C114</f>
        <v>3516.1536912565934</v>
      </c>
      <c r="E114" s="1">
        <f>Sheet1!E114*1000000/Finale!C114</f>
        <v>0.52237736550930114</v>
      </c>
      <c r="F114" s="1">
        <f>Sheet1!F114*1000000/Finale!C114</f>
        <v>209.60391791060707</v>
      </c>
      <c r="G114" s="1">
        <v>24.341507539999998</v>
      </c>
    </row>
    <row r="115" spans="1:7" x14ac:dyDescent="0.15">
      <c r="A115" t="s">
        <v>233</v>
      </c>
      <c r="B115" t="s">
        <v>234</v>
      </c>
      <c r="C115" s="1">
        <v>143819666</v>
      </c>
      <c r="D115" s="1">
        <f>Sheet1!D115*1000000/Finale!C115</f>
        <v>11857.527773705162</v>
      </c>
      <c r="E115" s="1">
        <f>Sheet1!E115*1000000/Finale!C115</f>
        <v>0.30211445491745198</v>
      </c>
      <c r="F115" s="1">
        <f>Sheet1!F115*1000000/Finale!C115</f>
        <v>183.06258616954375</v>
      </c>
      <c r="G115" s="1">
        <v>3.4559322620000001</v>
      </c>
    </row>
    <row r="116" spans="1:7" x14ac:dyDescent="0.15">
      <c r="A116" t="s">
        <v>235</v>
      </c>
      <c r="B116" t="s">
        <v>236</v>
      </c>
      <c r="C116" s="1">
        <v>11345357</v>
      </c>
      <c r="D116" s="1">
        <f>Sheet1!D116*1000000/Finale!C116</f>
        <v>74.016445670242021</v>
      </c>
      <c r="E116" s="1">
        <f>Sheet1!E116*1000000/Finale!C116</f>
        <v>53.766487912191742</v>
      </c>
      <c r="F116" s="1">
        <f>Sheet1!F116*1000000/Finale!C116</f>
        <v>6.9535052973652567</v>
      </c>
      <c r="G116" s="1">
        <v>88.44690473</v>
      </c>
    </row>
    <row r="117" spans="1:7" x14ac:dyDescent="0.15">
      <c r="A117" t="s">
        <v>237</v>
      </c>
      <c r="B117" t="s">
        <v>238</v>
      </c>
      <c r="C117" s="1">
        <v>30776722</v>
      </c>
      <c r="D117" s="1">
        <f>Sheet1!D117*1000000/Finale!C117</f>
        <v>19529.271798341615</v>
      </c>
      <c r="E117" s="1">
        <f>Sheet1!E117*1000000/Finale!C117</f>
        <v>0.29242880382127767</v>
      </c>
      <c r="F117" s="1">
        <f>Sheet1!F117*1000000/Finale!C117</f>
        <v>728.83005539056433</v>
      </c>
      <c r="G117" s="1">
        <v>6.0087430000000004E-3</v>
      </c>
    </row>
    <row r="118" spans="1:7" x14ac:dyDescent="0.15">
      <c r="A118" t="s">
        <v>239</v>
      </c>
      <c r="B118" t="s">
        <v>240</v>
      </c>
      <c r="C118" s="1">
        <v>37737913</v>
      </c>
      <c r="D118" s="1">
        <f>Sheet1!D118*1000000/Finale!C118</f>
        <v>407.14307651300169</v>
      </c>
      <c r="E118" s="1">
        <f>Sheet1!E118*1000000/Finale!C118</f>
        <v>42.29168687733209</v>
      </c>
      <c r="F118" s="1">
        <f>Sheet1!F118*1000000/Finale!C118</f>
        <v>48.227362228536592</v>
      </c>
      <c r="G118" s="1">
        <v>62.416763539999998</v>
      </c>
    </row>
    <row r="119" spans="1:7" x14ac:dyDescent="0.15">
      <c r="A119" t="s">
        <v>241</v>
      </c>
      <c r="B119" t="s">
        <v>242</v>
      </c>
      <c r="C119" s="1">
        <v>14546111</v>
      </c>
      <c r="D119" s="1">
        <f>Sheet1!D119*1000000/Finale!C119</f>
        <v>608.80911743351885</v>
      </c>
      <c r="E119" s="1">
        <f>Sheet1!E119*1000000/Finale!C119</f>
        <v>34.167207991194346</v>
      </c>
      <c r="F119" s="1">
        <f>Sheet1!F119*1000000/Finale!C119</f>
        <v>44.47924259618258</v>
      </c>
      <c r="G119" s="1">
        <v>43.297169650000001</v>
      </c>
    </row>
    <row r="120" spans="1:7" x14ac:dyDescent="0.15">
      <c r="A120" t="s">
        <v>243</v>
      </c>
      <c r="B120" t="s">
        <v>244</v>
      </c>
      <c r="C120" s="1">
        <v>5469724</v>
      </c>
      <c r="D120" s="1">
        <f>Sheet1!D120*1000000/Finale!C120</f>
        <v>10306.331909983026</v>
      </c>
      <c r="E120" s="1">
        <f>Sheet1!E120*1000000/Finale!C120</f>
        <v>3.5833617930264854</v>
      </c>
      <c r="F120" s="1">
        <f>Sheet1!F120*1000000/Finale!C120</f>
        <v>287.21741718594944</v>
      </c>
      <c r="G120" s="1">
        <v>0.621625223</v>
      </c>
    </row>
    <row r="121" spans="1:7" x14ac:dyDescent="0.15">
      <c r="A121" t="s">
        <v>245</v>
      </c>
      <c r="B121" t="s">
        <v>246</v>
      </c>
      <c r="C121" s="1">
        <v>575504</v>
      </c>
      <c r="D121" s="1">
        <f>Sheet1!D121*1000000/Finale!C121</f>
        <v>350.44934526953767</v>
      </c>
      <c r="E121" s="1">
        <f>Sheet1!E121*1000000/Finale!C121</f>
        <v>2.4378631599432845</v>
      </c>
      <c r="F121" s="1">
        <f>Sheet1!F121*1000000/Finale!C121</f>
        <v>23.110178209013316</v>
      </c>
      <c r="G121" s="1">
        <v>62.95594019</v>
      </c>
    </row>
    <row r="122" spans="1:7" x14ac:dyDescent="0.15">
      <c r="A122" t="s">
        <v>247</v>
      </c>
      <c r="B122" t="s">
        <v>248</v>
      </c>
      <c r="C122" s="1">
        <v>7079162</v>
      </c>
      <c r="D122" s="1">
        <f>Sheet1!D122*1000000/Finale!C122</f>
        <v>184.92570165790809</v>
      </c>
      <c r="E122" s="1">
        <f>Sheet1!E122*1000000/Finale!C122</f>
        <v>59.470315836817974</v>
      </c>
      <c r="F122" s="1">
        <f>Sheet1!F122*1000000/Finale!C122</f>
        <v>29.947047404763445</v>
      </c>
      <c r="G122" s="1">
        <v>73.054294580000004</v>
      </c>
    </row>
    <row r="123" spans="1:7" x14ac:dyDescent="0.15">
      <c r="A123" t="s">
        <v>249</v>
      </c>
      <c r="B123" t="s">
        <v>250</v>
      </c>
      <c r="C123" s="1">
        <v>6281189</v>
      </c>
      <c r="D123" s="1">
        <f>Sheet1!D123*1000000/Finale!C123</f>
        <v>1000.644623175644</v>
      </c>
      <c r="E123" s="1">
        <f>Sheet1!E123*1000000/Finale!C123</f>
        <v>5.890604469949877</v>
      </c>
      <c r="F123" s="1">
        <f>Sheet1!F123*1000000/Finale!C123</f>
        <v>87.403833891958996</v>
      </c>
      <c r="G123" s="1">
        <v>28.165520910000001</v>
      </c>
    </row>
    <row r="124" spans="1:7" x14ac:dyDescent="0.15">
      <c r="A124" t="s">
        <v>251</v>
      </c>
      <c r="B124" t="s">
        <v>252</v>
      </c>
      <c r="C124" s="1">
        <v>13513125</v>
      </c>
      <c r="D124" s="1">
        <f>Sheet1!D124*1000000/Finale!C124</f>
        <v>45.046723093288932</v>
      </c>
      <c r="E124" s="1">
        <f>Sheet1!E124*1000000/Finale!C124</f>
        <v>87.855325840617922</v>
      </c>
      <c r="F124" s="1">
        <f>Sheet1!F124*1000000/Finale!C124</f>
        <v>0.51801489292817171</v>
      </c>
      <c r="G124" s="1">
        <v>93.859219370000005</v>
      </c>
    </row>
    <row r="125" spans="1:7" x14ac:dyDescent="0.15">
      <c r="A125" t="s">
        <v>253</v>
      </c>
      <c r="B125" t="s">
        <v>254</v>
      </c>
      <c r="C125" s="1">
        <v>7130576</v>
      </c>
      <c r="D125" s="1">
        <f>Sheet1!D125*1000000/Finale!C125</f>
        <v>5282.5219168830117</v>
      </c>
      <c r="E125" s="1">
        <f>Sheet1!E125*1000000/Finale!C125</f>
        <v>0.28048224996129345</v>
      </c>
      <c r="F125" s="1">
        <f>Sheet1!F125*1000000/Finale!C125</f>
        <v>214.84940347035078</v>
      </c>
      <c r="G125" s="1">
        <v>23.42929123</v>
      </c>
    </row>
    <row r="126" spans="1:7" x14ac:dyDescent="0.15">
      <c r="A126" t="s">
        <v>255</v>
      </c>
      <c r="B126" t="s">
        <v>256</v>
      </c>
      <c r="C126" s="1">
        <v>11530971</v>
      </c>
      <c r="D126" s="1">
        <f>Sheet1!D126*1000000/Finale!C126</f>
        <v>129.74935068347671</v>
      </c>
      <c r="E126" s="1">
        <f>Sheet1!E126*1000000/Finale!C126</f>
        <v>0.95395262029537664</v>
      </c>
      <c r="F126" s="1">
        <f>Sheet1!F126*1000000/Finale!C126</f>
        <v>23.328477714496032</v>
      </c>
      <c r="G126" s="1">
        <v>29.829632320000002</v>
      </c>
    </row>
    <row r="127" spans="1:7" x14ac:dyDescent="0.15">
      <c r="A127" t="s">
        <v>257</v>
      </c>
      <c r="B127" t="s">
        <v>258</v>
      </c>
      <c r="C127" s="1">
        <v>191266</v>
      </c>
      <c r="D127" s="1">
        <f>Sheet1!D127*1000000/Finale!C127</f>
        <v>594.33981993663281</v>
      </c>
      <c r="E127" s="1">
        <f>Sheet1!E127*1000000/Finale!C127</f>
        <v>48.98936559555802</v>
      </c>
      <c r="F127" s="1">
        <f>Sheet1!F127*1000000/Finale!C127</f>
        <v>47.054886911421789</v>
      </c>
      <c r="G127" s="1">
        <v>41.599613890000001</v>
      </c>
    </row>
    <row r="128" spans="1:7" x14ac:dyDescent="0.15">
      <c r="A128" t="s">
        <v>259</v>
      </c>
      <c r="B128" t="s">
        <v>260</v>
      </c>
      <c r="C128" s="1">
        <v>547928</v>
      </c>
      <c r="D128" s="1">
        <f>Sheet1!D128*1000000/Finale!C128</f>
        <v>3634.0194332102028</v>
      </c>
      <c r="E128" s="1">
        <f>Sheet1!E128*1000000/Finale!C128</f>
        <v>2.9383422639470878</v>
      </c>
      <c r="F128" s="1">
        <f>Sheet1!F128*1000000/Finale!C128</f>
        <v>291.64415762654949</v>
      </c>
      <c r="G128" s="1">
        <v>25.382534540000002</v>
      </c>
    </row>
    <row r="129" spans="1:7" x14ac:dyDescent="0.15">
      <c r="A129" t="s">
        <v>261</v>
      </c>
      <c r="B129" t="s">
        <v>262</v>
      </c>
      <c r="C129" s="1">
        <v>5418649</v>
      </c>
      <c r="D129" s="1">
        <f>Sheet1!D129*1000000/Finale!C129</f>
        <v>5661.5813277442403</v>
      </c>
      <c r="E129" s="1">
        <f>Sheet1!E129*1000000/Finale!C129</f>
        <v>1.4210184125231216</v>
      </c>
      <c r="F129" s="1">
        <f>Sheet1!F129*1000000/Finale!C129</f>
        <v>284.38823035040656</v>
      </c>
      <c r="G129" s="1">
        <v>12.141051689999999</v>
      </c>
    </row>
    <row r="130" spans="1:7" x14ac:dyDescent="0.15">
      <c r="A130" t="s">
        <v>263</v>
      </c>
      <c r="B130" t="s">
        <v>264</v>
      </c>
      <c r="C130" s="1">
        <v>1295097</v>
      </c>
      <c r="D130" s="1">
        <f>Sheet1!D130*1000000/Finale!C130</f>
        <v>928.71499200445987</v>
      </c>
      <c r="E130" s="1">
        <f>Sheet1!E130*1000000/Finale!C130</f>
        <v>34.113274912998797</v>
      </c>
      <c r="F130" s="1">
        <f>Sheet1!F130*1000000/Finale!C130</f>
        <v>92.657152321409129</v>
      </c>
      <c r="G130" s="1">
        <v>63.550798270000001</v>
      </c>
    </row>
    <row r="131" spans="1:7" x14ac:dyDescent="0.15">
      <c r="A131" t="s">
        <v>265</v>
      </c>
      <c r="B131" t="s">
        <v>266</v>
      </c>
      <c r="C131" s="1">
        <v>37685</v>
      </c>
      <c r="D131" s="1">
        <f>Sheet1!D131*1000000/Finale!C131</f>
        <v>19461.32413427093</v>
      </c>
      <c r="E131" s="1">
        <f>Sheet1!E131*1000000/Finale!C131</f>
        <v>2.6535756932466499</v>
      </c>
      <c r="F131" s="1">
        <f>Sheet1!F131*1000000/Finale!C131</f>
        <v>2566.0076953695102</v>
      </c>
      <c r="G131" s="1">
        <v>4.7959511000000003E-2</v>
      </c>
    </row>
    <row r="132" spans="1:7" x14ac:dyDescent="0.15">
      <c r="A132" t="s">
        <v>267</v>
      </c>
      <c r="B132" t="s">
        <v>268</v>
      </c>
      <c r="C132" s="1">
        <v>91359</v>
      </c>
      <c r="D132" s="1">
        <f>Sheet1!D132*1000000/Finale!C132</f>
        <v>5418.6779627622891</v>
      </c>
      <c r="E132" s="1">
        <f>Sheet1!E132*1000000/Finale!C132</f>
        <v>0.44877899276480698</v>
      </c>
      <c r="F132" s="1">
        <f>Sheet1!F132*1000000/Finale!C132</f>
        <v>418.13067130769821</v>
      </c>
      <c r="G132" s="1">
        <v>1.0340248649999999</v>
      </c>
    </row>
    <row r="133" spans="1:7" x14ac:dyDescent="0.15">
      <c r="A133" t="s">
        <v>269</v>
      </c>
      <c r="B133" t="s">
        <v>270</v>
      </c>
      <c r="C133" s="1">
        <v>19203090</v>
      </c>
      <c r="D133" s="1">
        <f>Sheet1!D133*1000000/Finale!C133</f>
        <v>1598.8984585293304</v>
      </c>
      <c r="E133" s="1">
        <f>Sheet1!E133*1000000/Finale!C133</f>
        <v>5.2074952520662042E-2</v>
      </c>
      <c r="F133" s="1">
        <f>Sheet1!F133*1000000/Finale!C133</f>
        <v>113.52339649504324</v>
      </c>
      <c r="G133" s="1">
        <v>2.9926798269999999</v>
      </c>
    </row>
    <row r="134" spans="1:7" x14ac:dyDescent="0.15">
      <c r="A134" t="s">
        <v>271</v>
      </c>
      <c r="B134" t="s">
        <v>272</v>
      </c>
      <c r="C134" s="1">
        <v>33739</v>
      </c>
      <c r="D134" s="1">
        <f>Sheet1!D134*1000000/Finale!C134</f>
        <v>6086.4874477607518</v>
      </c>
      <c r="E134" s="1">
        <f>Sheet1!E134*1000000/Finale!C134</f>
        <v>4.1791398678087672</v>
      </c>
      <c r="F134" s="1">
        <f>Sheet1!F134*1000000/Finale!C134</f>
        <v>266.75360858353832</v>
      </c>
      <c r="G134" s="1">
        <v>0.58051797699999996</v>
      </c>
    </row>
    <row r="135" spans="1:7" x14ac:dyDescent="0.15">
      <c r="A135" t="s">
        <v>273</v>
      </c>
      <c r="B135" t="s">
        <v>274</v>
      </c>
      <c r="C135" s="1">
        <v>13569438</v>
      </c>
      <c r="D135" s="1">
        <f>Sheet1!D135*1000000/Finale!C135</f>
        <v>53.777687771593783</v>
      </c>
      <c r="E135" s="1">
        <f>Sheet1!E135*1000000/Finale!C135</f>
        <v>32.831131252451279</v>
      </c>
      <c r="F135" s="1">
        <f>Sheet1!F135*1000000/Finale!C135</f>
        <v>0.75905870235745942</v>
      </c>
      <c r="G135" s="1">
        <v>89.24006473</v>
      </c>
    </row>
    <row r="136" spans="1:7" x14ac:dyDescent="0.15">
      <c r="A136" t="s">
        <v>275</v>
      </c>
      <c r="B136" t="s">
        <v>276</v>
      </c>
      <c r="C136" s="1">
        <v>7228915</v>
      </c>
      <c r="D136" s="1">
        <f>Sheet1!D136*1000000/Finale!C136</f>
        <v>362.69689158054837</v>
      </c>
      <c r="E136" s="1">
        <f>Sheet1!E136*1000000/Finale!C136</f>
        <v>92.683341829306329</v>
      </c>
      <c r="F136" s="1">
        <f>Sheet1!F136*1000000/Finale!C136</f>
        <v>37.073336731722534</v>
      </c>
      <c r="G136" s="1">
        <v>72.825318670000001</v>
      </c>
    </row>
    <row r="137" spans="1:7" x14ac:dyDescent="0.15">
      <c r="A137" t="s">
        <v>277</v>
      </c>
      <c r="B137" t="s">
        <v>278</v>
      </c>
      <c r="C137" s="1">
        <v>68416772</v>
      </c>
      <c r="D137" s="1">
        <f>Sheet1!D137*1000000/Finale!C137</f>
        <v>4621.8600316308402</v>
      </c>
      <c r="E137" s="1">
        <f>Sheet1!E137*1000000/Finale!C137</f>
        <v>64.633274425750457</v>
      </c>
      <c r="F137" s="1">
        <f>Sheet1!F137*1000000/Finale!C137</f>
        <v>264.7304085027572</v>
      </c>
      <c r="G137" s="1">
        <v>23.58596842</v>
      </c>
    </row>
    <row r="138" spans="1:7" x14ac:dyDescent="0.15">
      <c r="A138" t="s">
        <v>279</v>
      </c>
      <c r="B138" t="s">
        <v>280</v>
      </c>
      <c r="C138" s="1">
        <v>8362745</v>
      </c>
      <c r="D138" s="1">
        <f>Sheet1!D138*1000000/Finale!C138</f>
        <v>620.46672474169668</v>
      </c>
      <c r="E138" s="1">
        <f>Sheet1!E138*1000000/Finale!C138</f>
        <v>1.1957796154253179E-2</v>
      </c>
      <c r="F138" s="1">
        <f>Sheet1!F138*1000000/Finale!C138</f>
        <v>29.655334462547884</v>
      </c>
      <c r="G138" s="1">
        <v>40.713640570000003</v>
      </c>
    </row>
    <row r="139" spans="1:7" x14ac:dyDescent="0.15">
      <c r="A139" t="s">
        <v>281</v>
      </c>
      <c r="B139" t="s">
        <v>282</v>
      </c>
      <c r="C139" s="1">
        <v>5466241</v>
      </c>
      <c r="D139" s="1">
        <f>Sheet1!D139*1000000/Finale!C139</f>
        <v>12517.295340618901</v>
      </c>
      <c r="E139" s="1">
        <f>Sheet1!E139*1000000/Finale!C139</f>
        <v>1.8294107413119911</v>
      </c>
      <c r="F139" s="1">
        <f>Sheet1!F139*1000000/Finale!C139</f>
        <v>380.51743419289414</v>
      </c>
      <c r="G139" s="1">
        <v>4.1262014E-2</v>
      </c>
    </row>
    <row r="140" spans="1:7" x14ac:dyDescent="0.15">
      <c r="A140" t="s">
        <v>283</v>
      </c>
      <c r="B140" t="s">
        <v>284</v>
      </c>
      <c r="C140" s="1">
        <v>105782</v>
      </c>
      <c r="D140" s="1">
        <f>Sheet1!D140*1000000/Finale!C140</f>
        <v>1143.9658921177515</v>
      </c>
      <c r="E140" s="1">
        <f>Sheet1!E140*1000000/Finale!C140</f>
        <v>2.5807793386398443</v>
      </c>
      <c r="F140" s="1">
        <f>Sheet1!F140*1000000/Finale!C140</f>
        <v>9.3116031082792912</v>
      </c>
      <c r="G140" s="1">
        <v>1.6292206380000001</v>
      </c>
    </row>
    <row r="141" spans="1:7" x14ac:dyDescent="0.15">
      <c r="A141" t="s">
        <v>285</v>
      </c>
      <c r="B141" t="s">
        <v>286</v>
      </c>
      <c r="C141" s="1">
        <v>1354493</v>
      </c>
      <c r="D141" s="1">
        <f>Sheet1!D141*1000000/Finale!C141</f>
        <v>34163.242630268302</v>
      </c>
      <c r="E141" s="1">
        <f>Sheet1!E141*1000000/Finale!C141</f>
        <v>1.4765672469329854</v>
      </c>
      <c r="F141" s="1">
        <f>Sheet1!F141*1000000/Finale!C141</f>
        <v>380.9543497087102</v>
      </c>
      <c r="G141" s="1">
        <v>0.280935357</v>
      </c>
    </row>
    <row r="142" spans="1:7" x14ac:dyDescent="0.15">
      <c r="A142" t="s">
        <v>287</v>
      </c>
      <c r="B142" t="s">
        <v>288</v>
      </c>
      <c r="C142" s="1">
        <v>11143908</v>
      </c>
      <c r="D142" s="1">
        <f>Sheet1!D142*1000000/Finale!C142</f>
        <v>2587.0595844832892</v>
      </c>
      <c r="E142" s="1">
        <f>Sheet1!E142*1000000/Finale!C142</f>
        <v>18.700800473227165</v>
      </c>
      <c r="F142" s="1">
        <f>Sheet1!F142*1000000/Finale!C142</f>
        <v>162.86925556097555</v>
      </c>
      <c r="G142" s="1">
        <v>12.92407437</v>
      </c>
    </row>
    <row r="143" spans="1:7" x14ac:dyDescent="0.15">
      <c r="A143" t="s">
        <v>289</v>
      </c>
      <c r="B143" t="s">
        <v>290</v>
      </c>
      <c r="C143" s="1">
        <v>38833338</v>
      </c>
      <c r="D143" s="1">
        <f>Sheet1!D143*1000000/Finale!C143</f>
        <v>134.65600098554495</v>
      </c>
      <c r="E143" s="1">
        <f>Sheet1!E143*1000000/Finale!C143</f>
        <v>26.669996795021845</v>
      </c>
      <c r="F143" s="1">
        <f>Sheet1!F143*1000000/Finale!C143</f>
        <v>14.814590494383975</v>
      </c>
      <c r="G143" s="1">
        <v>89.21553025</v>
      </c>
    </row>
    <row r="144" spans="1:7" x14ac:dyDescent="0.15">
      <c r="A144" t="s">
        <v>291</v>
      </c>
      <c r="B144" t="s">
        <v>292</v>
      </c>
      <c r="C144" s="1">
        <v>45271947</v>
      </c>
      <c r="D144" s="1">
        <f>Sheet1!D144*1000000/Finale!C144</f>
        <v>5020.7470644017139</v>
      </c>
      <c r="E144" s="1">
        <f>Sheet1!E144*1000000/Finale!C144</f>
        <v>1.0602592373595066</v>
      </c>
      <c r="F144" s="1">
        <f>Sheet1!F144*1000000/Finale!C144</f>
        <v>116.78313724832731</v>
      </c>
      <c r="G144" s="1">
        <v>3.4977184659999998</v>
      </c>
    </row>
    <row r="145" spans="1:7" x14ac:dyDescent="0.15">
      <c r="A145" t="s">
        <v>293</v>
      </c>
      <c r="B145" t="s">
        <v>294</v>
      </c>
      <c r="C145" s="1">
        <v>3419546</v>
      </c>
      <c r="D145" s="1">
        <f>Sheet1!D145*1000000/Finale!C145</f>
        <v>1973.1508217757562</v>
      </c>
      <c r="E145" s="1">
        <f>Sheet1!E145*1000000/Finale!C145</f>
        <v>0.61411661080155089</v>
      </c>
      <c r="F145" s="1">
        <f>Sheet1!F145*1000000/Finale!C145</f>
        <v>230.7908710688495</v>
      </c>
      <c r="G145" s="1">
        <v>55.431366769999997</v>
      </c>
    </row>
    <row r="146" spans="1:7" x14ac:dyDescent="0.15">
      <c r="A146" t="s">
        <v>295</v>
      </c>
      <c r="B146" t="s">
        <v>296</v>
      </c>
      <c r="C146" s="1">
        <v>29588</v>
      </c>
      <c r="D146" s="1">
        <f>Sheet1!D146*1000000/Finale!C146</f>
        <v>6072.8335811815605</v>
      </c>
      <c r="E146" s="1">
        <f>Sheet1!E146*1000000/Finale!C146</f>
        <v>3.7853183723131001</v>
      </c>
      <c r="F146" s="1">
        <f>Sheet1!F146*1000000/Finale!C146</f>
        <v>206.16466134919563</v>
      </c>
      <c r="G146" s="1">
        <v>0.87416417000000002</v>
      </c>
    </row>
    <row r="147" spans="1:7" x14ac:dyDescent="0.15">
      <c r="A147" t="s">
        <v>297</v>
      </c>
      <c r="B147" t="s">
        <v>298</v>
      </c>
      <c r="C147" s="1">
        <v>90728900</v>
      </c>
      <c r="D147" s="1">
        <f>Sheet1!D147*1000000/Finale!C147</f>
        <v>1839.66563024571</v>
      </c>
      <c r="E147" s="1">
        <f>Sheet1!E147*1000000/Finale!C147</f>
        <v>6.6902607658640187</v>
      </c>
      <c r="F147" s="1">
        <f>Sheet1!F147*1000000/Finale!C147</f>
        <v>72.424552705918401</v>
      </c>
      <c r="G147" s="1">
        <v>36.200105630000003</v>
      </c>
    </row>
    <row r="148" spans="1:7" x14ac:dyDescent="0.15">
      <c r="A148" t="s">
        <v>299</v>
      </c>
      <c r="B148" t="s">
        <v>300</v>
      </c>
      <c r="C148" s="1">
        <v>258850</v>
      </c>
      <c r="D148" s="1">
        <f>Sheet1!D148*1000000/Finale!C148</f>
        <v>594.993239327796</v>
      </c>
      <c r="E148" s="1">
        <f>Sheet1!E148*1000000/Finale!C148</f>
        <v>2.3179447556499904</v>
      </c>
      <c r="F148" s="1">
        <f>Sheet1!F148*1000000/Finale!C148</f>
        <v>105.08016225613289</v>
      </c>
      <c r="G148" s="1">
        <v>32.43370496</v>
      </c>
    </row>
    <row r="149" spans="1:7" x14ac:dyDescent="0.15">
      <c r="A149" t="s">
        <v>301</v>
      </c>
      <c r="B149" t="s">
        <v>302</v>
      </c>
      <c r="C149" s="1">
        <v>192290</v>
      </c>
      <c r="D149" s="1">
        <f>Sheet1!D149*1000000/Finale!C149</f>
        <v>1029.7883405273285</v>
      </c>
      <c r="E149" s="1">
        <f>Sheet1!E149*1000000/Finale!C149</f>
        <v>2.7406521399968797</v>
      </c>
      <c r="F149" s="1">
        <f>Sheet1!F149*1000000/Finale!C149</f>
        <v>106.08976025794374</v>
      </c>
      <c r="G149" s="1">
        <v>42.058567830000001</v>
      </c>
    </row>
    <row r="150" spans="1:7" x14ac:dyDescent="0.15">
      <c r="A150" t="s">
        <v>303</v>
      </c>
      <c r="B150" t="s">
        <v>304</v>
      </c>
      <c r="C150" s="1">
        <v>26246327</v>
      </c>
      <c r="D150" s="1">
        <f>Sheet1!D150*1000000/Finale!C150</f>
        <v>864.83453475223405</v>
      </c>
      <c r="E150" s="1">
        <f>Sheet1!E150*1000000/Finale!C150</f>
        <v>2.9337438339467461</v>
      </c>
      <c r="F150" s="1">
        <f>Sheet1!F150*1000000/Finale!C150</f>
        <v>82.563933612501287</v>
      </c>
      <c r="G150" s="1">
        <v>1.0638032150000001</v>
      </c>
    </row>
    <row r="151" spans="1:7" x14ac:dyDescent="0.15">
      <c r="A151" t="s">
        <v>305</v>
      </c>
      <c r="B151" t="s">
        <v>306</v>
      </c>
      <c r="C151" s="1">
        <v>54146734</v>
      </c>
      <c r="D151" s="1">
        <f>Sheet1!D151*1000000/Finale!C151</f>
        <v>9045.2704682058938</v>
      </c>
      <c r="E151" s="1">
        <f>Sheet1!E151*1000000/Finale!C151</f>
        <v>14.331427635136775</v>
      </c>
      <c r="F151" s="1">
        <f>Sheet1!F151*1000000/Finale!C151</f>
        <v>206.14355059716067</v>
      </c>
      <c r="G151" s="1">
        <v>16.587154519999999</v>
      </c>
    </row>
    <row r="152" spans="1:7" x14ac:dyDescent="0.15">
      <c r="A152" t="s">
        <v>307</v>
      </c>
      <c r="B152" t="s">
        <v>308</v>
      </c>
      <c r="C152" s="1">
        <v>15620974</v>
      </c>
      <c r="D152" s="1">
        <f>Sheet1!D152*1000000/Finale!C152</f>
        <v>288.27114109529919</v>
      </c>
      <c r="E152" s="1">
        <f>Sheet1!E152*1000000/Finale!C152</f>
        <v>69.329863810028741</v>
      </c>
      <c r="F152" s="1">
        <f>Sheet1!F152*1000000/Finale!C152</f>
        <v>28.679389646253814</v>
      </c>
      <c r="G152" s="1">
        <v>88.086710760000003</v>
      </c>
    </row>
    <row r="153" spans="1:7" x14ac:dyDescent="0.15">
      <c r="A153" t="s">
        <v>309</v>
      </c>
      <c r="B153" t="s">
        <v>310</v>
      </c>
      <c r="C153" s="1">
        <v>15411675</v>
      </c>
      <c r="D153" s="1">
        <f>Sheet1!D153*1000000/Finale!C153</f>
        <v>779.95584516283918</v>
      </c>
      <c r="E153" s="1">
        <f>Sheet1!E153*1000000/Finale!C153</f>
        <v>0.58397286472755228</v>
      </c>
      <c r="F153" s="1">
        <f>Sheet1!F153*1000000/Finale!C153</f>
        <v>49.443035880266095</v>
      </c>
      <c r="G153" s="1">
        <v>81.130413840000003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Finale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Pietro Mattia Campi</cp:lastModifiedBy>
  <dcterms:created xsi:type="dcterms:W3CDTF">2018-02-09T11:27:32Z</dcterms:created>
  <dcterms:modified xsi:type="dcterms:W3CDTF">2018-02-09T11:32:09Z</dcterms:modified>
</cp:coreProperties>
</file>