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ocuments/Universita/Progetto_DT_ML/Dataset/finali/"/>
    </mc:Choice>
  </mc:AlternateContent>
  <bookViews>
    <workbookView xWindow="0" yWindow="0" windowWidth="25600" windowHeight="16000"/>
  </bookViews>
  <sheets>
    <sheet name="Pentaho" sheetId="1" r:id="rId1"/>
    <sheet name="ML_finale" sheetId="2" r:id="rId2"/>
  </sheets>
  <calcPr calcId="171027"/>
</workbook>
</file>

<file path=xl/calcChain.xml><?xml version="1.0" encoding="utf-8"?>
<calcChain xmlns="http://schemas.openxmlformats.org/spreadsheetml/2006/main">
  <c r="F165" i="2" l="1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<sst xmlns="http://schemas.openxmlformats.org/spreadsheetml/2006/main" count="670" uniqueCount="338">
  <si>
    <t>Country code</t>
  </si>
  <si>
    <t>Country name</t>
  </si>
  <si>
    <t>Population</t>
  </si>
  <si>
    <t>CO2 production (kilotonnes)</t>
  </si>
  <si>
    <t>Charcoal consumption (kilotonnes)</t>
  </si>
  <si>
    <t>Fuel oil consumption (kilotonnes)</t>
  </si>
  <si>
    <t>Renewable energy consumption (percentage)</t>
  </si>
  <si>
    <t>ABW</t>
  </si>
  <si>
    <t>Aruba</t>
  </si>
  <si>
    <t>AFG</t>
  </si>
  <si>
    <t>Afghanistan</t>
  </si>
  <si>
    <t>AGO</t>
  </si>
  <si>
    <t>Angola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</si>
  <si>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</si>
  <si>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</si>
  <si>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</si>
  <si>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</si>
  <si>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</si>
  <si>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</si>
  <si>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</si>
  <si>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</si>
  <si>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</si>
  <si>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</si>
  <si>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</si>
  <si>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</si>
  <si>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</si>
  <si>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</si>
  <si>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</si>
  <si>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</si>
  <si>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</si>
  <si>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</si>
  <si>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</si>
  <si>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</si>
  <si>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</si>
  <si>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</si>
  <si>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</si>
  <si>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</si>
  <si>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</si>
  <si>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</si>
  <si>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</si>
  <si>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</si>
  <si>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</si>
  <si>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</si>
  <si>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</si>
  <si>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</si>
  <si>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</si>
  <si>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</si>
  <si>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</si>
  <si>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</si>
  <si>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</si>
  <si>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</si>
  <si>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</si>
  <si>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</si>
  <si>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</si>
  <si>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</si>
  <si>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</si>
  <si>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</si>
  <si>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</si>
  <si>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</si>
  <si>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</si>
  <si>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</si>
  <si>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</si>
  <si>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</si>
  <si>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</si>
  <si>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</si>
  <si>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</si>
  <si>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</si>
  <si>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</si>
  <si>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</si>
  <si>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</si>
  <si>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</si>
  <si>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</si>
  <si>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</si>
  <si>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</si>
  <si>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</si>
  <si>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</si>
  <si>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</si>
  <si>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</si>
  <si>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</si>
  <si>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</si>
  <si>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</si>
  <si>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</si>
  <si>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</si>
  <si>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</si>
  <si>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</si>
  <si>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CYP</t>
  </si>
  <si>
    <t>Cyprus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</si>
  <si>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</si>
  <si>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</si>
  <si>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</si>
  <si>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</si>
  <si>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</si>
  <si>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</si>
  <si>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</si>
  <si>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</si>
  <si>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</si>
  <si>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</si>
  <si>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EGY</t>
  </si>
  <si>
    <t>Egypt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</si>
  <si>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</si>
  <si>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</si>
  <si>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</si>
  <si>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</si>
  <si>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</si>
  <si>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</si>
  <si>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</si>
  <si>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</si>
  <si>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</si>
  <si>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</si>
  <si>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</si>
  <si>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</si>
  <si>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</si>
  <si>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</si>
  <si>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</si>
  <si>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</si>
  <si>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</si>
  <si>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</si>
  <si>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</si>
  <si>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</si>
  <si>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</si>
  <si>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</si>
  <si>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</si>
  <si>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</si>
  <si>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</si>
  <si>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</si>
  <si>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</si>
  <si>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</si>
  <si>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</si>
  <si>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</si>
  <si>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</si>
  <si>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</si>
  <si>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</si>
  <si>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China, Hong Kong Special Administrative Region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</si>
  <si>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</si>
  <si>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</si>
  <si>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</si>
  <si>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</si>
  <si>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</si>
  <si>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</si>
  <si>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</si>
  <si>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</si>
  <si>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</si>
  <si>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</si>
  <si>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</si>
  <si>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</si>
  <si>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IRN</t>
  </si>
  <si>
    <t>Iran (Islamic Republic of)</t>
  </si>
  <si>
    <t>IRQ</t>
  </si>
  <si>
    <t>Iraq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</si>
  <si>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</si>
  <si>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</si>
  <si>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</si>
  <si>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</si>
  <si>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</si>
  <si>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</si>
  <si>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</si>
  <si>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</si>
  <si>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</si>
  <si>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</si>
  <si>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</si>
  <si>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</si>
  <si>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</si>
  <si>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</si>
  <si>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KHM</t>
  </si>
  <si>
    <t>Cambodia</t>
  </si>
  <si>
    <t>KIR</t>
  </si>
  <si>
    <t>Kiribati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</si>
  <si>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</si>
  <si>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</si>
  <si>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</si>
  <si>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</si>
  <si>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</si>
  <si>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</si>
  <si>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</si>
  <si>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</si>
  <si>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LSO</t>
  </si>
  <si>
    <t>Lesotho</t>
  </si>
  <si>
    <t>LTU</t>
  </si>
  <si>
    <t>Lithuania</t>
  </si>
  <si>
    <t>LVA</t>
  </si>
  <si>
    <t>Latvia</t>
  </si>
  <si>
    <t>MAC</t>
  </si>
  <si>
    <t>China, Macao Special Administrative Region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</si>
  <si>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</si>
  <si>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</si>
  <si>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</si>
  <si>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</si>
  <si>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</si>
  <si>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</si>
  <si>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</si>
  <si>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</si>
  <si>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</si>
  <si>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</si>
  <si>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</si>
  <si>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</si>
  <si>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</si>
  <si>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</si>
  <si>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</si>
  <si>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</si>
  <si>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</si>
  <si>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</si>
  <si>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</si>
  <si>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</si>
  <si>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</si>
  <si>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</si>
  <si>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</si>
  <si>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</si>
  <si>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</si>
  <si>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</si>
  <si>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</si>
  <si>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</si>
  <si>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</si>
  <si>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</si>
  <si>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</si>
  <si>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</si>
  <si>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</si>
  <si>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</si>
  <si>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</si>
  <si>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</si>
  <si>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</si>
  <si>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</si>
  <si>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</si>
  <si>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</si>
  <si>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</si>
  <si>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</si>
  <si>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</si>
  <si>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</si>
  <si>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</si>
  <si>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</si>
  <si>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</si>
  <si>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</si>
  <si>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</si>
  <si>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</si>
  <si>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</si>
  <si>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</si>
  <si>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</si>
  <si>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</si>
  <si>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</si>
  <si>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</si>
  <si>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PRK</t>
  </si>
  <si>
    <t>Democratic People's Republic of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</si>
  <si>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</si>
  <si>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</si>
  <si>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</si>
  <si>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</si>
  <si>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</si>
  <si>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</si>
  <si>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</si>
  <si>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</si>
  <si>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</si>
  <si>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</si>
  <si>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</si>
  <si>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</si>
  <si>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</si>
  <si>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</si>
  <si>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</si>
  <si>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</si>
  <si>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</si>
  <si>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</si>
  <si>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</si>
  <si>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</si>
  <si>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</si>
  <si>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</si>
  <si>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</si>
  <si>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</si>
  <si>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</si>
  <si>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</si>
  <si>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</si>
  <si>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</si>
  <si>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</si>
  <si>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</si>
  <si>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</si>
  <si>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</si>
  <si>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</si>
  <si>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</si>
  <si>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</si>
  <si>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</si>
  <si>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</si>
  <si>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</si>
  <si>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</si>
  <si>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</si>
  <si>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</si>
  <si>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</si>
  <si>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</si>
  <si>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</si>
  <si>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</si>
  <si>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</si>
  <si>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</si>
  <si>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</si>
  <si>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</si>
  <si>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</si>
  <si>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</si>
  <si>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</si>
  <si>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</si>
  <si>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</si>
  <si>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</si>
  <si>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</si>
  <si>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</si>
  <si>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</si>
  <si>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</si>
  <si>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</si>
  <si>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</si>
  <si>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</si>
  <si>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</si>
  <si>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</si>
  <si>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</si>
  <si>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</si>
  <si>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</si>
  <si>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</si>
  <si>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</si>
  <si>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</si>
  <si>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</si>
  <si>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</si>
  <si>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</si>
  <si>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</si>
  <si>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</si>
  <si>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</si>
  <si>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</si>
  <si>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</si>
  <si>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</si>
  <si>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</si>
  <si>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</si>
  <si>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</si>
  <si>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</si>
  <si>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</si>
  <si>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</si>
  <si>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</si>
  <si>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</si>
  <si>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</si>
  <si>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</si>
  <si>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</si>
  <si>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</si>
  <si>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</si>
  <si>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</si>
  <si>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</si>
  <si>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CO2 production (kg)</t>
  </si>
  <si>
    <t>Charcoal consumption (kg)</t>
  </si>
  <si>
    <t>Fuel oil consumption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</si>
</sst>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.00"/>
    <numFmt numFmtId="165" formatCode="000000000000000"/>
    <numFmt numFmtId="166" formatCode="00.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66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zoomScaleNormal="100" workbookViewId="0">
      <selection activeCell="E6" sqref="E6"/>
    </sheetView>
  </sheetViews>
  <sheetFormatPr baseColWidth="10" defaultRowHeight="13" x14ac:dyDescent="0.15"/>
  <cols>
    <col min="1" max="1" width="8.83203125" customWidth="1"/>
    <col min="2" max="2" width="39.6640625" bestFit="1" customWidth="1"/>
    <col min="3" max="3" width="15.1640625" bestFit="1" customWidth="1"/>
    <col min="4" max="4" width="23" bestFit="1" customWidth="1"/>
    <col min="5" max="5" width="28.1640625" bestFit="1" customWidth="1"/>
    <col min="6" max="6" width="26.83203125" bestFit="1" customWidth="1"/>
    <col min="7" max="7" width="37.1640625" bestFit="1" customWidth="1"/>
    <col min="8" max="256" width="8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s="1">
        <v>103795</v>
      </c>
      <c r="D2" s="2">
        <v>872.74599999999998</v>
      </c>
      <c r="E2" s="2">
        <v>0.46700000000000003</v>
      </c>
      <c r="F2" s="2">
        <v>9</v>
      </c>
      <c r="G2" s="3">
        <v>6.9222335279999996</v>
      </c>
    </row>
    <row r="3" spans="1:7" x14ac:dyDescent="0.15">
      <c r="A3" t="s">
        <v>9</v>
      </c>
      <c r="B3" t="s">
        <v>10</v>
      </c>
      <c r="C3" s="1">
        <v>32758020</v>
      </c>
      <c r="D3" s="2">
        <v>9809.2250000000004</v>
      </c>
      <c r="E3" s="2">
        <v>125.926</v>
      </c>
      <c r="F3" s="2">
        <v>440.7</v>
      </c>
      <c r="G3" s="3">
        <v>16.748996420000001</v>
      </c>
    </row>
    <row r="4" spans="1:7" x14ac:dyDescent="0.15">
      <c r="A4" t="s">
        <v>11</v>
      </c>
      <c r="B4" t="s">
        <v>12</v>
      </c>
      <c r="C4" s="1">
        <v>26920466</v>
      </c>
      <c r="D4" s="2">
        <v>34763.160000000003</v>
      </c>
      <c r="E4" s="2">
        <v>1164</v>
      </c>
      <c r="F4" s="2">
        <v>3081</v>
      </c>
      <c r="G4" s="3">
        <v>50.797466450000002</v>
      </c>
    </row>
    <row r="5" spans="1:7" x14ac:dyDescent="0.15">
      <c r="A5" t="s">
        <v>13</v>
      </c>
      <c r="B5" t="s">
        <v>14</v>
      </c>
      <c r="C5" s="1">
        <v>79223</v>
      </c>
      <c r="D5" s="2">
        <v>462.04199999999997</v>
      </c>
      <c r="E5" s="2">
        <v>2.8999999999999998E-2</v>
      </c>
      <c r="F5" s="2">
        <v>129.96</v>
      </c>
      <c r="G5" s="3">
        <v>19.886326709999999</v>
      </c>
    </row>
    <row r="6" spans="1:7" x14ac:dyDescent="0.15">
      <c r="A6" t="s">
        <v>15</v>
      </c>
      <c r="B6" t="s">
        <v>16</v>
      </c>
      <c r="C6" s="1">
        <v>9070867</v>
      </c>
      <c r="D6" s="2">
        <v>211369.54699999999</v>
      </c>
      <c r="E6" s="2">
        <v>64</v>
      </c>
      <c r="F6" s="2">
        <v>4957</v>
      </c>
      <c r="G6" s="3">
        <v>0.16780695000000001</v>
      </c>
    </row>
    <row r="7" spans="1:7" x14ac:dyDescent="0.15">
      <c r="A7" t="s">
        <v>17</v>
      </c>
      <c r="B7" t="s">
        <v>18</v>
      </c>
      <c r="C7" s="1">
        <v>42981515</v>
      </c>
      <c r="D7" s="2">
        <v>204024.546</v>
      </c>
      <c r="E7" s="2">
        <v>494</v>
      </c>
      <c r="F7" s="2">
        <v>9759</v>
      </c>
      <c r="G7" s="3">
        <v>10.773124859999999</v>
      </c>
    </row>
    <row r="8" spans="1:7" x14ac:dyDescent="0.15">
      <c r="A8" t="s">
        <v>19</v>
      </c>
      <c r="B8" t="s">
        <v>20</v>
      </c>
      <c r="C8" s="1">
        <v>2906220</v>
      </c>
      <c r="D8" s="2">
        <v>5529.8360000000002</v>
      </c>
      <c r="E8" s="2">
        <v>3.4000000000000002E-2</v>
      </c>
      <c r="F8" s="2">
        <v>142.72999999999999</v>
      </c>
      <c r="G8" s="3">
        <v>7.7247338650000001</v>
      </c>
    </row>
    <row r="9" spans="1:7" x14ac:dyDescent="0.15">
      <c r="A9" t="s">
        <v>21</v>
      </c>
      <c r="B9" t="s">
        <v>22</v>
      </c>
      <c r="C9" s="1">
        <v>8541575</v>
      </c>
      <c r="D9" s="2">
        <v>58712.337</v>
      </c>
      <c r="E9" s="2">
        <v>12</v>
      </c>
      <c r="F9" s="2">
        <v>7412</v>
      </c>
      <c r="G9" s="3">
        <v>35.78392667</v>
      </c>
    </row>
    <row r="10" spans="1:7" x14ac:dyDescent="0.15">
      <c r="A10" t="s">
        <v>23</v>
      </c>
      <c r="B10" t="s">
        <v>24</v>
      </c>
      <c r="C10" s="1">
        <v>9535079</v>
      </c>
      <c r="D10" s="2">
        <v>37487.741000000002</v>
      </c>
      <c r="E10" s="2">
        <v>6</v>
      </c>
      <c r="F10" s="2">
        <v>1280</v>
      </c>
      <c r="G10" s="3">
        <v>2.1168184829999999</v>
      </c>
    </row>
    <row r="11" spans="1:7" x14ac:dyDescent="0.15">
      <c r="A11" t="s">
        <v>25</v>
      </c>
      <c r="B11" t="s">
        <v>26</v>
      </c>
      <c r="C11" s="1">
        <v>9891790</v>
      </c>
      <c r="D11" s="2">
        <v>440.04</v>
      </c>
      <c r="E11" s="2">
        <v>264</v>
      </c>
      <c r="F11" s="2">
        <v>26.8</v>
      </c>
      <c r="G11" s="3">
        <v>90.046614489999996</v>
      </c>
    </row>
    <row r="12" spans="1:7" x14ac:dyDescent="0.15">
      <c r="A12" t="s">
        <v>27</v>
      </c>
      <c r="B12" t="s">
        <v>28</v>
      </c>
      <c r="C12" s="1">
        <v>11209057</v>
      </c>
      <c r="D12" s="2">
        <v>93350.819000000003</v>
      </c>
      <c r="E12" s="2">
        <v>9</v>
      </c>
      <c r="F12" s="2">
        <v>10339</v>
      </c>
      <c r="G12" s="3">
        <v>9.0380571110000005</v>
      </c>
    </row>
    <row r="13" spans="1:7" x14ac:dyDescent="0.15">
      <c r="A13" t="s">
        <v>29</v>
      </c>
      <c r="B13" t="s">
        <v>30</v>
      </c>
      <c r="C13" s="1">
        <v>10286712</v>
      </c>
      <c r="D13" s="2">
        <v>6318.241</v>
      </c>
      <c r="E13" s="2">
        <v>523</v>
      </c>
      <c r="F13" s="2">
        <v>588</v>
      </c>
      <c r="G13" s="3">
        <v>48.60073637</v>
      </c>
    </row>
    <row r="14" spans="1:7" x14ac:dyDescent="0.15">
      <c r="A14" t="s">
        <v>31</v>
      </c>
      <c r="B14" t="s">
        <v>32</v>
      </c>
      <c r="C14" s="1">
        <v>17585977</v>
      </c>
      <c r="D14" s="2">
        <v>2849.259</v>
      </c>
      <c r="E14" s="2">
        <v>642.59400000000005</v>
      </c>
      <c r="F14" s="2">
        <v>409</v>
      </c>
      <c r="G14" s="3">
        <v>76.481210259999997</v>
      </c>
    </row>
    <row r="15" spans="1:7" x14ac:dyDescent="0.15">
      <c r="A15" t="s">
        <v>33</v>
      </c>
      <c r="B15" t="s">
        <v>34</v>
      </c>
      <c r="C15" s="1">
        <v>159405279</v>
      </c>
      <c r="D15" s="2">
        <v>73189.653000000006</v>
      </c>
      <c r="E15" s="2">
        <v>331.15</v>
      </c>
      <c r="F15" s="2">
        <v>2883</v>
      </c>
      <c r="G15" s="3">
        <v>37.485031980000002</v>
      </c>
    </row>
    <row r="16" spans="1:7" x14ac:dyDescent="0.15">
      <c r="A16" t="s">
        <v>35</v>
      </c>
      <c r="B16" t="s">
        <v>36</v>
      </c>
      <c r="C16" s="1">
        <v>7223938</v>
      </c>
      <c r="D16" s="2">
        <v>42416.188999999998</v>
      </c>
      <c r="E16" s="2">
        <v>3</v>
      </c>
      <c r="F16" s="2">
        <v>1742</v>
      </c>
      <c r="G16" s="3">
        <v>16.96708383</v>
      </c>
    </row>
    <row r="17" spans="1:7" x14ac:dyDescent="0.15">
      <c r="A17" t="s">
        <v>37</v>
      </c>
      <c r="B17" t="s">
        <v>38</v>
      </c>
      <c r="C17" s="1">
        <v>1336397</v>
      </c>
      <c r="D17" s="2">
        <v>31338.182000000001</v>
      </c>
      <c r="E17" s="2">
        <v>8.5</v>
      </c>
      <c r="F17" s="2">
        <v>306</v>
      </c>
      <c r="G17" s="3">
        <v>0</v>
      </c>
    </row>
    <row r="18" spans="1:7" x14ac:dyDescent="0.15">
      <c r="A18" t="s">
        <v>39</v>
      </c>
      <c r="B18" t="s">
        <v>40</v>
      </c>
      <c r="C18" s="1">
        <v>382169</v>
      </c>
      <c r="D18" s="2">
        <v>2416.5529999999999</v>
      </c>
      <c r="E18" s="2">
        <v>1.1559999999999999</v>
      </c>
      <c r="F18" s="2">
        <v>153.4</v>
      </c>
      <c r="G18" s="3">
        <v>1.0981965300000001</v>
      </c>
    </row>
    <row r="19" spans="1:7" x14ac:dyDescent="0.15">
      <c r="A19" t="s">
        <v>41</v>
      </c>
      <c r="B19" t="s">
        <v>42</v>
      </c>
      <c r="C19" s="1">
        <v>3566002</v>
      </c>
      <c r="D19" s="2">
        <v>22233.021000000001</v>
      </c>
      <c r="E19" s="2">
        <v>63</v>
      </c>
      <c r="F19" s="2">
        <v>888</v>
      </c>
      <c r="G19" s="3">
        <v>41.745460690000002</v>
      </c>
    </row>
    <row r="20" spans="1:7" x14ac:dyDescent="0.15">
      <c r="A20" t="s">
        <v>43</v>
      </c>
      <c r="B20" t="s">
        <v>44</v>
      </c>
      <c r="C20" s="1">
        <v>9474511</v>
      </c>
      <c r="D20" s="2">
        <v>63497.771999999997</v>
      </c>
      <c r="E20" s="2">
        <v>3</v>
      </c>
      <c r="F20" s="2">
        <v>3098</v>
      </c>
      <c r="G20" s="3">
        <v>6.6341811479999997</v>
      </c>
    </row>
    <row r="21" spans="1:7" x14ac:dyDescent="0.15">
      <c r="A21" t="s">
        <v>45</v>
      </c>
      <c r="B21" t="s">
        <v>46</v>
      </c>
      <c r="C21" s="1">
        <v>351694</v>
      </c>
      <c r="D21" s="2">
        <v>495.04500000000002</v>
      </c>
      <c r="E21" s="2">
        <v>0.745</v>
      </c>
      <c r="F21" s="2">
        <v>67.218923697674398</v>
      </c>
      <c r="G21" s="3">
        <v>36.544037490000001</v>
      </c>
    </row>
    <row r="22" spans="1:7" x14ac:dyDescent="0.15">
      <c r="A22" t="s">
        <v>47</v>
      </c>
      <c r="B22" t="s">
        <v>48</v>
      </c>
      <c r="C22" s="1">
        <v>10562159</v>
      </c>
      <c r="D22" s="2">
        <v>20410.522000000001</v>
      </c>
      <c r="E22" s="2">
        <v>34.365000000000002</v>
      </c>
      <c r="F22" s="2">
        <v>1487</v>
      </c>
      <c r="G22" s="3">
        <v>16.817962210000001</v>
      </c>
    </row>
    <row r="23" spans="1:7" x14ac:dyDescent="0.15">
      <c r="A23" t="s">
        <v>49</v>
      </c>
      <c r="B23" t="s">
        <v>50</v>
      </c>
      <c r="C23" s="1">
        <v>204213133</v>
      </c>
      <c r="D23" s="2">
        <v>529808.16</v>
      </c>
      <c r="E23" s="2">
        <v>6411</v>
      </c>
      <c r="F23" s="2">
        <v>49623</v>
      </c>
      <c r="G23" s="3">
        <v>41.810930849999998</v>
      </c>
    </row>
    <row r="24" spans="1:7" x14ac:dyDescent="0.15">
      <c r="A24" t="s">
        <v>51</v>
      </c>
      <c r="B24" t="s">
        <v>52</v>
      </c>
      <c r="C24" s="1">
        <v>283385</v>
      </c>
      <c r="D24" s="2">
        <v>1272.4490000000001</v>
      </c>
      <c r="E24" s="2">
        <v>0.33100000000000002</v>
      </c>
      <c r="F24" s="2">
        <v>60.46</v>
      </c>
      <c r="G24" s="3">
        <v>3.1677618000000001</v>
      </c>
    </row>
    <row r="25" spans="1:7" x14ac:dyDescent="0.15">
      <c r="A25" t="s">
        <v>53</v>
      </c>
      <c r="B25" t="s">
        <v>54</v>
      </c>
      <c r="C25" s="1">
        <v>411704</v>
      </c>
      <c r="D25" s="2">
        <v>9108.8279999999995</v>
      </c>
      <c r="E25" s="2">
        <v>0.98</v>
      </c>
      <c r="F25" s="2">
        <v>278</v>
      </c>
      <c r="G25" s="3">
        <v>1.3976192E-2</v>
      </c>
    </row>
    <row r="26" spans="1:7" x14ac:dyDescent="0.15">
      <c r="A26" t="s">
        <v>55</v>
      </c>
      <c r="B26" t="s">
        <v>56</v>
      </c>
      <c r="C26" s="1">
        <v>776448</v>
      </c>
      <c r="D26" s="2">
        <v>1001.091</v>
      </c>
      <c r="E26" s="2">
        <v>71.8</v>
      </c>
      <c r="F26" s="2">
        <v>102.23700000000001</v>
      </c>
      <c r="G26" s="3">
        <v>86.660533000000001</v>
      </c>
    </row>
    <row r="27" spans="1:7" x14ac:dyDescent="0.15">
      <c r="A27" t="s">
        <v>57</v>
      </c>
      <c r="B27" t="s">
        <v>58</v>
      </c>
      <c r="C27" s="1">
        <v>2168573</v>
      </c>
      <c r="D27" s="2">
        <v>7033.3059999999996</v>
      </c>
      <c r="E27" s="2">
        <v>74.724999999999994</v>
      </c>
      <c r="F27" s="2">
        <v>503</v>
      </c>
      <c r="G27" s="3">
        <v>29.168497179999999</v>
      </c>
    </row>
    <row r="28" spans="1:7" x14ac:dyDescent="0.15">
      <c r="A28" t="s">
        <v>59</v>
      </c>
      <c r="B28" t="s">
        <v>60</v>
      </c>
      <c r="C28" s="1">
        <v>4515392</v>
      </c>
      <c r="D28" s="2">
        <v>300.69400000000002</v>
      </c>
      <c r="E28" s="2">
        <v>206.67099999999999</v>
      </c>
      <c r="F28" s="2">
        <v>31.3</v>
      </c>
      <c r="G28" s="3">
        <v>77.191699540000002</v>
      </c>
    </row>
    <row r="29" spans="1:7" x14ac:dyDescent="0.15">
      <c r="A29" t="s">
        <v>61</v>
      </c>
      <c r="B29" t="s">
        <v>62</v>
      </c>
      <c r="C29" s="1">
        <v>17613798</v>
      </c>
      <c r="D29" s="2">
        <v>82562.505000000005</v>
      </c>
      <c r="E29" s="2">
        <v>71</v>
      </c>
      <c r="F29" s="2">
        <v>6530</v>
      </c>
      <c r="G29" s="3">
        <v>26.415278969999999</v>
      </c>
    </row>
    <row r="30" spans="1:7" x14ac:dyDescent="0.15">
      <c r="A30" t="s">
        <v>63</v>
      </c>
      <c r="B30" t="s">
        <v>64</v>
      </c>
      <c r="C30" s="1">
        <v>1364270000</v>
      </c>
      <c r="D30" s="2">
        <v>10291926.878</v>
      </c>
      <c r="E30" s="2">
        <v>1895.0070000000001</v>
      </c>
      <c r="F30" s="2">
        <v>168044</v>
      </c>
      <c r="G30" s="3">
        <v>17.09945969</v>
      </c>
    </row>
    <row r="31" spans="1:7" x14ac:dyDescent="0.15">
      <c r="A31" t="s">
        <v>65</v>
      </c>
      <c r="B31" t="s">
        <v>66</v>
      </c>
      <c r="C31" s="1">
        <v>22531350</v>
      </c>
      <c r="D31" s="2">
        <v>11045.004000000001</v>
      </c>
      <c r="E31" s="2">
        <v>1365</v>
      </c>
      <c r="F31" s="2">
        <v>807</v>
      </c>
      <c r="G31" s="3">
        <v>70.83529197</v>
      </c>
    </row>
    <row r="32" spans="1:7" x14ac:dyDescent="0.15">
      <c r="A32" t="s">
        <v>67</v>
      </c>
      <c r="B32" t="s">
        <v>68</v>
      </c>
      <c r="C32" s="1">
        <v>22239904</v>
      </c>
      <c r="D32" s="2">
        <v>7003.97</v>
      </c>
      <c r="E32" s="2">
        <v>236</v>
      </c>
      <c r="F32" s="2">
        <v>601</v>
      </c>
      <c r="G32" s="3">
        <v>77.388216929999999</v>
      </c>
    </row>
    <row r="33" spans="1:7" x14ac:dyDescent="0.15">
      <c r="A33" t="s">
        <v>69</v>
      </c>
      <c r="B33" t="s">
        <v>70</v>
      </c>
      <c r="C33" s="1">
        <v>73722860</v>
      </c>
      <c r="D33" s="2">
        <v>4671.7579999999998</v>
      </c>
      <c r="E33" s="2">
        <v>3803</v>
      </c>
      <c r="F33" s="2">
        <v>910</v>
      </c>
      <c r="G33" s="3">
        <v>92.871312419999995</v>
      </c>
    </row>
    <row r="34" spans="1:7" x14ac:dyDescent="0.15">
      <c r="A34" t="s">
        <v>71</v>
      </c>
      <c r="B34" t="s">
        <v>72</v>
      </c>
      <c r="C34" s="1">
        <v>4871101</v>
      </c>
      <c r="D34" s="2">
        <v>3094.9479999999999</v>
      </c>
      <c r="E34" s="2">
        <v>206</v>
      </c>
      <c r="F34" s="2">
        <v>466</v>
      </c>
      <c r="G34" s="3">
        <v>62.368509099999997</v>
      </c>
    </row>
    <row r="35" spans="1:7" x14ac:dyDescent="0.15">
      <c r="A35" t="s">
        <v>73</v>
      </c>
      <c r="B35" t="s">
        <v>74</v>
      </c>
      <c r="C35" s="1">
        <v>47791911</v>
      </c>
      <c r="D35" s="2">
        <v>84091.644</v>
      </c>
      <c r="E35" s="2">
        <v>256</v>
      </c>
      <c r="F35" s="2">
        <v>6452</v>
      </c>
      <c r="G35" s="3">
        <v>24.517019900000001</v>
      </c>
    </row>
    <row r="36" spans="1:7" x14ac:dyDescent="0.15">
      <c r="A36" t="s">
        <v>75</v>
      </c>
      <c r="B36" t="s">
        <v>76</v>
      </c>
      <c r="C36" s="1">
        <v>759385</v>
      </c>
      <c r="D36" s="2">
        <v>154.01400000000001</v>
      </c>
      <c r="E36" s="2">
        <v>44.3</v>
      </c>
      <c r="F36" s="2">
        <v>15</v>
      </c>
      <c r="G36" s="3">
        <v>46.49399305</v>
      </c>
    </row>
    <row r="37" spans="1:7" x14ac:dyDescent="0.15">
      <c r="A37" t="s">
        <v>77</v>
      </c>
      <c r="B37" t="s">
        <v>78</v>
      </c>
      <c r="C37" s="1">
        <v>526437</v>
      </c>
      <c r="D37" s="2">
        <v>491.37799999999999</v>
      </c>
      <c r="E37" s="2">
        <v>0.64400000000000002</v>
      </c>
      <c r="F37" s="2">
        <v>53.5</v>
      </c>
      <c r="G37" s="3">
        <v>26.19641579</v>
      </c>
    </row>
    <row r="38" spans="1:7" x14ac:dyDescent="0.15">
      <c r="A38" t="s">
        <v>79</v>
      </c>
      <c r="B38" t="s">
        <v>80</v>
      </c>
      <c r="C38" s="1">
        <v>4757575</v>
      </c>
      <c r="D38" s="2">
        <v>7759.3720000000003</v>
      </c>
      <c r="E38" s="2">
        <v>1.593424</v>
      </c>
      <c r="F38" s="2">
        <v>917.48718651162801</v>
      </c>
      <c r="G38" s="3">
        <v>37.868909760000001</v>
      </c>
    </row>
    <row r="39" spans="1:7" x14ac:dyDescent="0.15">
      <c r="A39" t="s">
        <v>81</v>
      </c>
      <c r="B39" t="s">
        <v>82</v>
      </c>
      <c r="C39" s="1">
        <v>11439767</v>
      </c>
      <c r="D39" s="2">
        <v>34836.5</v>
      </c>
      <c r="E39" s="2">
        <v>61.7</v>
      </c>
      <c r="F39" s="2">
        <v>1034.7</v>
      </c>
      <c r="G39" s="3">
        <v>18.748471389999999</v>
      </c>
    </row>
    <row r="40" spans="1:7" x14ac:dyDescent="0.15">
      <c r="A40" t="s">
        <v>83</v>
      </c>
      <c r="B40" t="s">
        <v>84</v>
      </c>
      <c r="C40" s="1">
        <v>155909</v>
      </c>
      <c r="D40" s="2">
        <v>5881.8680000000004</v>
      </c>
      <c r="E40" s="2">
        <v>0.34299999999999997</v>
      </c>
      <c r="F40" s="2">
        <v>277</v>
      </c>
      <c r="G40" s="3">
        <v>0.348989722</v>
      </c>
    </row>
    <row r="41" spans="1:7" x14ac:dyDescent="0.15">
      <c r="A41" t="s">
        <v>85</v>
      </c>
      <c r="B41" t="s">
        <v>86</v>
      </c>
      <c r="C41" s="1">
        <v>1152309</v>
      </c>
      <c r="D41" s="2">
        <v>6061.5510000000004</v>
      </c>
      <c r="E41" s="2">
        <v>12</v>
      </c>
      <c r="F41" s="2">
        <v>336</v>
      </c>
      <c r="G41" s="3">
        <v>9.3891381870000004</v>
      </c>
    </row>
    <row r="42" spans="1:7" x14ac:dyDescent="0.15">
      <c r="A42" t="s">
        <v>87</v>
      </c>
      <c r="B42" t="s">
        <v>88</v>
      </c>
      <c r="C42" s="1">
        <v>80982500</v>
      </c>
      <c r="D42" s="2">
        <v>719883.43799999997</v>
      </c>
      <c r="E42" s="2">
        <v>211.06</v>
      </c>
      <c r="F42" s="2">
        <v>51962</v>
      </c>
      <c r="G42" s="3">
        <v>13.37887765</v>
      </c>
    </row>
    <row r="43" spans="1:7" x14ac:dyDescent="0.15">
      <c r="A43" t="s">
        <v>89</v>
      </c>
      <c r="B43" t="s">
        <v>90</v>
      </c>
      <c r="C43" s="1">
        <v>912164</v>
      </c>
      <c r="D43" s="2">
        <v>722.399</v>
      </c>
      <c r="E43" s="2">
        <v>51.643000000000001</v>
      </c>
      <c r="F43" s="2">
        <v>21.4</v>
      </c>
      <c r="G43" s="3">
        <v>34.151044220000003</v>
      </c>
    </row>
    <row r="44" spans="1:7" x14ac:dyDescent="0.15">
      <c r="A44" t="s">
        <v>91</v>
      </c>
      <c r="B44" t="s">
        <v>92</v>
      </c>
      <c r="C44" s="1">
        <v>72778</v>
      </c>
      <c r="D44" s="2">
        <v>135.679</v>
      </c>
      <c r="E44" s="2">
        <v>0.17699999999999999</v>
      </c>
      <c r="F44" s="2">
        <v>11.32</v>
      </c>
      <c r="G44" s="3">
        <v>9.8653350260000003</v>
      </c>
    </row>
    <row r="45" spans="1:7" x14ac:dyDescent="0.15">
      <c r="A45" t="s">
        <v>93</v>
      </c>
      <c r="B45" t="s">
        <v>94</v>
      </c>
      <c r="C45" s="1">
        <v>5643475</v>
      </c>
      <c r="D45" s="2">
        <v>33498.044999999998</v>
      </c>
      <c r="E45" s="2">
        <v>14.187999999999999</v>
      </c>
      <c r="F45" s="2">
        <v>3379</v>
      </c>
      <c r="G45" s="3">
        <v>30.219927240000001</v>
      </c>
    </row>
    <row r="46" spans="1:7" x14ac:dyDescent="0.15">
      <c r="A46" t="s">
        <v>95</v>
      </c>
      <c r="B46" t="s">
        <v>96</v>
      </c>
      <c r="C46" s="1">
        <v>10405844</v>
      </c>
      <c r="D46" s="2">
        <v>21539.957999999999</v>
      </c>
      <c r="E46" s="2">
        <v>75.650000000000006</v>
      </c>
      <c r="F46" s="2">
        <v>556.36</v>
      </c>
      <c r="G46" s="3">
        <v>18.378457099999999</v>
      </c>
    </row>
    <row r="47" spans="1:7" x14ac:dyDescent="0.15">
      <c r="A47" t="s">
        <v>97</v>
      </c>
      <c r="B47" t="s">
        <v>98</v>
      </c>
      <c r="C47" s="1">
        <v>91812566</v>
      </c>
      <c r="D47" s="2">
        <v>201894.019</v>
      </c>
      <c r="E47" s="2">
        <v>1336</v>
      </c>
      <c r="F47" s="2">
        <v>12478</v>
      </c>
      <c r="G47" s="3">
        <v>6.4125607540000003</v>
      </c>
    </row>
    <row r="48" spans="1:7" x14ac:dyDescent="0.15">
      <c r="A48" t="s">
        <v>99</v>
      </c>
      <c r="B48" t="s">
        <v>100</v>
      </c>
      <c r="C48" s="1">
        <v>46480882</v>
      </c>
      <c r="D48" s="2">
        <v>233976.60200000001</v>
      </c>
      <c r="E48" s="2">
        <v>36</v>
      </c>
      <c r="F48" s="2">
        <v>25911</v>
      </c>
      <c r="G48" s="3">
        <v>17.35173648</v>
      </c>
    </row>
    <row r="49" spans="1:7" x14ac:dyDescent="0.15">
      <c r="A49" t="s">
        <v>101</v>
      </c>
      <c r="B49" t="s">
        <v>102</v>
      </c>
      <c r="C49" s="1">
        <v>97366774</v>
      </c>
      <c r="D49" s="2">
        <v>11598.721</v>
      </c>
      <c r="E49" s="2">
        <v>4717.7700000000004</v>
      </c>
      <c r="F49" s="2">
        <v>1784</v>
      </c>
      <c r="G49" s="3">
        <v>92.719041790000006</v>
      </c>
    </row>
    <row r="50" spans="1:7" x14ac:dyDescent="0.15">
      <c r="A50" t="s">
        <v>103</v>
      </c>
      <c r="B50" t="s">
        <v>104</v>
      </c>
      <c r="C50" s="1">
        <v>5461512</v>
      </c>
      <c r="D50" s="2">
        <v>47300.633000000002</v>
      </c>
      <c r="E50" s="2">
        <v>3.4</v>
      </c>
      <c r="F50" s="2">
        <v>3958</v>
      </c>
      <c r="G50" s="3">
        <v>41.191261429999997</v>
      </c>
    </row>
    <row r="51" spans="1:7" x14ac:dyDescent="0.15">
      <c r="A51" t="s">
        <v>105</v>
      </c>
      <c r="B51" t="s">
        <v>106</v>
      </c>
      <c r="C51" s="1">
        <v>885806</v>
      </c>
      <c r="D51" s="2">
        <v>1169.7729999999999</v>
      </c>
      <c r="E51" s="2">
        <v>1.0900000000000001</v>
      </c>
      <c r="F51" s="2">
        <v>155.44125326370801</v>
      </c>
      <c r="G51" s="3">
        <v>37.568391259999999</v>
      </c>
    </row>
    <row r="52" spans="1:7" x14ac:dyDescent="0.15">
      <c r="A52" t="s">
        <v>107</v>
      </c>
      <c r="B52" t="s">
        <v>108</v>
      </c>
      <c r="C52" s="1">
        <v>66331957</v>
      </c>
      <c r="D52" s="2">
        <v>303275.56800000003</v>
      </c>
      <c r="E52" s="2">
        <v>126.88799999999999</v>
      </c>
      <c r="F52" s="2">
        <v>46159</v>
      </c>
      <c r="G52" s="3">
        <v>13.132638030000001</v>
      </c>
    </row>
    <row r="53" spans="1:7" x14ac:dyDescent="0.15">
      <c r="A53" t="s">
        <v>109</v>
      </c>
      <c r="B53" t="s">
        <v>110</v>
      </c>
      <c r="C53" s="1">
        <v>104015</v>
      </c>
      <c r="D53" s="2">
        <v>150.34700000000001</v>
      </c>
      <c r="E53" s="2">
        <v>0.36</v>
      </c>
      <c r="F53" s="2">
        <v>11</v>
      </c>
      <c r="G53" s="3">
        <v>1.3208943630000001</v>
      </c>
    </row>
    <row r="54" spans="1:7" x14ac:dyDescent="0.15">
      <c r="A54" t="s">
        <v>111</v>
      </c>
      <c r="B54" t="s">
        <v>112</v>
      </c>
      <c r="C54" s="1">
        <v>1875713</v>
      </c>
      <c r="D54" s="2">
        <v>5192.4719999999998</v>
      </c>
      <c r="E54" s="2">
        <v>21.8</v>
      </c>
      <c r="F54" s="2">
        <v>532</v>
      </c>
      <c r="G54" s="3">
        <v>81.046204000000003</v>
      </c>
    </row>
    <row r="55" spans="1:7" x14ac:dyDescent="0.15">
      <c r="A55" t="s">
        <v>113</v>
      </c>
      <c r="B55" t="s">
        <v>114</v>
      </c>
      <c r="C55" s="1">
        <v>26962563</v>
      </c>
      <c r="D55" s="2">
        <v>14466.315000000001</v>
      </c>
      <c r="E55" s="2">
        <v>1490.2</v>
      </c>
      <c r="F55" s="2">
        <v>1729.1</v>
      </c>
      <c r="G55" s="3">
        <v>45.218180840000002</v>
      </c>
    </row>
    <row r="56" spans="1:7" x14ac:dyDescent="0.15">
      <c r="A56" t="s">
        <v>115</v>
      </c>
      <c r="B56" t="s">
        <v>116</v>
      </c>
      <c r="C56" s="1">
        <v>11805509</v>
      </c>
      <c r="D56" s="2">
        <v>2449.556</v>
      </c>
      <c r="E56" s="2">
        <v>379.98199999999997</v>
      </c>
      <c r="F56" s="2">
        <v>276</v>
      </c>
      <c r="G56" s="3">
        <v>80.012246759999996</v>
      </c>
    </row>
    <row r="57" spans="1:7" x14ac:dyDescent="0.15">
      <c r="A57" t="s">
        <v>117</v>
      </c>
      <c r="B57" t="s">
        <v>118</v>
      </c>
      <c r="C57" s="1">
        <v>1917852</v>
      </c>
      <c r="D57" s="2">
        <v>513.38</v>
      </c>
      <c r="E57" s="2">
        <v>66.41</v>
      </c>
      <c r="F57" s="2">
        <v>21.5</v>
      </c>
      <c r="G57" s="3">
        <v>48.058100539999998</v>
      </c>
    </row>
    <row r="58" spans="1:7" x14ac:dyDescent="0.15">
      <c r="A58" t="s">
        <v>119</v>
      </c>
      <c r="B58" t="s">
        <v>120</v>
      </c>
      <c r="C58" s="1">
        <v>1725744</v>
      </c>
      <c r="D58" s="2">
        <v>271.358</v>
      </c>
      <c r="E58" s="2">
        <v>70.241</v>
      </c>
      <c r="F58" s="2">
        <v>35.299999999999997</v>
      </c>
      <c r="G58" s="3">
        <v>87.06002651</v>
      </c>
    </row>
    <row r="59" spans="1:7" x14ac:dyDescent="0.15">
      <c r="A59" t="s">
        <v>121</v>
      </c>
      <c r="B59" t="s">
        <v>122</v>
      </c>
      <c r="C59" s="1">
        <v>1129424</v>
      </c>
      <c r="D59" s="2">
        <v>5346.4859999999999</v>
      </c>
      <c r="E59" s="2">
        <v>10</v>
      </c>
      <c r="F59" s="2">
        <v>136</v>
      </c>
      <c r="G59" s="3">
        <v>6.3787580999999998</v>
      </c>
    </row>
    <row r="60" spans="1:7" x14ac:dyDescent="0.15">
      <c r="A60" t="s">
        <v>123</v>
      </c>
      <c r="B60" t="s">
        <v>124</v>
      </c>
      <c r="C60" s="1">
        <v>10892413</v>
      </c>
      <c r="D60" s="2">
        <v>67318.785999999993</v>
      </c>
      <c r="E60" s="2">
        <v>57</v>
      </c>
      <c r="F60" s="2">
        <v>3618</v>
      </c>
      <c r="G60" s="3">
        <v>16.085793150000001</v>
      </c>
    </row>
    <row r="61" spans="1:7" x14ac:dyDescent="0.15">
      <c r="A61" t="s">
        <v>125</v>
      </c>
      <c r="B61" t="s">
        <v>126</v>
      </c>
      <c r="C61" s="1">
        <v>106360</v>
      </c>
      <c r="D61" s="2">
        <v>242.02199999999999</v>
      </c>
      <c r="E61" s="2">
        <v>2.0299999999999998</v>
      </c>
      <c r="F61" s="2">
        <v>11.13</v>
      </c>
      <c r="G61" s="3">
        <v>9.8768732729999993</v>
      </c>
    </row>
    <row r="62" spans="1:7" x14ac:dyDescent="0.15">
      <c r="A62" t="s">
        <v>127</v>
      </c>
      <c r="B62" t="s">
        <v>128</v>
      </c>
      <c r="C62" s="1">
        <v>15923559</v>
      </c>
      <c r="D62" s="2">
        <v>18327.666000000001</v>
      </c>
      <c r="E62" s="2">
        <v>71</v>
      </c>
      <c r="F62" s="2">
        <v>1106.2</v>
      </c>
      <c r="G62" s="3">
        <v>59.903201529999997</v>
      </c>
    </row>
    <row r="63" spans="1:7" x14ac:dyDescent="0.15">
      <c r="A63" t="s">
        <v>129</v>
      </c>
      <c r="B63" t="s">
        <v>130</v>
      </c>
      <c r="C63" s="1">
        <v>763393</v>
      </c>
      <c r="D63" s="2">
        <v>2009.5160000000001</v>
      </c>
      <c r="E63" s="2">
        <v>1.69</v>
      </c>
      <c r="F63" s="2">
        <v>222.42</v>
      </c>
      <c r="G63" s="3">
        <v>24.015203039999999</v>
      </c>
    </row>
    <row r="64" spans="1:7" x14ac:dyDescent="0.15">
      <c r="A64" t="s">
        <v>131</v>
      </c>
      <c r="B64" t="s">
        <v>132</v>
      </c>
      <c r="C64" s="1">
        <v>7241700</v>
      </c>
      <c r="D64" s="2">
        <v>46222.535000000003</v>
      </c>
      <c r="E64" s="2">
        <v>7</v>
      </c>
      <c r="F64" s="2">
        <v>1860</v>
      </c>
      <c r="G64" s="3">
        <v>1.792585103</v>
      </c>
    </row>
    <row r="65" spans="1:7" x14ac:dyDescent="0.15">
      <c r="A65" t="s">
        <v>133</v>
      </c>
      <c r="B65" t="s">
        <v>134</v>
      </c>
      <c r="C65" s="1">
        <v>8809216</v>
      </c>
      <c r="D65" s="2">
        <v>9471.8610000000008</v>
      </c>
      <c r="E65" s="2">
        <v>21.03</v>
      </c>
      <c r="F65" s="2">
        <v>683</v>
      </c>
      <c r="G65" s="3">
        <v>54.040943439999999</v>
      </c>
    </row>
    <row r="66" spans="1:7" x14ac:dyDescent="0.15">
      <c r="A66" t="s">
        <v>135</v>
      </c>
      <c r="B66" t="s">
        <v>136</v>
      </c>
      <c r="C66" s="1">
        <v>4238389</v>
      </c>
      <c r="D66" s="2">
        <v>16842.530999999999</v>
      </c>
      <c r="E66" s="2">
        <v>6</v>
      </c>
      <c r="F66" s="2">
        <v>1583</v>
      </c>
      <c r="G66" s="3">
        <v>33.646637030000001</v>
      </c>
    </row>
    <row r="67" spans="1:7" x14ac:dyDescent="0.15">
      <c r="A67" t="s">
        <v>137</v>
      </c>
      <c r="B67" t="s">
        <v>138</v>
      </c>
      <c r="C67" s="1">
        <v>10572466</v>
      </c>
      <c r="D67" s="2">
        <v>2860.26</v>
      </c>
      <c r="E67" s="2">
        <v>1296</v>
      </c>
      <c r="F67" s="2">
        <v>392</v>
      </c>
      <c r="G67" s="3">
        <v>78.39122587</v>
      </c>
    </row>
    <row r="68" spans="1:7" x14ac:dyDescent="0.15">
      <c r="A68" t="s">
        <v>139</v>
      </c>
      <c r="B68" t="s">
        <v>140</v>
      </c>
      <c r="C68" s="1">
        <v>9866468</v>
      </c>
      <c r="D68" s="2">
        <v>42086.159</v>
      </c>
      <c r="E68" s="2">
        <v>2.0489999999999999</v>
      </c>
      <c r="F68" s="2">
        <v>2868</v>
      </c>
      <c r="G68" s="3">
        <v>10.36063762</v>
      </c>
    </row>
    <row r="69" spans="1:7" x14ac:dyDescent="0.15">
      <c r="A69" t="s">
        <v>141</v>
      </c>
      <c r="B69" t="s">
        <v>142</v>
      </c>
      <c r="C69" s="1">
        <v>255131116</v>
      </c>
      <c r="D69" s="2">
        <v>464176.19400000002</v>
      </c>
      <c r="E69" s="2">
        <v>406</v>
      </c>
      <c r="F69" s="2">
        <v>18401</v>
      </c>
      <c r="G69" s="3">
        <v>38.066139380000003</v>
      </c>
    </row>
    <row r="70" spans="1:7" x14ac:dyDescent="0.15">
      <c r="A70" t="s">
        <v>143</v>
      </c>
      <c r="B70" t="s">
        <v>144</v>
      </c>
      <c r="C70" s="1">
        <v>1293859294</v>
      </c>
      <c r="D70" s="2">
        <v>2238377.1370000001</v>
      </c>
      <c r="E70" s="2">
        <v>3187</v>
      </c>
      <c r="F70" s="2">
        <v>61493</v>
      </c>
      <c r="G70" s="3">
        <v>36.536172350000001</v>
      </c>
    </row>
    <row r="71" spans="1:7" x14ac:dyDescent="0.15">
      <c r="A71" t="s">
        <v>145</v>
      </c>
      <c r="B71" t="s">
        <v>146</v>
      </c>
      <c r="C71" s="1">
        <v>78411092</v>
      </c>
      <c r="D71" s="2">
        <v>649480.70499999996</v>
      </c>
      <c r="E71" s="2">
        <v>0.7</v>
      </c>
      <c r="F71" s="2">
        <v>23992.167103</v>
      </c>
      <c r="G71" s="3">
        <v>0.93792413299999999</v>
      </c>
    </row>
    <row r="72" spans="1:7" x14ac:dyDescent="0.15">
      <c r="A72" t="s">
        <v>147</v>
      </c>
      <c r="B72" t="s">
        <v>148</v>
      </c>
      <c r="C72" s="1">
        <v>35006080</v>
      </c>
      <c r="D72" s="2">
        <v>168443.64499999999</v>
      </c>
      <c r="E72" s="2">
        <v>25</v>
      </c>
      <c r="F72" s="2">
        <v>6741</v>
      </c>
      <c r="G72" s="3">
        <v>0.91210469800000005</v>
      </c>
    </row>
    <row r="73" spans="1:7" x14ac:dyDescent="0.15">
      <c r="A73" t="s">
        <v>149</v>
      </c>
      <c r="B73" t="s">
        <v>150</v>
      </c>
      <c r="C73" s="1">
        <v>8215700</v>
      </c>
      <c r="D73" s="2">
        <v>64601.538999999997</v>
      </c>
      <c r="E73" s="2">
        <v>6</v>
      </c>
      <c r="F73" s="2">
        <v>2425</v>
      </c>
      <c r="G73" s="3">
        <v>9.3426753050000002</v>
      </c>
    </row>
    <row r="74" spans="1:7" x14ac:dyDescent="0.15">
      <c r="A74" t="s">
        <v>151</v>
      </c>
      <c r="B74" t="s">
        <v>152</v>
      </c>
      <c r="C74" s="1">
        <v>60789140</v>
      </c>
      <c r="D74" s="2">
        <v>320411.45899999997</v>
      </c>
      <c r="E74" s="2">
        <v>70</v>
      </c>
      <c r="F74" s="2">
        <v>27569</v>
      </c>
      <c r="G74" s="3">
        <v>17.090358999999999</v>
      </c>
    </row>
    <row r="75" spans="1:7" x14ac:dyDescent="0.15">
      <c r="A75" t="s">
        <v>153</v>
      </c>
      <c r="B75" t="s">
        <v>154</v>
      </c>
      <c r="C75" s="1">
        <v>2862087</v>
      </c>
      <c r="D75" s="2">
        <v>7422.0079999999998</v>
      </c>
      <c r="E75" s="2">
        <v>38.4</v>
      </c>
      <c r="F75" s="2">
        <v>263.24360000000001</v>
      </c>
      <c r="G75" s="3">
        <v>15.98840418</v>
      </c>
    </row>
    <row r="76" spans="1:7" x14ac:dyDescent="0.15">
      <c r="A76" t="s">
        <v>155</v>
      </c>
      <c r="B76" t="s">
        <v>156</v>
      </c>
      <c r="C76" s="1">
        <v>8809306</v>
      </c>
      <c r="D76" s="2">
        <v>26450.071</v>
      </c>
      <c r="E76" s="2">
        <v>47.463999999999999</v>
      </c>
      <c r="F76" s="2">
        <v>1559.3</v>
      </c>
      <c r="G76" s="3">
        <v>3.1304994100000001</v>
      </c>
    </row>
    <row r="77" spans="1:7" x14ac:dyDescent="0.15">
      <c r="A77" t="s">
        <v>157</v>
      </c>
      <c r="B77" t="s">
        <v>158</v>
      </c>
      <c r="C77" s="1">
        <v>127276000</v>
      </c>
      <c r="D77" s="2">
        <v>1214048.358</v>
      </c>
      <c r="E77" s="2">
        <v>12</v>
      </c>
      <c r="F77" s="2">
        <v>35651</v>
      </c>
      <c r="G77" s="3">
        <v>5.5269814899999998</v>
      </c>
    </row>
    <row r="78" spans="1:7" x14ac:dyDescent="0.15">
      <c r="A78" t="s">
        <v>159</v>
      </c>
      <c r="B78" t="s">
        <v>160</v>
      </c>
      <c r="C78" s="1">
        <v>17289224</v>
      </c>
      <c r="D78" s="2">
        <v>248314.57199999999</v>
      </c>
      <c r="E78" s="2">
        <v>3.6</v>
      </c>
      <c r="F78" s="2">
        <v>3877</v>
      </c>
      <c r="G78" s="3">
        <v>1.3625993169999999</v>
      </c>
    </row>
    <row r="79" spans="1:7" x14ac:dyDescent="0.15">
      <c r="A79" t="s">
        <v>161</v>
      </c>
      <c r="B79" t="s">
        <v>162</v>
      </c>
      <c r="C79" s="1">
        <v>46024250</v>
      </c>
      <c r="D79" s="2">
        <v>14286.632</v>
      </c>
      <c r="E79" s="2">
        <v>6387.2</v>
      </c>
      <c r="F79" s="2">
        <v>1618.8</v>
      </c>
      <c r="G79" s="3">
        <v>75.518166579999999</v>
      </c>
    </row>
    <row r="80" spans="1:7" x14ac:dyDescent="0.15">
      <c r="A80" t="s">
        <v>163</v>
      </c>
      <c r="B80" t="s">
        <v>164</v>
      </c>
      <c r="C80" s="1">
        <v>15270790</v>
      </c>
      <c r="D80" s="2">
        <v>6684.9409999999998</v>
      </c>
      <c r="E80" s="2">
        <v>895</v>
      </c>
      <c r="F80" s="2">
        <v>984</v>
      </c>
      <c r="G80" s="3">
        <v>67.953347840000006</v>
      </c>
    </row>
    <row r="81" spans="1:7" x14ac:dyDescent="0.15">
      <c r="A81" t="s">
        <v>165</v>
      </c>
      <c r="B81" t="s">
        <v>166</v>
      </c>
      <c r="C81" s="1">
        <v>110458</v>
      </c>
      <c r="D81" s="2">
        <v>62.338999999999999</v>
      </c>
      <c r="E81" s="2">
        <v>0.377</v>
      </c>
      <c r="F81" s="2">
        <v>4.9000000000000004</v>
      </c>
      <c r="G81" s="3">
        <v>2.9485816219999998</v>
      </c>
    </row>
    <row r="82" spans="1:7" x14ac:dyDescent="0.15">
      <c r="A82" t="s">
        <v>167</v>
      </c>
      <c r="B82" t="s">
        <v>168</v>
      </c>
      <c r="C82" s="1">
        <v>3782450</v>
      </c>
      <c r="D82" s="2">
        <v>95408.005999999994</v>
      </c>
      <c r="E82" s="2">
        <v>51.645000000000003</v>
      </c>
      <c r="F82" s="2">
        <v>2197</v>
      </c>
      <c r="G82" s="3">
        <v>0</v>
      </c>
    </row>
    <row r="83" spans="1:7" x14ac:dyDescent="0.15">
      <c r="A83" t="s">
        <v>169</v>
      </c>
      <c r="B83" t="s">
        <v>170</v>
      </c>
      <c r="C83" s="1">
        <v>6576397</v>
      </c>
      <c r="D83" s="2">
        <v>1954.511</v>
      </c>
      <c r="E83" s="2">
        <v>193</v>
      </c>
      <c r="F83" s="2">
        <v>550.641860465116</v>
      </c>
      <c r="G83" s="3">
        <v>90.343514880000001</v>
      </c>
    </row>
    <row r="84" spans="1:7" x14ac:dyDescent="0.15">
      <c r="A84" t="s">
        <v>171</v>
      </c>
      <c r="B84" t="s">
        <v>172</v>
      </c>
      <c r="C84" s="1">
        <v>5603279</v>
      </c>
      <c r="D84" s="2">
        <v>24070.187999999998</v>
      </c>
      <c r="E84" s="2">
        <v>23</v>
      </c>
      <c r="F84" s="2">
        <v>717</v>
      </c>
      <c r="G84" s="3">
        <v>3.203544468</v>
      </c>
    </row>
    <row r="85" spans="1:7" x14ac:dyDescent="0.15">
      <c r="A85" t="s">
        <v>173</v>
      </c>
      <c r="B85" t="s">
        <v>174</v>
      </c>
      <c r="C85" s="1">
        <v>4390737</v>
      </c>
      <c r="D85" s="2">
        <v>935.08500000000004</v>
      </c>
      <c r="E85" s="2">
        <v>271.53500000000003</v>
      </c>
      <c r="F85" s="2">
        <v>124</v>
      </c>
      <c r="G85" s="3">
        <v>89.819326070000002</v>
      </c>
    </row>
    <row r="86" spans="1:7" x14ac:dyDescent="0.15">
      <c r="A86" t="s">
        <v>175</v>
      </c>
      <c r="B86" t="s">
        <v>176</v>
      </c>
      <c r="C86" s="1">
        <v>2145785</v>
      </c>
      <c r="D86" s="2">
        <v>2467.8910000000001</v>
      </c>
      <c r="E86" s="2">
        <v>103.914</v>
      </c>
      <c r="F86" s="2">
        <v>84</v>
      </c>
      <c r="G86" s="3">
        <v>51.81579507</v>
      </c>
    </row>
    <row r="87" spans="1:7" x14ac:dyDescent="0.15">
      <c r="A87" t="s">
        <v>177</v>
      </c>
      <c r="B87" t="s">
        <v>178</v>
      </c>
      <c r="C87" s="1">
        <v>2932367</v>
      </c>
      <c r="D87" s="2">
        <v>12838.166999999999</v>
      </c>
      <c r="E87" s="2">
        <v>1</v>
      </c>
      <c r="F87" s="2">
        <v>1266</v>
      </c>
      <c r="G87" s="3">
        <v>28.072165590000001</v>
      </c>
    </row>
    <row r="88" spans="1:7" x14ac:dyDescent="0.15">
      <c r="A88" t="s">
        <v>179</v>
      </c>
      <c r="B88" t="s">
        <v>180</v>
      </c>
      <c r="C88" s="1">
        <v>1993782</v>
      </c>
      <c r="D88" s="2">
        <v>6974.634</v>
      </c>
      <c r="E88" s="2">
        <v>3</v>
      </c>
      <c r="F88" s="2">
        <v>901</v>
      </c>
      <c r="G88" s="3">
        <v>40.236061249999999</v>
      </c>
    </row>
    <row r="89" spans="1:7" x14ac:dyDescent="0.15">
      <c r="A89" t="s">
        <v>181</v>
      </c>
      <c r="B89" t="s">
        <v>182</v>
      </c>
      <c r="C89" s="1">
        <v>588781</v>
      </c>
      <c r="D89" s="2">
        <v>1283.45</v>
      </c>
      <c r="E89" s="2">
        <v>1</v>
      </c>
      <c r="F89" s="2">
        <v>106</v>
      </c>
      <c r="G89" s="3">
        <v>10.726691219999999</v>
      </c>
    </row>
    <row r="90" spans="1:7" x14ac:dyDescent="0.15">
      <c r="A90" t="s">
        <v>183</v>
      </c>
      <c r="B90" t="s">
        <v>184</v>
      </c>
      <c r="C90" s="1">
        <v>34318082</v>
      </c>
      <c r="D90" s="2">
        <v>59863.775000000001</v>
      </c>
      <c r="E90" s="2">
        <v>18</v>
      </c>
      <c r="F90" s="2">
        <v>5158</v>
      </c>
      <c r="G90" s="3">
        <v>11.77795804</v>
      </c>
    </row>
    <row r="91" spans="1:7" x14ac:dyDescent="0.15">
      <c r="A91" t="s">
        <v>185</v>
      </c>
      <c r="B91" t="s">
        <v>186</v>
      </c>
      <c r="C91" s="1">
        <v>3556397</v>
      </c>
      <c r="D91" s="2">
        <v>4932.1149999999998</v>
      </c>
      <c r="E91" s="2">
        <v>1</v>
      </c>
      <c r="F91" s="2">
        <v>457</v>
      </c>
      <c r="G91" s="3">
        <v>13.047347500000001</v>
      </c>
    </row>
    <row r="92" spans="1:7" x14ac:dyDescent="0.15">
      <c r="A92" t="s">
        <v>187</v>
      </c>
      <c r="B92" t="s">
        <v>188</v>
      </c>
      <c r="C92" s="1">
        <v>23589801</v>
      </c>
      <c r="D92" s="2">
        <v>3076.6129999999998</v>
      </c>
      <c r="E92" s="2">
        <v>1559.9679999999998</v>
      </c>
      <c r="F92" s="2">
        <v>308</v>
      </c>
      <c r="G92" s="3">
        <v>73.564233560000005</v>
      </c>
    </row>
    <row r="93" spans="1:7" x14ac:dyDescent="0.15">
      <c r="A93" t="s">
        <v>189</v>
      </c>
      <c r="B93" t="s">
        <v>190</v>
      </c>
      <c r="C93" s="1">
        <v>401000</v>
      </c>
      <c r="D93" s="2">
        <v>1334.788</v>
      </c>
      <c r="E93" s="2">
        <v>1.137</v>
      </c>
      <c r="F93" s="2">
        <v>250</v>
      </c>
      <c r="G93" s="3">
        <v>0.90787685699999998</v>
      </c>
    </row>
    <row r="94" spans="1:7" x14ac:dyDescent="0.15">
      <c r="A94" t="s">
        <v>191</v>
      </c>
      <c r="B94" t="s">
        <v>192</v>
      </c>
      <c r="C94" s="1">
        <v>124221600</v>
      </c>
      <c r="D94" s="2">
        <v>480270.65700000001</v>
      </c>
      <c r="E94" s="2">
        <v>8</v>
      </c>
      <c r="F94" s="2">
        <v>19183</v>
      </c>
      <c r="G94" s="3">
        <v>9.7989033219999992</v>
      </c>
    </row>
    <row r="95" spans="1:7" x14ac:dyDescent="0.15">
      <c r="A95" t="s">
        <v>193</v>
      </c>
      <c r="B95" t="s">
        <v>194</v>
      </c>
      <c r="C95" s="1">
        <v>16962846</v>
      </c>
      <c r="D95" s="2">
        <v>1411.7950000000001</v>
      </c>
      <c r="E95" s="2">
        <v>170.89</v>
      </c>
      <c r="F95" s="2">
        <v>262</v>
      </c>
      <c r="G95" s="3">
        <v>83.561289770000002</v>
      </c>
    </row>
    <row r="96" spans="1:7" x14ac:dyDescent="0.15">
      <c r="A96" t="s">
        <v>195</v>
      </c>
      <c r="B96" t="s">
        <v>196</v>
      </c>
      <c r="C96" s="1">
        <v>427364</v>
      </c>
      <c r="D96" s="2">
        <v>2346.88</v>
      </c>
      <c r="E96" s="2">
        <v>0.38</v>
      </c>
      <c r="F96" s="2">
        <v>137</v>
      </c>
      <c r="G96" s="3">
        <v>3.9521731720000002</v>
      </c>
    </row>
    <row r="97" spans="1:7" x14ac:dyDescent="0.15">
      <c r="A97" t="s">
        <v>197</v>
      </c>
      <c r="B97" t="s">
        <v>198</v>
      </c>
      <c r="C97" s="1">
        <v>51924182</v>
      </c>
      <c r="D97" s="2">
        <v>21631.633000000002</v>
      </c>
      <c r="E97" s="2">
        <v>28</v>
      </c>
      <c r="F97" s="2">
        <v>1786</v>
      </c>
      <c r="G97" s="3">
        <v>68.521696059999996</v>
      </c>
    </row>
    <row r="98" spans="1:7" x14ac:dyDescent="0.15">
      <c r="A98" t="s">
        <v>199</v>
      </c>
      <c r="B98" t="s">
        <v>200</v>
      </c>
      <c r="C98" s="1">
        <v>621810</v>
      </c>
      <c r="D98" s="2">
        <v>2211.201</v>
      </c>
      <c r="E98" s="2">
        <v>0.67</v>
      </c>
      <c r="F98" s="2">
        <v>170</v>
      </c>
      <c r="G98" s="3">
        <v>45.981898010000002</v>
      </c>
    </row>
    <row r="99" spans="1:7" x14ac:dyDescent="0.15">
      <c r="A99" t="s">
        <v>201</v>
      </c>
      <c r="B99" t="s">
        <v>202</v>
      </c>
      <c r="C99" s="1">
        <v>27212382</v>
      </c>
      <c r="D99" s="2">
        <v>8426.7659999999996</v>
      </c>
      <c r="E99" s="2">
        <v>712</v>
      </c>
      <c r="F99" s="2">
        <v>1189.0610999999999</v>
      </c>
      <c r="G99" s="3">
        <v>88.852948769999998</v>
      </c>
    </row>
    <row r="100" spans="1:7" x14ac:dyDescent="0.15">
      <c r="A100" t="s">
        <v>203</v>
      </c>
      <c r="B100" t="s">
        <v>204</v>
      </c>
      <c r="C100" s="1">
        <v>4063920</v>
      </c>
      <c r="D100" s="2">
        <v>2709.913</v>
      </c>
      <c r="E100" s="2">
        <v>206.3</v>
      </c>
      <c r="F100" s="2">
        <v>377</v>
      </c>
      <c r="G100" s="3">
        <v>32.57984922</v>
      </c>
    </row>
    <row r="101" spans="1:7" x14ac:dyDescent="0.15">
      <c r="A101" t="s">
        <v>205</v>
      </c>
      <c r="B101" t="s">
        <v>206</v>
      </c>
      <c r="C101" s="1">
        <v>1260934</v>
      </c>
      <c r="D101" s="2">
        <v>4228.0510000000004</v>
      </c>
      <c r="E101" s="2">
        <v>0.6</v>
      </c>
      <c r="F101" s="2">
        <v>204</v>
      </c>
      <c r="G101" s="3">
        <v>10.640092149999999</v>
      </c>
    </row>
    <row r="102" spans="1:7" x14ac:dyDescent="0.15">
      <c r="A102" t="s">
        <v>207</v>
      </c>
      <c r="B102" t="s">
        <v>208</v>
      </c>
      <c r="C102" s="1">
        <v>17068838</v>
      </c>
      <c r="D102" s="2">
        <v>1276.116</v>
      </c>
      <c r="E102" s="2">
        <v>538.98199999999997</v>
      </c>
      <c r="F102" s="2">
        <v>127.16</v>
      </c>
      <c r="G102" s="3">
        <v>80.578466739999996</v>
      </c>
    </row>
    <row r="103" spans="1:7" x14ac:dyDescent="0.15">
      <c r="A103" t="s">
        <v>209</v>
      </c>
      <c r="B103" t="s">
        <v>210</v>
      </c>
      <c r="C103" s="1">
        <v>30228017</v>
      </c>
      <c r="D103" s="2">
        <v>242821.40599999999</v>
      </c>
      <c r="E103" s="2">
        <v>13</v>
      </c>
      <c r="F103" s="2">
        <v>10005</v>
      </c>
      <c r="G103" s="3">
        <v>4.769773882</v>
      </c>
    </row>
    <row r="104" spans="1:7" x14ac:dyDescent="0.15">
      <c r="A104" t="s">
        <v>211</v>
      </c>
      <c r="B104" t="s">
        <v>212</v>
      </c>
      <c r="C104" s="1">
        <v>2370992</v>
      </c>
      <c r="D104" s="2">
        <v>3755.0079999999998</v>
      </c>
      <c r="E104" s="2">
        <v>7</v>
      </c>
      <c r="F104" s="2">
        <v>722</v>
      </c>
      <c r="G104" s="3">
        <v>27.61747334</v>
      </c>
    </row>
    <row r="105" spans="1:7" x14ac:dyDescent="0.15">
      <c r="A105" t="s">
        <v>213</v>
      </c>
      <c r="B105" t="s">
        <v>214</v>
      </c>
      <c r="C105" s="1">
        <v>268000</v>
      </c>
      <c r="D105" s="2">
        <v>4290.3900000000003</v>
      </c>
      <c r="E105" s="2">
        <v>0.12</v>
      </c>
      <c r="F105" s="2">
        <v>247.8</v>
      </c>
      <c r="G105" s="3">
        <v>3.9824033069999998</v>
      </c>
    </row>
    <row r="106" spans="1:7" x14ac:dyDescent="0.15">
      <c r="A106" t="s">
        <v>215</v>
      </c>
      <c r="B106" t="s">
        <v>216</v>
      </c>
      <c r="C106" s="1">
        <v>19148219</v>
      </c>
      <c r="D106" s="2">
        <v>2126.86</v>
      </c>
      <c r="E106" s="2">
        <v>48.15</v>
      </c>
      <c r="F106" s="2">
        <v>234.6</v>
      </c>
      <c r="G106" s="3">
        <v>78.131674570000001</v>
      </c>
    </row>
    <row r="107" spans="1:7" x14ac:dyDescent="0.15">
      <c r="A107" t="s">
        <v>217</v>
      </c>
      <c r="B107" t="s">
        <v>218</v>
      </c>
      <c r="C107" s="1">
        <v>176460502</v>
      </c>
      <c r="D107" s="2">
        <v>96280.751999999993</v>
      </c>
      <c r="E107" s="2">
        <v>3867</v>
      </c>
      <c r="F107" s="2">
        <v>528</v>
      </c>
      <c r="G107" s="3">
        <v>87.274757910000005</v>
      </c>
    </row>
    <row r="108" spans="1:7" x14ac:dyDescent="0.15">
      <c r="A108" t="s">
        <v>219</v>
      </c>
      <c r="B108" t="s">
        <v>220</v>
      </c>
      <c r="C108" s="1">
        <v>6013997</v>
      </c>
      <c r="D108" s="2">
        <v>4862.442</v>
      </c>
      <c r="E108" s="2">
        <v>20</v>
      </c>
      <c r="F108" s="2">
        <v>506</v>
      </c>
      <c r="G108" s="3">
        <v>51.842281270000001</v>
      </c>
    </row>
    <row r="109" spans="1:7" x14ac:dyDescent="0.15">
      <c r="A109" t="s">
        <v>221</v>
      </c>
      <c r="B109" t="s">
        <v>222</v>
      </c>
      <c r="C109" s="1">
        <v>16865008</v>
      </c>
      <c r="D109" s="2">
        <v>167303.20800000001</v>
      </c>
      <c r="E109" s="2">
        <v>9</v>
      </c>
      <c r="F109" s="2">
        <v>6929</v>
      </c>
      <c r="G109" s="3">
        <v>5.668454079</v>
      </c>
    </row>
    <row r="110" spans="1:7" x14ac:dyDescent="0.15">
      <c r="A110" t="s">
        <v>223</v>
      </c>
      <c r="B110" t="s">
        <v>224</v>
      </c>
      <c r="C110" s="1">
        <v>5137232</v>
      </c>
      <c r="D110" s="2">
        <v>47626.995999999999</v>
      </c>
      <c r="E110" s="2">
        <v>38.359000000000002</v>
      </c>
      <c r="F110" s="2">
        <v>4254</v>
      </c>
      <c r="G110" s="3">
        <v>57.088618799999999</v>
      </c>
    </row>
    <row r="111" spans="1:7" x14ac:dyDescent="0.15">
      <c r="A111" t="s">
        <v>225</v>
      </c>
      <c r="B111" t="s">
        <v>226</v>
      </c>
      <c r="C111" s="1">
        <v>28323241</v>
      </c>
      <c r="D111" s="2">
        <v>8030.73</v>
      </c>
      <c r="E111" s="2">
        <v>82.137</v>
      </c>
      <c r="F111" s="2">
        <v>921.7</v>
      </c>
      <c r="G111" s="3">
        <v>84.37679559</v>
      </c>
    </row>
    <row r="112" spans="1:7" x14ac:dyDescent="0.15">
      <c r="A112" t="s">
        <v>227</v>
      </c>
      <c r="B112" t="s">
        <v>228</v>
      </c>
      <c r="C112" s="1">
        <v>3960925</v>
      </c>
      <c r="D112" s="2">
        <v>61169.226999999999</v>
      </c>
      <c r="E112" s="2">
        <v>23.368000000000002</v>
      </c>
      <c r="F112" s="2">
        <v>2301</v>
      </c>
      <c r="G112" s="3">
        <v>0</v>
      </c>
    </row>
    <row r="113" spans="1:7" x14ac:dyDescent="0.15">
      <c r="A113" t="s">
        <v>229</v>
      </c>
      <c r="B113" t="s">
        <v>230</v>
      </c>
      <c r="C113" s="1">
        <v>185546257</v>
      </c>
      <c r="D113" s="2">
        <v>166298.45000000001</v>
      </c>
      <c r="E113" s="2">
        <v>80.239999999999995</v>
      </c>
      <c r="F113" s="2">
        <v>6915</v>
      </c>
      <c r="G113" s="3">
        <v>47.205591499999997</v>
      </c>
    </row>
    <row r="114" spans="1:7" x14ac:dyDescent="0.15">
      <c r="A114" t="s">
        <v>231</v>
      </c>
      <c r="B114" t="s">
        <v>232</v>
      </c>
      <c r="C114" s="1">
        <v>3903986</v>
      </c>
      <c r="D114" s="2">
        <v>8800.7999999999993</v>
      </c>
      <c r="E114" s="2">
        <v>1.272</v>
      </c>
      <c r="F114" s="2">
        <v>1161</v>
      </c>
      <c r="G114" s="3">
        <v>19.77078693</v>
      </c>
    </row>
    <row r="115" spans="1:7" x14ac:dyDescent="0.15">
      <c r="A115" t="s">
        <v>233</v>
      </c>
      <c r="B115" t="s">
        <v>234</v>
      </c>
      <c r="C115" s="1">
        <v>30973354</v>
      </c>
      <c r="D115" s="2">
        <v>61744.946000000004</v>
      </c>
      <c r="E115" s="2">
        <v>63</v>
      </c>
      <c r="F115" s="2">
        <v>4509</v>
      </c>
      <c r="G115" s="3">
        <v>25.63570064</v>
      </c>
    </row>
    <row r="116" spans="1:7" x14ac:dyDescent="0.15">
      <c r="A116" t="s">
        <v>235</v>
      </c>
      <c r="B116" t="s">
        <v>236</v>
      </c>
      <c r="C116" s="1">
        <v>100102249</v>
      </c>
      <c r="D116" s="2">
        <v>105653.60400000001</v>
      </c>
      <c r="E116" s="2">
        <v>1846.8</v>
      </c>
      <c r="F116" s="2">
        <v>6769.9</v>
      </c>
      <c r="G116" s="3">
        <v>28.721288600000001</v>
      </c>
    </row>
    <row r="117" spans="1:7" x14ac:dyDescent="0.15">
      <c r="A117" t="s">
        <v>237</v>
      </c>
      <c r="B117" t="s">
        <v>238</v>
      </c>
      <c r="C117" s="1">
        <v>7755785</v>
      </c>
      <c r="D117" s="2">
        <v>6318.241</v>
      </c>
      <c r="E117" s="2">
        <v>6.5</v>
      </c>
      <c r="F117" s="2">
        <v>814</v>
      </c>
      <c r="G117" s="3">
        <v>50.032420080000001</v>
      </c>
    </row>
    <row r="118" spans="1:7" x14ac:dyDescent="0.15">
      <c r="A118" t="s">
        <v>239</v>
      </c>
      <c r="B118" t="s">
        <v>240</v>
      </c>
      <c r="C118" s="1">
        <v>25116363</v>
      </c>
      <c r="D118" s="2">
        <v>40527.684000000001</v>
      </c>
      <c r="E118" s="2">
        <v>162</v>
      </c>
      <c r="F118" s="2">
        <v>235</v>
      </c>
      <c r="G118" s="3">
        <v>17.015884979999999</v>
      </c>
    </row>
    <row r="119" spans="1:7" x14ac:dyDescent="0.15">
      <c r="A119" t="s">
        <v>241</v>
      </c>
      <c r="B119" t="s">
        <v>242</v>
      </c>
      <c r="C119" s="1">
        <v>10401062</v>
      </c>
      <c r="D119" s="2">
        <v>45052.762000000002</v>
      </c>
      <c r="E119" s="2">
        <v>43</v>
      </c>
      <c r="F119" s="2">
        <v>4619</v>
      </c>
      <c r="G119" s="3">
        <v>30.49879177</v>
      </c>
    </row>
    <row r="120" spans="1:7" x14ac:dyDescent="0.15">
      <c r="A120" t="s">
        <v>243</v>
      </c>
      <c r="B120" t="s">
        <v>244</v>
      </c>
      <c r="C120" s="1">
        <v>6552584</v>
      </c>
      <c r="D120" s="2">
        <v>5702.1850000000004</v>
      </c>
      <c r="E120" s="2">
        <v>322.74</v>
      </c>
      <c r="F120" s="2">
        <v>1160.17</v>
      </c>
      <c r="G120" s="3">
        <v>63.116914549999997</v>
      </c>
    </row>
    <row r="121" spans="1:7" x14ac:dyDescent="0.15">
      <c r="A121" t="s">
        <v>245</v>
      </c>
      <c r="B121" t="s">
        <v>246</v>
      </c>
      <c r="C121" s="1">
        <v>275484</v>
      </c>
      <c r="D121" s="2">
        <v>803.07299999999998</v>
      </c>
      <c r="E121" s="2">
        <v>0.63300000000000001</v>
      </c>
      <c r="F121" s="2">
        <v>27.178000000000001</v>
      </c>
      <c r="G121" s="3">
        <v>10.150459570000001</v>
      </c>
    </row>
    <row r="122" spans="1:7" x14ac:dyDescent="0.15">
      <c r="A122" t="s">
        <v>247</v>
      </c>
      <c r="B122" t="s">
        <v>248</v>
      </c>
      <c r="C122" s="1">
        <v>2374419</v>
      </c>
      <c r="D122" s="2">
        <v>107853.804</v>
      </c>
      <c r="E122" s="2">
        <v>7.74</v>
      </c>
      <c r="F122" s="2">
        <v>2792</v>
      </c>
      <c r="G122" s="3">
        <v>0</v>
      </c>
    </row>
    <row r="123" spans="1:7" x14ac:dyDescent="0.15">
      <c r="A123" t="s">
        <v>249</v>
      </c>
      <c r="B123" t="s">
        <v>250</v>
      </c>
      <c r="C123" s="1">
        <v>19908979</v>
      </c>
      <c r="D123" s="2">
        <v>70003.03</v>
      </c>
      <c r="E123" s="2">
        <v>10.4</v>
      </c>
      <c r="F123" s="2">
        <v>4173</v>
      </c>
      <c r="G123" s="3">
        <v>24.341507539999998</v>
      </c>
    </row>
    <row r="124" spans="1:7" x14ac:dyDescent="0.15">
      <c r="A124" t="s">
        <v>251</v>
      </c>
      <c r="B124" t="s">
        <v>252</v>
      </c>
      <c r="C124" s="1">
        <v>143819666</v>
      </c>
      <c r="D124" s="2">
        <v>1705345.6839999999</v>
      </c>
      <c r="E124" s="2">
        <v>43.45</v>
      </c>
      <c r="F124" s="2">
        <v>26328</v>
      </c>
      <c r="G124" s="3">
        <v>3.4559322620000001</v>
      </c>
    </row>
    <row r="125" spans="1:7" x14ac:dyDescent="0.15">
      <c r="A125" t="s">
        <v>253</v>
      </c>
      <c r="B125" t="s">
        <v>254</v>
      </c>
      <c r="C125" s="1">
        <v>11345357</v>
      </c>
      <c r="D125" s="2">
        <v>839.74300000000005</v>
      </c>
      <c r="E125" s="2">
        <v>610</v>
      </c>
      <c r="F125" s="2">
        <v>78.89</v>
      </c>
      <c r="G125" s="3">
        <v>88.44690473</v>
      </c>
    </row>
    <row r="126" spans="1:7" x14ac:dyDescent="0.15">
      <c r="A126" t="s">
        <v>255</v>
      </c>
      <c r="B126" t="s">
        <v>256</v>
      </c>
      <c r="C126" s="1">
        <v>30776722</v>
      </c>
      <c r="D126" s="2">
        <v>601046.96900000004</v>
      </c>
      <c r="E126" s="2">
        <v>9</v>
      </c>
      <c r="F126" s="2">
        <v>22431</v>
      </c>
      <c r="G126" s="3">
        <v>6.0087430000000004E-3</v>
      </c>
    </row>
    <row r="127" spans="1:7" x14ac:dyDescent="0.15">
      <c r="A127" t="s">
        <v>257</v>
      </c>
      <c r="B127" t="s">
        <v>258</v>
      </c>
      <c r="C127" s="1">
        <v>37737913</v>
      </c>
      <c r="D127" s="2">
        <v>15364.73</v>
      </c>
      <c r="E127" s="2">
        <v>1596</v>
      </c>
      <c r="F127" s="2">
        <v>1820</v>
      </c>
      <c r="G127" s="3">
        <v>62.416763539999998</v>
      </c>
    </row>
    <row r="128" spans="1:7" x14ac:dyDescent="0.15">
      <c r="A128" t="s">
        <v>259</v>
      </c>
      <c r="B128" t="s">
        <v>260</v>
      </c>
      <c r="C128" s="1">
        <v>14546111</v>
      </c>
      <c r="D128" s="2">
        <v>8855.8050000000003</v>
      </c>
      <c r="E128" s="2">
        <v>497</v>
      </c>
      <c r="F128" s="2">
        <v>647</v>
      </c>
      <c r="G128" s="3">
        <v>43.297169650000001</v>
      </c>
    </row>
    <row r="129" spans="1:7" x14ac:dyDescent="0.15">
      <c r="A129" t="s">
        <v>261</v>
      </c>
      <c r="B129" t="s">
        <v>262</v>
      </c>
      <c r="C129" s="1">
        <v>5469724</v>
      </c>
      <c r="D129" s="2">
        <v>56372.790999999997</v>
      </c>
      <c r="E129" s="2">
        <v>19.600000000000001</v>
      </c>
      <c r="F129" s="2">
        <v>1571</v>
      </c>
      <c r="G129" s="3">
        <v>0.621625223</v>
      </c>
    </row>
    <row r="130" spans="1:7" x14ac:dyDescent="0.15">
      <c r="A130" t="s">
        <v>263</v>
      </c>
      <c r="B130" t="s">
        <v>264</v>
      </c>
      <c r="C130" s="1">
        <v>575504</v>
      </c>
      <c r="D130" s="2">
        <v>201.685</v>
      </c>
      <c r="E130" s="2">
        <v>1.403</v>
      </c>
      <c r="F130" s="2">
        <v>13.3</v>
      </c>
      <c r="G130" s="3">
        <v>62.95594019</v>
      </c>
    </row>
    <row r="131" spans="1:7" x14ac:dyDescent="0.15">
      <c r="A131" t="s">
        <v>265</v>
      </c>
      <c r="B131" t="s">
        <v>266</v>
      </c>
      <c r="C131" s="1">
        <v>7079162</v>
      </c>
      <c r="D131" s="2">
        <v>1309.1189999999999</v>
      </c>
      <c r="E131" s="2">
        <v>421</v>
      </c>
      <c r="F131" s="2">
        <v>212</v>
      </c>
      <c r="G131" s="3">
        <v>73.054294580000004</v>
      </c>
    </row>
    <row r="132" spans="1:7" x14ac:dyDescent="0.15">
      <c r="A132" t="s">
        <v>267</v>
      </c>
      <c r="B132" t="s">
        <v>268</v>
      </c>
      <c r="C132" s="1">
        <v>6281189</v>
      </c>
      <c r="D132" s="2">
        <v>6285.2380000000003</v>
      </c>
      <c r="E132" s="2">
        <v>37</v>
      </c>
      <c r="F132" s="2">
        <v>549</v>
      </c>
      <c r="G132" s="3">
        <v>28.165520910000001</v>
      </c>
    </row>
    <row r="133" spans="1:7" x14ac:dyDescent="0.15">
      <c r="A133" t="s">
        <v>269</v>
      </c>
      <c r="B133" t="s">
        <v>270</v>
      </c>
      <c r="C133" s="1">
        <v>13513125</v>
      </c>
      <c r="D133" s="2">
        <v>608.72199999999998</v>
      </c>
      <c r="E133" s="2">
        <v>1187.2</v>
      </c>
      <c r="F133" s="2">
        <v>7</v>
      </c>
      <c r="G133" s="3">
        <v>93.859219370000005</v>
      </c>
    </row>
    <row r="134" spans="1:7" x14ac:dyDescent="0.15">
      <c r="A134" t="s">
        <v>271</v>
      </c>
      <c r="B134" t="s">
        <v>272</v>
      </c>
      <c r="C134" s="1">
        <v>7130576</v>
      </c>
      <c r="D134" s="2">
        <v>37667.423999999999</v>
      </c>
      <c r="E134" s="2">
        <v>2</v>
      </c>
      <c r="F134" s="2">
        <v>1532</v>
      </c>
      <c r="G134" s="3">
        <v>23.42929123</v>
      </c>
    </row>
    <row r="135" spans="1:7" x14ac:dyDescent="0.15">
      <c r="A135" t="s">
        <v>273</v>
      </c>
      <c r="B135" t="s">
        <v>274</v>
      </c>
      <c r="C135" s="1">
        <v>11530971</v>
      </c>
      <c r="D135" s="2">
        <v>1496.136</v>
      </c>
      <c r="E135" s="2">
        <v>11</v>
      </c>
      <c r="F135" s="2">
        <v>269</v>
      </c>
      <c r="G135" s="3">
        <v>29.829632320000002</v>
      </c>
    </row>
    <row r="136" spans="1:7" x14ac:dyDescent="0.15">
      <c r="A136" t="s">
        <v>275</v>
      </c>
      <c r="B136" t="s">
        <v>276</v>
      </c>
      <c r="C136" s="1">
        <v>191266</v>
      </c>
      <c r="D136" s="2">
        <v>113.67700000000001</v>
      </c>
      <c r="E136" s="2">
        <v>9.3699999999999992</v>
      </c>
      <c r="F136" s="2">
        <v>9</v>
      </c>
      <c r="G136" s="3">
        <v>41.599613890000001</v>
      </c>
    </row>
    <row r="137" spans="1:7" x14ac:dyDescent="0.15">
      <c r="A137" t="s">
        <v>277</v>
      </c>
      <c r="B137" t="s">
        <v>278</v>
      </c>
      <c r="C137" s="1">
        <v>547928</v>
      </c>
      <c r="D137" s="2">
        <v>1991.181</v>
      </c>
      <c r="E137" s="2">
        <v>1.61</v>
      </c>
      <c r="F137" s="2">
        <v>159.80000000000001</v>
      </c>
      <c r="G137" s="3">
        <v>25.382534540000002</v>
      </c>
    </row>
    <row r="138" spans="1:7" x14ac:dyDescent="0.15">
      <c r="A138" t="s">
        <v>279</v>
      </c>
      <c r="B138" t="s">
        <v>280</v>
      </c>
      <c r="C138" s="1">
        <v>5418649</v>
      </c>
      <c r="D138" s="2">
        <v>30678.121999999999</v>
      </c>
      <c r="E138" s="2">
        <v>7.7</v>
      </c>
      <c r="F138" s="2">
        <v>1541</v>
      </c>
      <c r="G138" s="3">
        <v>12.141051689999999</v>
      </c>
    </row>
    <row r="139" spans="1:7" x14ac:dyDescent="0.15">
      <c r="A139" t="s">
        <v>281</v>
      </c>
      <c r="B139" t="s">
        <v>282</v>
      </c>
      <c r="C139" s="1">
        <v>1295097</v>
      </c>
      <c r="D139" s="2">
        <v>1202.7760000000001</v>
      </c>
      <c r="E139" s="2">
        <v>44.18</v>
      </c>
      <c r="F139" s="2">
        <v>120</v>
      </c>
      <c r="G139" s="3">
        <v>63.550798270000001</v>
      </c>
    </row>
    <row r="140" spans="1:7" x14ac:dyDescent="0.15">
      <c r="A140" t="s">
        <v>283</v>
      </c>
      <c r="B140" t="s">
        <v>284</v>
      </c>
      <c r="C140" s="1">
        <v>37685</v>
      </c>
      <c r="D140" s="2">
        <v>733.4</v>
      </c>
      <c r="E140" s="2">
        <v>0.1</v>
      </c>
      <c r="F140" s="2">
        <v>96.7</v>
      </c>
      <c r="G140" s="3">
        <v>4.7959511000000003E-2</v>
      </c>
    </row>
    <row r="141" spans="1:7" x14ac:dyDescent="0.15">
      <c r="A141" t="s">
        <v>285</v>
      </c>
      <c r="B141" t="s">
        <v>286</v>
      </c>
      <c r="C141" s="1">
        <v>91359</v>
      </c>
      <c r="D141" s="2">
        <v>495.04500000000002</v>
      </c>
      <c r="E141" s="2">
        <v>4.0999999999999995E-2</v>
      </c>
      <c r="F141" s="2">
        <v>38.200000000000003</v>
      </c>
      <c r="G141" s="3">
        <v>1.0340248649999999</v>
      </c>
    </row>
    <row r="142" spans="1:7" x14ac:dyDescent="0.15">
      <c r="A142" t="s">
        <v>287</v>
      </c>
      <c r="B142" t="s">
        <v>288</v>
      </c>
      <c r="C142" s="1">
        <v>19203090</v>
      </c>
      <c r="D142" s="2">
        <v>30703.791000000001</v>
      </c>
      <c r="E142" s="2">
        <v>1</v>
      </c>
      <c r="F142" s="2">
        <v>2180</v>
      </c>
      <c r="G142" s="3">
        <v>2.9926798269999999</v>
      </c>
    </row>
    <row r="143" spans="1:7" x14ac:dyDescent="0.15">
      <c r="A143" t="s">
        <v>289</v>
      </c>
      <c r="B143" t="s">
        <v>290</v>
      </c>
      <c r="C143" s="1">
        <v>33739</v>
      </c>
      <c r="D143" s="2">
        <v>205.352</v>
      </c>
      <c r="E143" s="2">
        <v>0.14099999999999999</v>
      </c>
      <c r="F143" s="2">
        <v>9</v>
      </c>
      <c r="G143" s="3">
        <v>0.58051797699999996</v>
      </c>
    </row>
    <row r="144" spans="1:7" x14ac:dyDescent="0.15">
      <c r="A144" t="s">
        <v>291</v>
      </c>
      <c r="B144" t="s">
        <v>292</v>
      </c>
      <c r="C144" s="1">
        <v>13569438</v>
      </c>
      <c r="D144" s="2">
        <v>729.73299999999995</v>
      </c>
      <c r="E144" s="2">
        <v>445.5</v>
      </c>
      <c r="F144" s="2">
        <v>10.3</v>
      </c>
      <c r="G144" s="3">
        <v>89.24006473</v>
      </c>
    </row>
    <row r="145" spans="1:7" x14ac:dyDescent="0.15">
      <c r="A145" t="s">
        <v>293</v>
      </c>
      <c r="B145" t="s">
        <v>294</v>
      </c>
      <c r="C145" s="1">
        <v>7228915</v>
      </c>
      <c r="D145" s="2">
        <v>2621.9050000000002</v>
      </c>
      <c r="E145" s="2">
        <v>670</v>
      </c>
      <c r="F145" s="2">
        <v>268</v>
      </c>
      <c r="G145" s="3">
        <v>72.825318670000001</v>
      </c>
    </row>
    <row r="146" spans="1:7" x14ac:dyDescent="0.15">
      <c r="A146" t="s">
        <v>295</v>
      </c>
      <c r="B146" t="s">
        <v>296</v>
      </c>
      <c r="C146" s="1">
        <v>68416772</v>
      </c>
      <c r="D146" s="2">
        <v>316212.74400000001</v>
      </c>
      <c r="E146" s="2">
        <v>4422</v>
      </c>
      <c r="F146" s="2">
        <v>18112</v>
      </c>
      <c r="G146" s="3">
        <v>23.58596842</v>
      </c>
    </row>
    <row r="147" spans="1:7" x14ac:dyDescent="0.15">
      <c r="A147" t="s">
        <v>297</v>
      </c>
      <c r="B147" t="s">
        <v>298</v>
      </c>
      <c r="C147" s="1">
        <v>8362745</v>
      </c>
      <c r="D147" s="2">
        <v>5188.8050000000003</v>
      </c>
      <c r="E147" s="2">
        <v>0.1</v>
      </c>
      <c r="F147" s="2">
        <v>248</v>
      </c>
      <c r="G147" s="3">
        <v>40.713640570000003</v>
      </c>
    </row>
    <row r="148" spans="1:7" x14ac:dyDescent="0.15">
      <c r="A148" t="s">
        <v>299</v>
      </c>
      <c r="B148" t="s">
        <v>300</v>
      </c>
      <c r="C148" s="1">
        <v>5466241</v>
      </c>
      <c r="D148" s="2">
        <v>68422.553</v>
      </c>
      <c r="E148" s="2">
        <v>10</v>
      </c>
      <c r="F148" s="2">
        <v>2080</v>
      </c>
      <c r="G148" s="3">
        <v>4.1262014E-2</v>
      </c>
    </row>
    <row r="149" spans="1:7" x14ac:dyDescent="0.15">
      <c r="A149" t="s">
        <v>301</v>
      </c>
      <c r="B149" t="s">
        <v>302</v>
      </c>
      <c r="C149" s="1">
        <v>105782</v>
      </c>
      <c r="D149" s="2">
        <v>121.011</v>
      </c>
      <c r="E149" s="2">
        <v>0.27300000000000002</v>
      </c>
      <c r="F149" s="2">
        <v>0.98499999999999999</v>
      </c>
      <c r="G149" s="3">
        <v>1.6292206380000001</v>
      </c>
    </row>
    <row r="150" spans="1:7" x14ac:dyDescent="0.15">
      <c r="A150" t="s">
        <v>303</v>
      </c>
      <c r="B150" t="s">
        <v>304</v>
      </c>
      <c r="C150" s="1">
        <v>1354493</v>
      </c>
      <c r="D150" s="2">
        <v>46273.873</v>
      </c>
      <c r="E150" s="2">
        <v>2</v>
      </c>
      <c r="F150" s="2">
        <v>516</v>
      </c>
      <c r="G150" s="3">
        <v>0.280935357</v>
      </c>
    </row>
    <row r="151" spans="1:7" x14ac:dyDescent="0.15">
      <c r="A151" t="s">
        <v>305</v>
      </c>
      <c r="B151" t="s">
        <v>306</v>
      </c>
      <c r="C151" s="1">
        <v>11143908</v>
      </c>
      <c r="D151" s="2">
        <v>28829.954000000002</v>
      </c>
      <c r="E151" s="2">
        <v>208.4</v>
      </c>
      <c r="F151" s="2">
        <v>1815</v>
      </c>
      <c r="G151" s="3">
        <v>12.92407437</v>
      </c>
    </row>
    <row r="152" spans="1:7" x14ac:dyDescent="0.15">
      <c r="A152" t="s">
        <v>307</v>
      </c>
      <c r="B152" t="s">
        <v>308</v>
      </c>
      <c r="C152" s="1">
        <v>52234869</v>
      </c>
      <c r="D152" s="2">
        <v>11562.050999999999</v>
      </c>
      <c r="E152" s="2">
        <v>1937</v>
      </c>
      <c r="F152" s="2">
        <v>1217</v>
      </c>
      <c r="G152" s="3">
        <v>86.673445319999999</v>
      </c>
    </row>
    <row r="153" spans="1:7" x14ac:dyDescent="0.15">
      <c r="A153" t="s">
        <v>309</v>
      </c>
      <c r="B153" t="s">
        <v>310</v>
      </c>
      <c r="C153" s="1">
        <v>38833338</v>
      </c>
      <c r="D153" s="2">
        <v>5229.1419999999998</v>
      </c>
      <c r="E153" s="2">
        <v>1035.6849999999999</v>
      </c>
      <c r="F153" s="2">
        <v>575.29999999999995</v>
      </c>
      <c r="G153" s="3">
        <v>89.21553025</v>
      </c>
    </row>
    <row r="154" spans="1:7" x14ac:dyDescent="0.15">
      <c r="A154" t="s">
        <v>311</v>
      </c>
      <c r="B154" t="s">
        <v>312</v>
      </c>
      <c r="C154" s="1">
        <v>45271947</v>
      </c>
      <c r="D154" s="2">
        <v>227298.995</v>
      </c>
      <c r="E154" s="2">
        <v>48</v>
      </c>
      <c r="F154" s="2">
        <v>5287</v>
      </c>
      <c r="G154" s="3">
        <v>3.4977184659999998</v>
      </c>
    </row>
    <row r="155" spans="1:7" x14ac:dyDescent="0.15">
      <c r="A155" t="s">
        <v>313</v>
      </c>
      <c r="B155" t="s">
        <v>314</v>
      </c>
      <c r="C155" s="1">
        <v>3419546</v>
      </c>
      <c r="D155" s="2">
        <v>6747.28</v>
      </c>
      <c r="E155" s="2">
        <v>2.1</v>
      </c>
      <c r="F155" s="2">
        <v>789.2</v>
      </c>
      <c r="G155" s="3">
        <v>55.431366769999997</v>
      </c>
    </row>
    <row r="156" spans="1:7" x14ac:dyDescent="0.15">
      <c r="A156" t="s">
        <v>315</v>
      </c>
      <c r="B156" t="s">
        <v>316</v>
      </c>
      <c r="C156" s="1">
        <v>318563456</v>
      </c>
      <c r="D156" s="2">
        <v>5254279.2850000001</v>
      </c>
      <c r="E156" s="2">
        <v>1048</v>
      </c>
      <c r="F156" s="2">
        <v>190050</v>
      </c>
      <c r="G156" s="3">
        <v>8.9133323850000004</v>
      </c>
    </row>
    <row r="157" spans="1:7" x14ac:dyDescent="0.15">
      <c r="A157" t="s">
        <v>317</v>
      </c>
      <c r="B157" t="s">
        <v>318</v>
      </c>
      <c r="C157" s="1">
        <v>30738378</v>
      </c>
      <c r="D157" s="2">
        <v>185220.17</v>
      </c>
      <c r="E157" s="2">
        <v>7</v>
      </c>
      <c r="F157" s="2">
        <v>6257</v>
      </c>
      <c r="G157" s="3">
        <v>12.29750254</v>
      </c>
    </row>
    <row r="158" spans="1:7" x14ac:dyDescent="0.15">
      <c r="A158" t="s">
        <v>319</v>
      </c>
      <c r="B158" t="s">
        <v>320</v>
      </c>
      <c r="C158" s="1">
        <v>29588</v>
      </c>
      <c r="D158" s="2">
        <v>179.68299999999999</v>
      </c>
      <c r="E158" s="2">
        <v>0.11199999999999999</v>
      </c>
      <c r="F158" s="2">
        <v>6.1</v>
      </c>
      <c r="G158" s="3">
        <v>0.87416417000000002</v>
      </c>
    </row>
    <row r="159" spans="1:7" x14ac:dyDescent="0.15">
      <c r="A159" t="s">
        <v>321</v>
      </c>
      <c r="B159" t="s">
        <v>322</v>
      </c>
      <c r="C159" s="1">
        <v>90728900</v>
      </c>
      <c r="D159" s="2">
        <v>166910.83900000001</v>
      </c>
      <c r="E159" s="2">
        <v>607</v>
      </c>
      <c r="F159" s="2">
        <v>6571</v>
      </c>
      <c r="G159" s="3">
        <v>36.200105630000003</v>
      </c>
    </row>
    <row r="160" spans="1:7" x14ac:dyDescent="0.15">
      <c r="A160" t="s">
        <v>323</v>
      </c>
      <c r="B160" t="s">
        <v>324</v>
      </c>
      <c r="C160" s="1">
        <v>258850</v>
      </c>
      <c r="D160" s="2">
        <v>154.01400000000001</v>
      </c>
      <c r="E160" s="2">
        <v>0.6</v>
      </c>
      <c r="F160" s="2">
        <v>27.2</v>
      </c>
      <c r="G160" s="3">
        <v>32.43370496</v>
      </c>
    </row>
    <row r="161" spans="1:7" x14ac:dyDescent="0.15">
      <c r="A161" t="s">
        <v>325</v>
      </c>
      <c r="B161" t="s">
        <v>326</v>
      </c>
      <c r="C161" s="1">
        <v>192290</v>
      </c>
      <c r="D161" s="2">
        <v>198.018</v>
      </c>
      <c r="E161" s="2">
        <v>0.52700000000000002</v>
      </c>
      <c r="F161" s="2">
        <v>20.399999999999999</v>
      </c>
      <c r="G161" s="3">
        <v>42.058567830000001</v>
      </c>
    </row>
    <row r="162" spans="1:7" x14ac:dyDescent="0.15">
      <c r="A162" t="s">
        <v>327</v>
      </c>
      <c r="B162" t="s">
        <v>328</v>
      </c>
      <c r="C162" s="1">
        <v>26246327</v>
      </c>
      <c r="D162" s="2">
        <v>22698.73</v>
      </c>
      <c r="E162" s="2">
        <v>77</v>
      </c>
      <c r="F162" s="2">
        <v>2167</v>
      </c>
      <c r="G162" s="3">
        <v>1.0638032150000001</v>
      </c>
    </row>
    <row r="163" spans="1:7" x14ac:dyDescent="0.15">
      <c r="A163" t="s">
        <v>329</v>
      </c>
      <c r="B163" t="s">
        <v>330</v>
      </c>
      <c r="C163" s="1">
        <v>54146734</v>
      </c>
      <c r="D163" s="2">
        <v>489771.85399999999</v>
      </c>
      <c r="E163" s="2">
        <v>776</v>
      </c>
      <c r="F163" s="2">
        <v>11162</v>
      </c>
      <c r="G163" s="3">
        <v>16.587154519999999</v>
      </c>
    </row>
    <row r="164" spans="1:7" x14ac:dyDescent="0.15">
      <c r="A164" t="s">
        <v>331</v>
      </c>
      <c r="B164" t="s">
        <v>332</v>
      </c>
      <c r="C164" s="1">
        <v>15620974</v>
      </c>
      <c r="D164" s="2">
        <v>4503.076</v>
      </c>
      <c r="E164" s="2">
        <v>1083</v>
      </c>
      <c r="F164" s="2">
        <v>448</v>
      </c>
      <c r="G164" s="3">
        <v>88.086710760000003</v>
      </c>
    </row>
    <row r="165" spans="1:7" x14ac:dyDescent="0.15">
      <c r="A165" t="s">
        <v>333</v>
      </c>
      <c r="B165" t="s">
        <v>334</v>
      </c>
      <c r="C165" s="1">
        <v>15411675</v>
      </c>
      <c r="D165" s="2">
        <v>12020.425999999999</v>
      </c>
      <c r="E165" s="2">
        <v>9</v>
      </c>
      <c r="F165" s="2">
        <v>762</v>
      </c>
      <c r="G165" s="3">
        <v>81.130413840000003</v>
      </c>
    </row>
  </sheetData>
  <pageMargins left="0" right="0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D1" sqref="D1"/>
    </sheetView>
  </sheetViews>
  <sheetFormatPr baseColWidth="10" defaultRowHeight="13" x14ac:dyDescent="0.15"/>
  <cols>
    <col min="1" max="1" width="11.5" bestFit="1" customWidth="1"/>
    <col min="2" max="2" width="39.6640625" bestFit="1" customWidth="1"/>
    <col min="3" max="3" width="15.1640625" bestFit="1" customWidth="1"/>
    <col min="4" max="4" width="23" bestFit="1" customWidth="1"/>
    <col min="5" max="5" width="28.1640625" bestFit="1" customWidth="1"/>
    <col min="6" max="6" width="26.83203125" bestFit="1" customWidth="1"/>
    <col min="7" max="7" width="37.1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335</v>
      </c>
      <c r="E1" t="s">
        <v>336</v>
      </c>
      <c r="F1" t="s">
        <v>337</v>
      </c>
      <c r="G1" t="s">
        <v>6</v>
      </c>
    </row>
    <row r="2" spans="1:7" x14ac:dyDescent="0.15">
      <c r="A2" t="s">
        <v>7</v>
      </c>
      <c r="B2" t="s">
        <v>8</v>
      </c>
      <c r="C2" s="1">
        <v>103795</v>
      </c>
      <c r="D2" s="2">
        <f>Pentaho!D2*1000000</f>
        <v>872746000</v>
      </c>
      <c r="E2" s="2">
        <f>Pentaho!E2*1000000</f>
        <v>467000</v>
      </c>
      <c r="F2" s="2">
        <f>Pentaho!F2*1000000</f>
        <v>9000000</v>
      </c>
      <c r="G2" s="3">
        <v>6.9222335279999996</v>
      </c>
    </row>
    <row r="3" spans="1:7" x14ac:dyDescent="0.15">
      <c r="A3" t="s">
        <v>9</v>
      </c>
      <c r="B3" t="s">
        <v>10</v>
      </c>
      <c r="C3" s="1">
        <v>32758020</v>
      </c>
      <c r="D3" s="2">
        <f>Pentaho!D3*1000000</f>
        <v>9809225000</v>
      </c>
      <c r="E3" s="2">
        <f>Pentaho!E3*1000000</f>
        <v>125926000</v>
      </c>
      <c r="F3" s="2">
        <f>Pentaho!F3*1000000</f>
        <v>440700000</v>
      </c>
      <c r="G3" s="3">
        <v>16.748996420000001</v>
      </c>
    </row>
    <row r="4" spans="1:7" x14ac:dyDescent="0.15">
      <c r="A4" t="s">
        <v>11</v>
      </c>
      <c r="B4" t="s">
        <v>12</v>
      </c>
      <c r="C4" s="1">
        <v>26920466</v>
      </c>
      <c r="D4" s="2">
        <f>Pentaho!D4*1000000</f>
        <v>34763160000</v>
      </c>
      <c r="E4" s="2">
        <f>Pentaho!E4*1000000</f>
        <v>1164000000</v>
      </c>
      <c r="F4" s="2">
        <f>Pentaho!F4*1000000</f>
        <v>3081000000</v>
      </c>
      <c r="G4" s="3">
        <v>50.797466450000002</v>
      </c>
    </row>
    <row r="5" spans="1:7" x14ac:dyDescent="0.15">
      <c r="A5" t="s">
        <v>13</v>
      </c>
      <c r="B5" t="s">
        <v>14</v>
      </c>
      <c r="C5" s="1">
        <v>79223</v>
      </c>
      <c r="D5" s="2">
        <f>Pentaho!D5*1000000</f>
        <v>462042000</v>
      </c>
      <c r="E5" s="2">
        <f>Pentaho!E5*1000000</f>
        <v>28999.999999999996</v>
      </c>
      <c r="F5" s="2">
        <f>Pentaho!F5*1000000</f>
        <v>129960000.00000001</v>
      </c>
      <c r="G5" s="3">
        <v>19.886326709999999</v>
      </c>
    </row>
    <row r="6" spans="1:7" x14ac:dyDescent="0.15">
      <c r="A6" t="s">
        <v>15</v>
      </c>
      <c r="B6" t="s">
        <v>16</v>
      </c>
      <c r="C6" s="1">
        <v>9070867</v>
      </c>
      <c r="D6" s="2">
        <f>Pentaho!D6*1000000</f>
        <v>211369547000</v>
      </c>
      <c r="E6" s="2">
        <f>Pentaho!E6*1000000</f>
        <v>64000000</v>
      </c>
      <c r="F6" s="2">
        <f>Pentaho!F6*1000000</f>
        <v>4957000000</v>
      </c>
      <c r="G6" s="3">
        <v>0.16780695000000001</v>
      </c>
    </row>
    <row r="7" spans="1:7" x14ac:dyDescent="0.15">
      <c r="A7" t="s">
        <v>17</v>
      </c>
      <c r="B7" t="s">
        <v>18</v>
      </c>
      <c r="C7" s="1">
        <v>42981515</v>
      </c>
      <c r="D7" s="2">
        <f>Pentaho!D7*1000000</f>
        <v>204024546000</v>
      </c>
      <c r="E7" s="2">
        <f>Pentaho!E7*1000000</f>
        <v>494000000</v>
      </c>
      <c r="F7" s="2">
        <f>Pentaho!F7*1000000</f>
        <v>9759000000</v>
      </c>
      <c r="G7" s="3">
        <v>10.773124859999999</v>
      </c>
    </row>
    <row r="8" spans="1:7" x14ac:dyDescent="0.15">
      <c r="A8" t="s">
        <v>19</v>
      </c>
      <c r="B8" t="s">
        <v>20</v>
      </c>
      <c r="C8" s="1">
        <v>2906220</v>
      </c>
      <c r="D8" s="2">
        <f>Pentaho!D8*1000000</f>
        <v>5529836000</v>
      </c>
      <c r="E8" s="2">
        <f>Pentaho!E8*1000000</f>
        <v>34000</v>
      </c>
      <c r="F8" s="2">
        <f>Pentaho!F8*1000000</f>
        <v>142730000</v>
      </c>
      <c r="G8" s="3">
        <v>7.7247338650000001</v>
      </c>
    </row>
    <row r="9" spans="1:7" x14ac:dyDescent="0.15">
      <c r="A9" t="s">
        <v>21</v>
      </c>
      <c r="B9" t="s">
        <v>22</v>
      </c>
      <c r="C9" s="1">
        <v>8541575</v>
      </c>
      <c r="D9" s="2">
        <f>Pentaho!D9*1000000</f>
        <v>58712337000</v>
      </c>
      <c r="E9" s="2">
        <f>Pentaho!E9*1000000</f>
        <v>12000000</v>
      </c>
      <c r="F9" s="2">
        <f>Pentaho!F9*1000000</f>
        <v>7412000000</v>
      </c>
      <c r="G9" s="3">
        <v>35.78392667</v>
      </c>
    </row>
    <row r="10" spans="1:7" x14ac:dyDescent="0.15">
      <c r="A10" t="s">
        <v>23</v>
      </c>
      <c r="B10" t="s">
        <v>24</v>
      </c>
      <c r="C10" s="1">
        <v>9535079</v>
      </c>
      <c r="D10" s="2">
        <f>Pentaho!D10*1000000</f>
        <v>37487741000</v>
      </c>
      <c r="E10" s="2">
        <f>Pentaho!E10*1000000</f>
        <v>6000000</v>
      </c>
      <c r="F10" s="2">
        <f>Pentaho!F10*1000000</f>
        <v>1280000000</v>
      </c>
      <c r="G10" s="3">
        <v>2.1168184829999999</v>
      </c>
    </row>
    <row r="11" spans="1:7" x14ac:dyDescent="0.15">
      <c r="A11" t="s">
        <v>25</v>
      </c>
      <c r="B11" t="s">
        <v>26</v>
      </c>
      <c r="C11" s="1">
        <v>9891790</v>
      </c>
      <c r="D11" s="2">
        <f>Pentaho!D11*1000000</f>
        <v>440040000</v>
      </c>
      <c r="E11" s="2">
        <f>Pentaho!E11*1000000</f>
        <v>264000000</v>
      </c>
      <c r="F11" s="2">
        <f>Pentaho!F11*1000000</f>
        <v>26800000</v>
      </c>
      <c r="G11" s="3">
        <v>90.046614489999996</v>
      </c>
    </row>
    <row r="12" spans="1:7" x14ac:dyDescent="0.15">
      <c r="A12" t="s">
        <v>27</v>
      </c>
      <c r="B12" t="s">
        <v>28</v>
      </c>
      <c r="C12" s="1">
        <v>11209057</v>
      </c>
      <c r="D12" s="2">
        <f>Pentaho!D12*1000000</f>
        <v>93350819000</v>
      </c>
      <c r="E12" s="2">
        <f>Pentaho!E12*1000000</f>
        <v>9000000</v>
      </c>
      <c r="F12" s="2">
        <f>Pentaho!F12*1000000</f>
        <v>10339000000</v>
      </c>
      <c r="G12" s="3">
        <v>9.0380571110000005</v>
      </c>
    </row>
    <row r="13" spans="1:7" x14ac:dyDescent="0.15">
      <c r="A13" t="s">
        <v>29</v>
      </c>
      <c r="B13" t="s">
        <v>30</v>
      </c>
      <c r="C13" s="1">
        <v>10286712</v>
      </c>
      <c r="D13" s="2">
        <f>Pentaho!D13*1000000</f>
        <v>6318241000</v>
      </c>
      <c r="E13" s="2">
        <f>Pentaho!E13*1000000</f>
        <v>523000000</v>
      </c>
      <c r="F13" s="2">
        <f>Pentaho!F13*1000000</f>
        <v>588000000</v>
      </c>
      <c r="G13" s="3">
        <v>48.60073637</v>
      </c>
    </row>
    <row r="14" spans="1:7" x14ac:dyDescent="0.15">
      <c r="A14" t="s">
        <v>31</v>
      </c>
      <c r="B14" t="s">
        <v>32</v>
      </c>
      <c r="C14" s="1">
        <v>17585977</v>
      </c>
      <c r="D14" s="2">
        <f>Pentaho!D14*1000000</f>
        <v>2849259000</v>
      </c>
      <c r="E14" s="2">
        <f>Pentaho!E14*1000000</f>
        <v>642594000</v>
      </c>
      <c r="F14" s="2">
        <f>Pentaho!F14*1000000</f>
        <v>409000000</v>
      </c>
      <c r="G14" s="3">
        <v>76.481210259999997</v>
      </c>
    </row>
    <row r="15" spans="1:7" x14ac:dyDescent="0.15">
      <c r="A15" t="s">
        <v>33</v>
      </c>
      <c r="B15" t="s">
        <v>34</v>
      </c>
      <c r="C15" s="1">
        <v>159405279</v>
      </c>
      <c r="D15" s="2">
        <f>Pentaho!D15*1000000</f>
        <v>73189653000</v>
      </c>
      <c r="E15" s="2">
        <f>Pentaho!E15*1000000</f>
        <v>331150000</v>
      </c>
      <c r="F15" s="2">
        <f>Pentaho!F15*1000000</f>
        <v>2883000000</v>
      </c>
      <c r="G15" s="3">
        <v>37.485031980000002</v>
      </c>
    </row>
    <row r="16" spans="1:7" x14ac:dyDescent="0.15">
      <c r="A16" t="s">
        <v>35</v>
      </c>
      <c r="B16" t="s">
        <v>36</v>
      </c>
      <c r="C16" s="1">
        <v>7223938</v>
      </c>
      <c r="D16" s="2">
        <f>Pentaho!D16*1000000</f>
        <v>42416189000</v>
      </c>
      <c r="E16" s="2">
        <f>Pentaho!E16*1000000</f>
        <v>3000000</v>
      </c>
      <c r="F16" s="2">
        <f>Pentaho!F16*1000000</f>
        <v>1742000000</v>
      </c>
      <c r="G16" s="3">
        <v>16.96708383</v>
      </c>
    </row>
    <row r="17" spans="1:7" x14ac:dyDescent="0.15">
      <c r="A17" t="s">
        <v>37</v>
      </c>
      <c r="B17" t="s">
        <v>38</v>
      </c>
      <c r="C17" s="1">
        <v>1336397</v>
      </c>
      <c r="D17" s="2">
        <f>Pentaho!D17*1000000</f>
        <v>31338182000</v>
      </c>
      <c r="E17" s="2">
        <f>Pentaho!E17*1000000</f>
        <v>8500000</v>
      </c>
      <c r="F17" s="2">
        <f>Pentaho!F17*1000000</f>
        <v>306000000</v>
      </c>
      <c r="G17" s="3">
        <v>0</v>
      </c>
    </row>
    <row r="18" spans="1:7" x14ac:dyDescent="0.15">
      <c r="A18" t="s">
        <v>39</v>
      </c>
      <c r="B18" t="s">
        <v>40</v>
      </c>
      <c r="C18" s="1">
        <v>382169</v>
      </c>
      <c r="D18" s="2">
        <f>Pentaho!D18*1000000</f>
        <v>2416553000</v>
      </c>
      <c r="E18" s="2">
        <f>Pentaho!E18*1000000</f>
        <v>1156000</v>
      </c>
      <c r="F18" s="2">
        <f>Pentaho!F18*1000000</f>
        <v>153400000</v>
      </c>
      <c r="G18" s="3">
        <v>1.0981965300000001</v>
      </c>
    </row>
    <row r="19" spans="1:7" x14ac:dyDescent="0.15">
      <c r="A19" t="s">
        <v>41</v>
      </c>
      <c r="B19" t="s">
        <v>42</v>
      </c>
      <c r="C19" s="1">
        <v>3566002</v>
      </c>
      <c r="D19" s="2">
        <f>Pentaho!D19*1000000</f>
        <v>22233021000</v>
      </c>
      <c r="E19" s="2">
        <f>Pentaho!E19*1000000</f>
        <v>63000000</v>
      </c>
      <c r="F19" s="2">
        <f>Pentaho!F19*1000000</f>
        <v>888000000</v>
      </c>
      <c r="G19" s="3">
        <v>41.745460690000002</v>
      </c>
    </row>
    <row r="20" spans="1:7" x14ac:dyDescent="0.15">
      <c r="A20" t="s">
        <v>43</v>
      </c>
      <c r="B20" t="s">
        <v>44</v>
      </c>
      <c r="C20" s="1">
        <v>9474511</v>
      </c>
      <c r="D20" s="2">
        <f>Pentaho!D20*1000000</f>
        <v>63497772000</v>
      </c>
      <c r="E20" s="2">
        <f>Pentaho!E20*1000000</f>
        <v>3000000</v>
      </c>
      <c r="F20" s="2">
        <f>Pentaho!F20*1000000</f>
        <v>3098000000</v>
      </c>
      <c r="G20" s="3">
        <v>6.6341811479999997</v>
      </c>
    </row>
    <row r="21" spans="1:7" x14ac:dyDescent="0.15">
      <c r="A21" t="s">
        <v>45</v>
      </c>
      <c r="B21" t="s">
        <v>46</v>
      </c>
      <c r="C21" s="1">
        <v>351694</v>
      </c>
      <c r="D21" s="2">
        <f>Pentaho!D21*1000000</f>
        <v>495045000</v>
      </c>
      <c r="E21" s="2">
        <f>Pentaho!E21*1000000</f>
        <v>745000</v>
      </c>
      <c r="F21" s="2">
        <f>Pentaho!F21*1000000</f>
        <v>67218923.697674394</v>
      </c>
      <c r="G21" s="3">
        <v>36.544037490000001</v>
      </c>
    </row>
    <row r="22" spans="1:7" x14ac:dyDescent="0.15">
      <c r="A22" t="s">
        <v>47</v>
      </c>
      <c r="B22" t="s">
        <v>48</v>
      </c>
      <c r="C22" s="1">
        <v>10562159</v>
      </c>
      <c r="D22" s="2">
        <f>Pentaho!D22*1000000</f>
        <v>20410522000</v>
      </c>
      <c r="E22" s="2">
        <f>Pentaho!E22*1000000</f>
        <v>34365000</v>
      </c>
      <c r="F22" s="2">
        <f>Pentaho!F22*1000000</f>
        <v>1487000000</v>
      </c>
      <c r="G22" s="3">
        <v>16.817962210000001</v>
      </c>
    </row>
    <row r="23" spans="1:7" x14ac:dyDescent="0.15">
      <c r="A23" t="s">
        <v>49</v>
      </c>
      <c r="B23" t="s">
        <v>50</v>
      </c>
      <c r="C23" s="1">
        <v>204213133</v>
      </c>
      <c r="D23" s="2">
        <f>Pentaho!D23*1000000</f>
        <v>529808160000.00006</v>
      </c>
      <c r="E23" s="2">
        <f>Pentaho!E23*1000000</f>
        <v>6411000000</v>
      </c>
      <c r="F23" s="2">
        <f>Pentaho!F23*1000000</f>
        <v>49623000000</v>
      </c>
      <c r="G23" s="3">
        <v>41.810930849999998</v>
      </c>
    </row>
    <row r="24" spans="1:7" x14ac:dyDescent="0.15">
      <c r="A24" t="s">
        <v>51</v>
      </c>
      <c r="B24" t="s">
        <v>52</v>
      </c>
      <c r="C24" s="1">
        <v>283385</v>
      </c>
      <c r="D24" s="2">
        <f>Pentaho!D24*1000000</f>
        <v>1272449000</v>
      </c>
      <c r="E24" s="2">
        <f>Pentaho!E24*1000000</f>
        <v>331000</v>
      </c>
      <c r="F24" s="2">
        <f>Pentaho!F24*1000000</f>
        <v>60460000</v>
      </c>
      <c r="G24" s="3">
        <v>3.1677618000000001</v>
      </c>
    </row>
    <row r="25" spans="1:7" x14ac:dyDescent="0.15">
      <c r="A25" t="s">
        <v>53</v>
      </c>
      <c r="B25" t="s">
        <v>54</v>
      </c>
      <c r="C25" s="1">
        <v>411704</v>
      </c>
      <c r="D25" s="2">
        <f>Pentaho!D25*1000000</f>
        <v>9108828000</v>
      </c>
      <c r="E25" s="2">
        <f>Pentaho!E25*1000000</f>
        <v>980000</v>
      </c>
      <c r="F25" s="2">
        <f>Pentaho!F25*1000000</f>
        <v>278000000</v>
      </c>
      <c r="G25" s="3">
        <v>1.3976192E-2</v>
      </c>
    </row>
    <row r="26" spans="1:7" x14ac:dyDescent="0.15">
      <c r="A26" t="s">
        <v>55</v>
      </c>
      <c r="B26" t="s">
        <v>56</v>
      </c>
      <c r="C26" s="1">
        <v>776448</v>
      </c>
      <c r="D26" s="2">
        <f>Pentaho!D26*1000000</f>
        <v>1001091000</v>
      </c>
      <c r="E26" s="2">
        <f>Pentaho!E26*1000000</f>
        <v>71800000</v>
      </c>
      <c r="F26" s="2">
        <f>Pentaho!F26*1000000</f>
        <v>102237000.00000001</v>
      </c>
      <c r="G26" s="3">
        <v>86.660533000000001</v>
      </c>
    </row>
    <row r="27" spans="1:7" x14ac:dyDescent="0.15">
      <c r="A27" t="s">
        <v>57</v>
      </c>
      <c r="B27" t="s">
        <v>58</v>
      </c>
      <c r="C27" s="1">
        <v>2168573</v>
      </c>
      <c r="D27" s="2">
        <f>Pentaho!D27*1000000</f>
        <v>7033306000</v>
      </c>
      <c r="E27" s="2">
        <f>Pentaho!E27*1000000</f>
        <v>74725000</v>
      </c>
      <c r="F27" s="2">
        <f>Pentaho!F27*1000000</f>
        <v>503000000</v>
      </c>
      <c r="G27" s="3">
        <v>29.168497179999999</v>
      </c>
    </row>
    <row r="28" spans="1:7" x14ac:dyDescent="0.15">
      <c r="A28" t="s">
        <v>59</v>
      </c>
      <c r="B28" t="s">
        <v>60</v>
      </c>
      <c r="C28" s="1">
        <v>4515392</v>
      </c>
      <c r="D28" s="2">
        <f>Pentaho!D28*1000000</f>
        <v>300694000</v>
      </c>
      <c r="E28" s="2">
        <f>Pentaho!E28*1000000</f>
        <v>206671000</v>
      </c>
      <c r="F28" s="2">
        <f>Pentaho!F28*1000000</f>
        <v>31300000</v>
      </c>
      <c r="G28" s="3">
        <v>77.191699540000002</v>
      </c>
    </row>
    <row r="29" spans="1:7" x14ac:dyDescent="0.15">
      <c r="A29" t="s">
        <v>61</v>
      </c>
      <c r="B29" t="s">
        <v>62</v>
      </c>
      <c r="C29" s="1">
        <v>17613798</v>
      </c>
      <c r="D29" s="2">
        <f>Pentaho!D29*1000000</f>
        <v>82562505000</v>
      </c>
      <c r="E29" s="2">
        <f>Pentaho!E29*1000000</f>
        <v>71000000</v>
      </c>
      <c r="F29" s="2">
        <f>Pentaho!F29*1000000</f>
        <v>6530000000</v>
      </c>
      <c r="G29" s="3">
        <v>26.415278969999999</v>
      </c>
    </row>
    <row r="30" spans="1:7" x14ac:dyDescent="0.15">
      <c r="A30" t="s">
        <v>63</v>
      </c>
      <c r="B30" t="s">
        <v>64</v>
      </c>
      <c r="C30" s="1">
        <v>1364270000</v>
      </c>
      <c r="D30" s="2">
        <f>Pentaho!D30*1000000</f>
        <v>10291926878000</v>
      </c>
      <c r="E30" s="2">
        <f>Pentaho!E30*1000000</f>
        <v>1895007000</v>
      </c>
      <c r="F30" s="2">
        <f>Pentaho!F30*1000000</f>
        <v>168044000000</v>
      </c>
      <c r="G30" s="3">
        <v>17.09945969</v>
      </c>
    </row>
    <row r="31" spans="1:7" x14ac:dyDescent="0.15">
      <c r="A31" t="s">
        <v>65</v>
      </c>
      <c r="B31" t="s">
        <v>66</v>
      </c>
      <c r="C31" s="1">
        <v>22531350</v>
      </c>
      <c r="D31" s="2">
        <f>Pentaho!D31*1000000</f>
        <v>11045004000</v>
      </c>
      <c r="E31" s="2">
        <f>Pentaho!E31*1000000</f>
        <v>1365000000</v>
      </c>
      <c r="F31" s="2">
        <f>Pentaho!F31*1000000</f>
        <v>807000000</v>
      </c>
      <c r="G31" s="3">
        <v>70.83529197</v>
      </c>
    </row>
    <row r="32" spans="1:7" x14ac:dyDescent="0.15">
      <c r="A32" t="s">
        <v>67</v>
      </c>
      <c r="B32" t="s">
        <v>68</v>
      </c>
      <c r="C32" s="1">
        <v>22239904</v>
      </c>
      <c r="D32" s="2">
        <f>Pentaho!D32*1000000</f>
        <v>7003970000</v>
      </c>
      <c r="E32" s="2">
        <f>Pentaho!E32*1000000</f>
        <v>236000000</v>
      </c>
      <c r="F32" s="2">
        <f>Pentaho!F32*1000000</f>
        <v>601000000</v>
      </c>
      <c r="G32" s="3">
        <v>77.388216929999999</v>
      </c>
    </row>
    <row r="33" spans="1:7" x14ac:dyDescent="0.15">
      <c r="A33" t="s">
        <v>69</v>
      </c>
      <c r="B33" t="s">
        <v>70</v>
      </c>
      <c r="C33" s="1">
        <v>73722860</v>
      </c>
      <c r="D33" s="2">
        <f>Pentaho!D33*1000000</f>
        <v>4671758000</v>
      </c>
      <c r="E33" s="2">
        <f>Pentaho!E33*1000000</f>
        <v>3803000000</v>
      </c>
      <c r="F33" s="2">
        <f>Pentaho!F33*1000000</f>
        <v>910000000</v>
      </c>
      <c r="G33" s="3">
        <v>92.871312419999995</v>
      </c>
    </row>
    <row r="34" spans="1:7" x14ac:dyDescent="0.15">
      <c r="A34" t="s">
        <v>71</v>
      </c>
      <c r="B34" t="s">
        <v>72</v>
      </c>
      <c r="C34" s="1">
        <v>4871101</v>
      </c>
      <c r="D34" s="2">
        <f>Pentaho!D34*1000000</f>
        <v>3094948000</v>
      </c>
      <c r="E34" s="2">
        <f>Pentaho!E34*1000000</f>
        <v>206000000</v>
      </c>
      <c r="F34" s="2">
        <f>Pentaho!F34*1000000</f>
        <v>466000000</v>
      </c>
      <c r="G34" s="3">
        <v>62.368509099999997</v>
      </c>
    </row>
    <row r="35" spans="1:7" x14ac:dyDescent="0.15">
      <c r="A35" t="s">
        <v>73</v>
      </c>
      <c r="B35" t="s">
        <v>74</v>
      </c>
      <c r="C35" s="1">
        <v>47791911</v>
      </c>
      <c r="D35" s="2">
        <f>Pentaho!D35*1000000</f>
        <v>84091644000</v>
      </c>
      <c r="E35" s="2">
        <f>Pentaho!E35*1000000</f>
        <v>256000000</v>
      </c>
      <c r="F35" s="2">
        <f>Pentaho!F35*1000000</f>
        <v>6452000000</v>
      </c>
      <c r="G35" s="3">
        <v>24.517019900000001</v>
      </c>
    </row>
    <row r="36" spans="1:7" x14ac:dyDescent="0.15">
      <c r="A36" t="s">
        <v>75</v>
      </c>
      <c r="B36" t="s">
        <v>76</v>
      </c>
      <c r="C36" s="1">
        <v>759385</v>
      </c>
      <c r="D36" s="2">
        <f>Pentaho!D36*1000000</f>
        <v>154014000</v>
      </c>
      <c r="E36" s="2">
        <f>Pentaho!E36*1000000</f>
        <v>44300000</v>
      </c>
      <c r="F36" s="2">
        <f>Pentaho!F36*1000000</f>
        <v>15000000</v>
      </c>
      <c r="G36" s="3">
        <v>46.49399305</v>
      </c>
    </row>
    <row r="37" spans="1:7" x14ac:dyDescent="0.15">
      <c r="A37" t="s">
        <v>77</v>
      </c>
      <c r="B37" t="s">
        <v>78</v>
      </c>
      <c r="C37" s="1">
        <v>526437</v>
      </c>
      <c r="D37" s="2">
        <f>Pentaho!D37*1000000</f>
        <v>491378000</v>
      </c>
      <c r="E37" s="2">
        <f>Pentaho!E37*1000000</f>
        <v>644000</v>
      </c>
      <c r="F37" s="2">
        <f>Pentaho!F37*1000000</f>
        <v>53500000</v>
      </c>
      <c r="G37" s="3">
        <v>26.19641579</v>
      </c>
    </row>
    <row r="38" spans="1:7" x14ac:dyDescent="0.15">
      <c r="A38" t="s">
        <v>79</v>
      </c>
      <c r="B38" t="s">
        <v>80</v>
      </c>
      <c r="C38" s="1">
        <v>4757575</v>
      </c>
      <c r="D38" s="2">
        <f>Pentaho!D38*1000000</f>
        <v>7759372000</v>
      </c>
      <c r="E38" s="2">
        <f>Pentaho!E38*1000000</f>
        <v>1593424</v>
      </c>
      <c r="F38" s="2">
        <f>Pentaho!F38*1000000</f>
        <v>917487186.51162803</v>
      </c>
      <c r="G38" s="3">
        <v>37.868909760000001</v>
      </c>
    </row>
    <row r="39" spans="1:7" x14ac:dyDescent="0.15">
      <c r="A39" t="s">
        <v>81</v>
      </c>
      <c r="B39" t="s">
        <v>82</v>
      </c>
      <c r="C39" s="1">
        <v>11439767</v>
      </c>
      <c r="D39" s="2">
        <f>Pentaho!D39*1000000</f>
        <v>34836500000</v>
      </c>
      <c r="E39" s="2">
        <f>Pentaho!E39*1000000</f>
        <v>61700000</v>
      </c>
      <c r="F39" s="2">
        <f>Pentaho!F39*1000000</f>
        <v>1034700000</v>
      </c>
      <c r="G39" s="3">
        <v>18.748471389999999</v>
      </c>
    </row>
    <row r="40" spans="1:7" x14ac:dyDescent="0.15">
      <c r="A40" t="s">
        <v>83</v>
      </c>
      <c r="B40" t="s">
        <v>84</v>
      </c>
      <c r="C40" s="1">
        <v>155909</v>
      </c>
      <c r="D40" s="2">
        <f>Pentaho!D40*1000000</f>
        <v>5881868000</v>
      </c>
      <c r="E40" s="2">
        <f>Pentaho!E40*1000000</f>
        <v>343000</v>
      </c>
      <c r="F40" s="2">
        <f>Pentaho!F40*1000000</f>
        <v>277000000</v>
      </c>
      <c r="G40" s="3">
        <v>0.348989722</v>
      </c>
    </row>
    <row r="41" spans="1:7" x14ac:dyDescent="0.15">
      <c r="A41" t="s">
        <v>85</v>
      </c>
      <c r="B41" t="s">
        <v>86</v>
      </c>
      <c r="C41" s="1">
        <v>1152309</v>
      </c>
      <c r="D41" s="2">
        <f>Pentaho!D41*1000000</f>
        <v>6061551000</v>
      </c>
      <c r="E41" s="2">
        <f>Pentaho!E41*1000000</f>
        <v>12000000</v>
      </c>
      <c r="F41" s="2">
        <f>Pentaho!F41*1000000</f>
        <v>336000000</v>
      </c>
      <c r="G41" s="3">
        <v>9.3891381870000004</v>
      </c>
    </row>
    <row r="42" spans="1:7" x14ac:dyDescent="0.15">
      <c r="A42" t="s">
        <v>87</v>
      </c>
      <c r="B42" t="s">
        <v>88</v>
      </c>
      <c r="C42" s="1">
        <v>80982500</v>
      </c>
      <c r="D42" s="2">
        <f>Pentaho!D42*1000000</f>
        <v>719883438000</v>
      </c>
      <c r="E42" s="2">
        <f>Pentaho!E42*1000000</f>
        <v>211060000</v>
      </c>
      <c r="F42" s="2">
        <f>Pentaho!F42*1000000</f>
        <v>51962000000</v>
      </c>
      <c r="G42" s="3">
        <v>13.37887765</v>
      </c>
    </row>
    <row r="43" spans="1:7" x14ac:dyDescent="0.15">
      <c r="A43" t="s">
        <v>89</v>
      </c>
      <c r="B43" t="s">
        <v>90</v>
      </c>
      <c r="C43" s="1">
        <v>912164</v>
      </c>
      <c r="D43" s="2">
        <f>Pentaho!D43*1000000</f>
        <v>722399000</v>
      </c>
      <c r="E43" s="2">
        <f>Pentaho!E43*1000000</f>
        <v>51643000</v>
      </c>
      <c r="F43" s="2">
        <f>Pentaho!F43*1000000</f>
        <v>21400000</v>
      </c>
      <c r="G43" s="3">
        <v>34.151044220000003</v>
      </c>
    </row>
    <row r="44" spans="1:7" x14ac:dyDescent="0.15">
      <c r="A44" t="s">
        <v>91</v>
      </c>
      <c r="B44" t="s">
        <v>92</v>
      </c>
      <c r="C44" s="1">
        <v>72778</v>
      </c>
      <c r="D44" s="2">
        <f>Pentaho!D44*1000000</f>
        <v>135679000</v>
      </c>
      <c r="E44" s="2">
        <f>Pentaho!E44*1000000</f>
        <v>177000</v>
      </c>
      <c r="F44" s="2">
        <f>Pentaho!F44*1000000</f>
        <v>11320000</v>
      </c>
      <c r="G44" s="3">
        <v>9.8653350260000003</v>
      </c>
    </row>
    <row r="45" spans="1:7" x14ac:dyDescent="0.15">
      <c r="A45" t="s">
        <v>93</v>
      </c>
      <c r="B45" t="s">
        <v>94</v>
      </c>
      <c r="C45" s="1">
        <v>5643475</v>
      </c>
      <c r="D45" s="2">
        <f>Pentaho!D45*1000000</f>
        <v>33498045000</v>
      </c>
      <c r="E45" s="2">
        <f>Pentaho!E45*1000000</f>
        <v>14187999.999999998</v>
      </c>
      <c r="F45" s="2">
        <f>Pentaho!F45*1000000</f>
        <v>3379000000</v>
      </c>
      <c r="G45" s="3">
        <v>30.219927240000001</v>
      </c>
    </row>
    <row r="46" spans="1:7" x14ac:dyDescent="0.15">
      <c r="A46" t="s">
        <v>95</v>
      </c>
      <c r="B46" t="s">
        <v>96</v>
      </c>
      <c r="C46" s="1">
        <v>10405844</v>
      </c>
      <c r="D46" s="2">
        <f>Pentaho!D46*1000000</f>
        <v>21539958000</v>
      </c>
      <c r="E46" s="2">
        <f>Pentaho!E46*1000000</f>
        <v>75650000</v>
      </c>
      <c r="F46" s="2">
        <f>Pentaho!F46*1000000</f>
        <v>556360000</v>
      </c>
      <c r="G46" s="3">
        <v>18.378457099999999</v>
      </c>
    </row>
    <row r="47" spans="1:7" x14ac:dyDescent="0.15">
      <c r="A47" t="s">
        <v>97</v>
      </c>
      <c r="B47" t="s">
        <v>98</v>
      </c>
      <c r="C47" s="1">
        <v>91812566</v>
      </c>
      <c r="D47" s="2">
        <f>Pentaho!D47*1000000</f>
        <v>201894019000</v>
      </c>
      <c r="E47" s="2">
        <f>Pentaho!E47*1000000</f>
        <v>1336000000</v>
      </c>
      <c r="F47" s="2">
        <f>Pentaho!F47*1000000</f>
        <v>12478000000</v>
      </c>
      <c r="G47" s="3">
        <v>6.4125607540000003</v>
      </c>
    </row>
    <row r="48" spans="1:7" x14ac:dyDescent="0.15">
      <c r="A48" t="s">
        <v>99</v>
      </c>
      <c r="B48" t="s">
        <v>100</v>
      </c>
      <c r="C48" s="1">
        <v>46480882</v>
      </c>
      <c r="D48" s="2">
        <f>Pentaho!D48*1000000</f>
        <v>233976602000</v>
      </c>
      <c r="E48" s="2">
        <f>Pentaho!E48*1000000</f>
        <v>36000000</v>
      </c>
      <c r="F48" s="2">
        <f>Pentaho!F48*1000000</f>
        <v>25911000000</v>
      </c>
      <c r="G48" s="3">
        <v>17.35173648</v>
      </c>
    </row>
    <row r="49" spans="1:7" x14ac:dyDescent="0.15">
      <c r="A49" t="s">
        <v>101</v>
      </c>
      <c r="B49" t="s">
        <v>102</v>
      </c>
      <c r="C49" s="1">
        <v>97366774</v>
      </c>
      <c r="D49" s="2">
        <f>Pentaho!D49*1000000</f>
        <v>11598721000</v>
      </c>
      <c r="E49" s="2">
        <f>Pentaho!E49*1000000</f>
        <v>4717770000</v>
      </c>
      <c r="F49" s="2">
        <f>Pentaho!F49*1000000</f>
        <v>1784000000</v>
      </c>
      <c r="G49" s="3">
        <v>92.719041790000006</v>
      </c>
    </row>
    <row r="50" spans="1:7" x14ac:dyDescent="0.15">
      <c r="A50" t="s">
        <v>103</v>
      </c>
      <c r="B50" t="s">
        <v>104</v>
      </c>
      <c r="C50" s="1">
        <v>5461512</v>
      </c>
      <c r="D50" s="2">
        <f>Pentaho!D50*1000000</f>
        <v>47300633000</v>
      </c>
      <c r="E50" s="2">
        <f>Pentaho!E50*1000000</f>
        <v>3400000</v>
      </c>
      <c r="F50" s="2">
        <f>Pentaho!F50*1000000</f>
        <v>3958000000</v>
      </c>
      <c r="G50" s="3">
        <v>41.191261429999997</v>
      </c>
    </row>
    <row r="51" spans="1:7" x14ac:dyDescent="0.15">
      <c r="A51" t="s">
        <v>105</v>
      </c>
      <c r="B51" t="s">
        <v>106</v>
      </c>
      <c r="C51" s="1">
        <v>885806</v>
      </c>
      <c r="D51" s="2">
        <f>Pentaho!D51*1000000</f>
        <v>1169773000</v>
      </c>
      <c r="E51" s="2">
        <f>Pentaho!E51*1000000</f>
        <v>1090000</v>
      </c>
      <c r="F51" s="2">
        <f>Pentaho!F51*1000000</f>
        <v>155441253.263708</v>
      </c>
      <c r="G51" s="3">
        <v>37.568391259999999</v>
      </c>
    </row>
    <row r="52" spans="1:7" x14ac:dyDescent="0.15">
      <c r="A52" t="s">
        <v>107</v>
      </c>
      <c r="B52" t="s">
        <v>108</v>
      </c>
      <c r="C52" s="1">
        <v>66331957</v>
      </c>
      <c r="D52" s="2">
        <f>Pentaho!D52*1000000</f>
        <v>303275568000</v>
      </c>
      <c r="E52" s="2">
        <f>Pentaho!E52*1000000</f>
        <v>126887999.99999999</v>
      </c>
      <c r="F52" s="2">
        <f>Pentaho!F52*1000000</f>
        <v>46159000000</v>
      </c>
      <c r="G52" s="3">
        <v>13.132638030000001</v>
      </c>
    </row>
    <row r="53" spans="1:7" x14ac:dyDescent="0.15">
      <c r="A53" t="s">
        <v>109</v>
      </c>
      <c r="B53" t="s">
        <v>110</v>
      </c>
      <c r="C53" s="1">
        <v>104015</v>
      </c>
      <c r="D53" s="2">
        <f>Pentaho!D53*1000000</f>
        <v>150347000</v>
      </c>
      <c r="E53" s="2">
        <f>Pentaho!E53*1000000</f>
        <v>360000</v>
      </c>
      <c r="F53" s="2">
        <f>Pentaho!F53*1000000</f>
        <v>11000000</v>
      </c>
      <c r="G53" s="3">
        <v>1.3208943630000001</v>
      </c>
    </row>
    <row r="54" spans="1:7" x14ac:dyDescent="0.15">
      <c r="A54" t="s">
        <v>111</v>
      </c>
      <c r="B54" t="s">
        <v>112</v>
      </c>
      <c r="C54" s="1">
        <v>1875713</v>
      </c>
      <c r="D54" s="2">
        <f>Pentaho!D54*1000000</f>
        <v>5192472000</v>
      </c>
      <c r="E54" s="2">
        <f>Pentaho!E54*1000000</f>
        <v>21800000</v>
      </c>
      <c r="F54" s="2">
        <f>Pentaho!F54*1000000</f>
        <v>532000000</v>
      </c>
      <c r="G54" s="3">
        <v>81.046204000000003</v>
      </c>
    </row>
    <row r="55" spans="1:7" x14ac:dyDescent="0.15">
      <c r="A55" t="s">
        <v>113</v>
      </c>
      <c r="B55" t="s">
        <v>114</v>
      </c>
      <c r="C55" s="1">
        <v>26962563</v>
      </c>
      <c r="D55" s="2">
        <f>Pentaho!D55*1000000</f>
        <v>14466315000</v>
      </c>
      <c r="E55" s="2">
        <f>Pentaho!E55*1000000</f>
        <v>1490200000</v>
      </c>
      <c r="F55" s="2">
        <f>Pentaho!F55*1000000</f>
        <v>1729100000</v>
      </c>
      <c r="G55" s="3">
        <v>45.218180840000002</v>
      </c>
    </row>
    <row r="56" spans="1:7" x14ac:dyDescent="0.15">
      <c r="A56" t="s">
        <v>115</v>
      </c>
      <c r="B56" t="s">
        <v>116</v>
      </c>
      <c r="C56" s="1">
        <v>11805509</v>
      </c>
      <c r="D56" s="2">
        <f>Pentaho!D56*1000000</f>
        <v>2449556000</v>
      </c>
      <c r="E56" s="2">
        <f>Pentaho!E56*1000000</f>
        <v>379982000</v>
      </c>
      <c r="F56" s="2">
        <f>Pentaho!F56*1000000</f>
        <v>276000000</v>
      </c>
      <c r="G56" s="3">
        <v>80.012246759999996</v>
      </c>
    </row>
    <row r="57" spans="1:7" x14ac:dyDescent="0.15">
      <c r="A57" t="s">
        <v>117</v>
      </c>
      <c r="B57" t="s">
        <v>118</v>
      </c>
      <c r="C57" s="1">
        <v>1917852</v>
      </c>
      <c r="D57" s="2">
        <f>Pentaho!D57*1000000</f>
        <v>513380000</v>
      </c>
      <c r="E57" s="2">
        <f>Pentaho!E57*1000000</f>
        <v>66410000</v>
      </c>
      <c r="F57" s="2">
        <f>Pentaho!F57*1000000</f>
        <v>21500000</v>
      </c>
      <c r="G57" s="3">
        <v>48.058100539999998</v>
      </c>
    </row>
    <row r="58" spans="1:7" x14ac:dyDescent="0.15">
      <c r="A58" t="s">
        <v>119</v>
      </c>
      <c r="B58" t="s">
        <v>120</v>
      </c>
      <c r="C58" s="1">
        <v>1725744</v>
      </c>
      <c r="D58" s="2">
        <f>Pentaho!D58*1000000</f>
        <v>271358000</v>
      </c>
      <c r="E58" s="2">
        <f>Pentaho!E58*1000000</f>
        <v>70241000</v>
      </c>
      <c r="F58" s="2">
        <f>Pentaho!F58*1000000</f>
        <v>35300000</v>
      </c>
      <c r="G58" s="3">
        <v>87.06002651</v>
      </c>
    </row>
    <row r="59" spans="1:7" x14ac:dyDescent="0.15">
      <c r="A59" t="s">
        <v>121</v>
      </c>
      <c r="B59" t="s">
        <v>122</v>
      </c>
      <c r="C59" s="1">
        <v>1129424</v>
      </c>
      <c r="D59" s="2">
        <f>Pentaho!D59*1000000</f>
        <v>5346486000</v>
      </c>
      <c r="E59" s="2">
        <f>Pentaho!E59*1000000</f>
        <v>10000000</v>
      </c>
      <c r="F59" s="2">
        <f>Pentaho!F59*1000000</f>
        <v>136000000</v>
      </c>
      <c r="G59" s="3">
        <v>6.3787580999999998</v>
      </c>
    </row>
    <row r="60" spans="1:7" x14ac:dyDescent="0.15">
      <c r="A60" t="s">
        <v>123</v>
      </c>
      <c r="B60" t="s">
        <v>124</v>
      </c>
      <c r="C60" s="1">
        <v>10892413</v>
      </c>
      <c r="D60" s="2">
        <f>Pentaho!D60*1000000</f>
        <v>67318785999.999992</v>
      </c>
      <c r="E60" s="2">
        <f>Pentaho!E60*1000000</f>
        <v>57000000</v>
      </c>
      <c r="F60" s="2">
        <f>Pentaho!F60*1000000</f>
        <v>3618000000</v>
      </c>
      <c r="G60" s="3">
        <v>16.085793150000001</v>
      </c>
    </row>
    <row r="61" spans="1:7" x14ac:dyDescent="0.15">
      <c r="A61" t="s">
        <v>125</v>
      </c>
      <c r="B61" t="s">
        <v>126</v>
      </c>
      <c r="C61" s="1">
        <v>106360</v>
      </c>
      <c r="D61" s="2">
        <f>Pentaho!D61*1000000</f>
        <v>242022000</v>
      </c>
      <c r="E61" s="2">
        <f>Pentaho!E61*1000000</f>
        <v>2029999.9999999998</v>
      </c>
      <c r="F61" s="2">
        <f>Pentaho!F61*1000000</f>
        <v>11130000</v>
      </c>
      <c r="G61" s="3">
        <v>9.8768732729999993</v>
      </c>
    </row>
    <row r="62" spans="1:7" x14ac:dyDescent="0.15">
      <c r="A62" t="s">
        <v>127</v>
      </c>
      <c r="B62" t="s">
        <v>128</v>
      </c>
      <c r="C62" s="1">
        <v>15923559</v>
      </c>
      <c r="D62" s="2">
        <f>Pentaho!D62*1000000</f>
        <v>18327666000</v>
      </c>
      <c r="E62" s="2">
        <f>Pentaho!E62*1000000</f>
        <v>71000000</v>
      </c>
      <c r="F62" s="2">
        <f>Pentaho!F62*1000000</f>
        <v>1106200000</v>
      </c>
      <c r="G62" s="3">
        <v>59.903201529999997</v>
      </c>
    </row>
    <row r="63" spans="1:7" x14ac:dyDescent="0.15">
      <c r="A63" t="s">
        <v>129</v>
      </c>
      <c r="B63" t="s">
        <v>130</v>
      </c>
      <c r="C63" s="1">
        <v>763393</v>
      </c>
      <c r="D63" s="2">
        <f>Pentaho!D63*1000000</f>
        <v>2009516000</v>
      </c>
      <c r="E63" s="2">
        <f>Pentaho!E63*1000000</f>
        <v>1690000</v>
      </c>
      <c r="F63" s="2">
        <f>Pentaho!F63*1000000</f>
        <v>222420000</v>
      </c>
      <c r="G63" s="3">
        <v>24.015203039999999</v>
      </c>
    </row>
    <row r="64" spans="1:7" x14ac:dyDescent="0.15">
      <c r="A64" t="s">
        <v>131</v>
      </c>
      <c r="B64" t="s">
        <v>132</v>
      </c>
      <c r="C64" s="1">
        <v>7241700</v>
      </c>
      <c r="D64" s="2">
        <f>Pentaho!D64*1000000</f>
        <v>46222535000</v>
      </c>
      <c r="E64" s="2">
        <f>Pentaho!E64*1000000</f>
        <v>7000000</v>
      </c>
      <c r="F64" s="2">
        <f>Pentaho!F64*1000000</f>
        <v>1860000000</v>
      </c>
      <c r="G64" s="3">
        <v>1.792585103</v>
      </c>
    </row>
    <row r="65" spans="1:7" x14ac:dyDescent="0.15">
      <c r="A65" t="s">
        <v>133</v>
      </c>
      <c r="B65" t="s">
        <v>134</v>
      </c>
      <c r="C65" s="1">
        <v>8809216</v>
      </c>
      <c r="D65" s="2">
        <f>Pentaho!D65*1000000</f>
        <v>9471861000</v>
      </c>
      <c r="E65" s="2">
        <f>Pentaho!E65*1000000</f>
        <v>21030000</v>
      </c>
      <c r="F65" s="2">
        <f>Pentaho!F65*1000000</f>
        <v>683000000</v>
      </c>
      <c r="G65" s="3">
        <v>54.040943439999999</v>
      </c>
    </row>
    <row r="66" spans="1:7" x14ac:dyDescent="0.15">
      <c r="A66" t="s">
        <v>135</v>
      </c>
      <c r="B66" t="s">
        <v>136</v>
      </c>
      <c r="C66" s="1">
        <v>4238389</v>
      </c>
      <c r="D66" s="2">
        <f>Pentaho!D66*1000000</f>
        <v>16842530999.999998</v>
      </c>
      <c r="E66" s="2">
        <f>Pentaho!E66*1000000</f>
        <v>6000000</v>
      </c>
      <c r="F66" s="2">
        <f>Pentaho!F66*1000000</f>
        <v>1583000000</v>
      </c>
      <c r="G66" s="3">
        <v>33.646637030000001</v>
      </c>
    </row>
    <row r="67" spans="1:7" x14ac:dyDescent="0.15">
      <c r="A67" t="s">
        <v>137</v>
      </c>
      <c r="B67" t="s">
        <v>138</v>
      </c>
      <c r="C67" s="1">
        <v>10572466</v>
      </c>
      <c r="D67" s="2">
        <f>Pentaho!D67*1000000</f>
        <v>2860260000</v>
      </c>
      <c r="E67" s="2">
        <f>Pentaho!E67*1000000</f>
        <v>1296000000</v>
      </c>
      <c r="F67" s="2">
        <f>Pentaho!F67*1000000</f>
        <v>392000000</v>
      </c>
      <c r="G67" s="3">
        <v>78.39122587</v>
      </c>
    </row>
    <row r="68" spans="1:7" x14ac:dyDescent="0.15">
      <c r="A68" t="s">
        <v>139</v>
      </c>
      <c r="B68" t="s">
        <v>140</v>
      </c>
      <c r="C68" s="1">
        <v>9866468</v>
      </c>
      <c r="D68" s="2">
        <f>Pentaho!D68*1000000</f>
        <v>42086159000</v>
      </c>
      <c r="E68" s="2">
        <f>Pentaho!E68*1000000</f>
        <v>2049000</v>
      </c>
      <c r="F68" s="2">
        <f>Pentaho!F68*1000000</f>
        <v>2868000000</v>
      </c>
      <c r="G68" s="3">
        <v>10.36063762</v>
      </c>
    </row>
    <row r="69" spans="1:7" x14ac:dyDescent="0.15">
      <c r="A69" t="s">
        <v>141</v>
      </c>
      <c r="B69" t="s">
        <v>142</v>
      </c>
      <c r="C69" s="1">
        <v>255131116</v>
      </c>
      <c r="D69" s="2">
        <f>Pentaho!D69*1000000</f>
        <v>464176194000</v>
      </c>
      <c r="E69" s="2">
        <f>Pentaho!E69*1000000</f>
        <v>406000000</v>
      </c>
      <c r="F69" s="2">
        <f>Pentaho!F69*1000000</f>
        <v>18401000000</v>
      </c>
      <c r="G69" s="3">
        <v>38.066139380000003</v>
      </c>
    </row>
    <row r="70" spans="1:7" x14ac:dyDescent="0.15">
      <c r="A70" t="s">
        <v>143</v>
      </c>
      <c r="B70" t="s">
        <v>144</v>
      </c>
      <c r="C70" s="1">
        <v>1293859294</v>
      </c>
      <c r="D70" s="2">
        <f>Pentaho!D70*1000000</f>
        <v>2238377137000</v>
      </c>
      <c r="E70" s="2">
        <f>Pentaho!E70*1000000</f>
        <v>3187000000</v>
      </c>
      <c r="F70" s="2">
        <f>Pentaho!F70*1000000</f>
        <v>61493000000</v>
      </c>
      <c r="G70" s="3">
        <v>36.536172350000001</v>
      </c>
    </row>
    <row r="71" spans="1:7" x14ac:dyDescent="0.15">
      <c r="A71" t="s">
        <v>145</v>
      </c>
      <c r="B71" t="s">
        <v>146</v>
      </c>
      <c r="C71" s="1">
        <v>78411092</v>
      </c>
      <c r="D71" s="2">
        <f>Pentaho!D71*1000000</f>
        <v>649480705000</v>
      </c>
      <c r="E71" s="2">
        <f>Pentaho!E71*1000000</f>
        <v>700000</v>
      </c>
      <c r="F71" s="2">
        <f>Pentaho!F71*1000000</f>
        <v>23992167103</v>
      </c>
      <c r="G71" s="3">
        <v>0.93792413299999999</v>
      </c>
    </row>
    <row r="72" spans="1:7" x14ac:dyDescent="0.15">
      <c r="A72" t="s">
        <v>147</v>
      </c>
      <c r="B72" t="s">
        <v>148</v>
      </c>
      <c r="C72" s="1">
        <v>35006080</v>
      </c>
      <c r="D72" s="2">
        <f>Pentaho!D72*1000000</f>
        <v>168443645000</v>
      </c>
      <c r="E72" s="2">
        <f>Pentaho!E72*1000000</f>
        <v>25000000</v>
      </c>
      <c r="F72" s="2">
        <f>Pentaho!F72*1000000</f>
        <v>6741000000</v>
      </c>
      <c r="G72" s="3">
        <v>0.91210469800000005</v>
      </c>
    </row>
    <row r="73" spans="1:7" x14ac:dyDescent="0.15">
      <c r="A73" t="s">
        <v>149</v>
      </c>
      <c r="B73" t="s">
        <v>150</v>
      </c>
      <c r="C73" s="1">
        <v>8215700</v>
      </c>
      <c r="D73" s="2">
        <f>Pentaho!D73*1000000</f>
        <v>64601539000</v>
      </c>
      <c r="E73" s="2">
        <f>Pentaho!E73*1000000</f>
        <v>6000000</v>
      </c>
      <c r="F73" s="2">
        <f>Pentaho!F73*1000000</f>
        <v>2425000000</v>
      </c>
      <c r="G73" s="3">
        <v>9.3426753050000002</v>
      </c>
    </row>
    <row r="74" spans="1:7" x14ac:dyDescent="0.15">
      <c r="A74" t="s">
        <v>151</v>
      </c>
      <c r="B74" t="s">
        <v>152</v>
      </c>
      <c r="C74" s="1">
        <v>60789140</v>
      </c>
      <c r="D74" s="2">
        <f>Pentaho!D74*1000000</f>
        <v>320411459000</v>
      </c>
      <c r="E74" s="2">
        <f>Pentaho!E74*1000000</f>
        <v>70000000</v>
      </c>
      <c r="F74" s="2">
        <f>Pentaho!F74*1000000</f>
        <v>27569000000</v>
      </c>
      <c r="G74" s="3">
        <v>17.090358999999999</v>
      </c>
    </row>
    <row r="75" spans="1:7" x14ac:dyDescent="0.15">
      <c r="A75" t="s">
        <v>153</v>
      </c>
      <c r="B75" t="s">
        <v>154</v>
      </c>
      <c r="C75" s="1">
        <v>2862087</v>
      </c>
      <c r="D75" s="2">
        <f>Pentaho!D75*1000000</f>
        <v>7422008000</v>
      </c>
      <c r="E75" s="2">
        <f>Pentaho!E75*1000000</f>
        <v>38400000</v>
      </c>
      <c r="F75" s="2">
        <f>Pentaho!F75*1000000</f>
        <v>263243600.00000003</v>
      </c>
      <c r="G75" s="3">
        <v>15.98840418</v>
      </c>
    </row>
    <row r="76" spans="1:7" x14ac:dyDescent="0.15">
      <c r="A76" t="s">
        <v>155</v>
      </c>
      <c r="B76" t="s">
        <v>156</v>
      </c>
      <c r="C76" s="1">
        <v>8809306</v>
      </c>
      <c r="D76" s="2">
        <f>Pentaho!D76*1000000</f>
        <v>26450071000</v>
      </c>
      <c r="E76" s="2">
        <f>Pentaho!E76*1000000</f>
        <v>47464000</v>
      </c>
      <c r="F76" s="2">
        <f>Pentaho!F76*1000000</f>
        <v>1559300000</v>
      </c>
      <c r="G76" s="3">
        <v>3.1304994100000001</v>
      </c>
    </row>
    <row r="77" spans="1:7" x14ac:dyDescent="0.15">
      <c r="A77" t="s">
        <v>157</v>
      </c>
      <c r="B77" t="s">
        <v>158</v>
      </c>
      <c r="C77" s="1">
        <v>127276000</v>
      </c>
      <c r="D77" s="2">
        <f>Pentaho!D77*1000000</f>
        <v>1214048358000</v>
      </c>
      <c r="E77" s="2">
        <f>Pentaho!E77*1000000</f>
        <v>12000000</v>
      </c>
      <c r="F77" s="2">
        <f>Pentaho!F77*1000000</f>
        <v>35651000000</v>
      </c>
      <c r="G77" s="3">
        <v>5.5269814899999998</v>
      </c>
    </row>
    <row r="78" spans="1:7" x14ac:dyDescent="0.15">
      <c r="A78" t="s">
        <v>159</v>
      </c>
      <c r="B78" t="s">
        <v>160</v>
      </c>
      <c r="C78" s="1">
        <v>17289224</v>
      </c>
      <c r="D78" s="2">
        <f>Pentaho!D78*1000000</f>
        <v>248314572000</v>
      </c>
      <c r="E78" s="2">
        <f>Pentaho!E78*1000000</f>
        <v>3600000</v>
      </c>
      <c r="F78" s="2">
        <f>Pentaho!F78*1000000</f>
        <v>3877000000</v>
      </c>
      <c r="G78" s="3">
        <v>1.3625993169999999</v>
      </c>
    </row>
    <row r="79" spans="1:7" x14ac:dyDescent="0.15">
      <c r="A79" t="s">
        <v>161</v>
      </c>
      <c r="B79" t="s">
        <v>162</v>
      </c>
      <c r="C79" s="1">
        <v>46024250</v>
      </c>
      <c r="D79" s="2">
        <f>Pentaho!D79*1000000</f>
        <v>14286632000</v>
      </c>
      <c r="E79" s="2">
        <f>Pentaho!E79*1000000</f>
        <v>6387200000</v>
      </c>
      <c r="F79" s="2">
        <f>Pentaho!F79*1000000</f>
        <v>1618800000</v>
      </c>
      <c r="G79" s="3">
        <v>75.518166579999999</v>
      </c>
    </row>
    <row r="80" spans="1:7" x14ac:dyDescent="0.15">
      <c r="A80" t="s">
        <v>163</v>
      </c>
      <c r="B80" t="s">
        <v>164</v>
      </c>
      <c r="C80" s="1">
        <v>15270790</v>
      </c>
      <c r="D80" s="2">
        <f>Pentaho!D80*1000000</f>
        <v>6684941000</v>
      </c>
      <c r="E80" s="2">
        <f>Pentaho!E80*1000000</f>
        <v>895000000</v>
      </c>
      <c r="F80" s="2">
        <f>Pentaho!F80*1000000</f>
        <v>984000000</v>
      </c>
      <c r="G80" s="3">
        <v>67.953347840000006</v>
      </c>
    </row>
    <row r="81" spans="1:7" x14ac:dyDescent="0.15">
      <c r="A81" t="s">
        <v>165</v>
      </c>
      <c r="B81" t="s">
        <v>166</v>
      </c>
      <c r="C81" s="1">
        <v>110458</v>
      </c>
      <c r="D81" s="2">
        <f>Pentaho!D81*1000000</f>
        <v>62339000</v>
      </c>
      <c r="E81" s="2">
        <f>Pentaho!E81*1000000</f>
        <v>377000</v>
      </c>
      <c r="F81" s="2">
        <f>Pentaho!F81*1000000</f>
        <v>4900000</v>
      </c>
      <c r="G81" s="3">
        <v>2.9485816219999998</v>
      </c>
    </row>
    <row r="82" spans="1:7" x14ac:dyDescent="0.15">
      <c r="A82" t="s">
        <v>167</v>
      </c>
      <c r="B82" t="s">
        <v>168</v>
      </c>
      <c r="C82" s="1">
        <v>3782450</v>
      </c>
      <c r="D82" s="2">
        <f>Pentaho!D82*1000000</f>
        <v>95408006000</v>
      </c>
      <c r="E82" s="2">
        <f>Pentaho!E82*1000000</f>
        <v>51645000</v>
      </c>
      <c r="F82" s="2">
        <f>Pentaho!F82*1000000</f>
        <v>2197000000</v>
      </c>
      <c r="G82" s="3">
        <v>0</v>
      </c>
    </row>
    <row r="83" spans="1:7" x14ac:dyDescent="0.15">
      <c r="A83" t="s">
        <v>169</v>
      </c>
      <c r="B83" t="s">
        <v>170</v>
      </c>
      <c r="C83" s="1">
        <v>6576397</v>
      </c>
      <c r="D83" s="2">
        <f>Pentaho!D83*1000000</f>
        <v>1954511000</v>
      </c>
      <c r="E83" s="2">
        <f>Pentaho!E83*1000000</f>
        <v>193000000</v>
      </c>
      <c r="F83" s="2">
        <f>Pentaho!F83*1000000</f>
        <v>550641860.46511602</v>
      </c>
      <c r="G83" s="3">
        <v>90.343514880000001</v>
      </c>
    </row>
    <row r="84" spans="1:7" x14ac:dyDescent="0.15">
      <c r="A84" t="s">
        <v>171</v>
      </c>
      <c r="B84" t="s">
        <v>172</v>
      </c>
      <c r="C84" s="1">
        <v>5603279</v>
      </c>
      <c r="D84" s="2">
        <f>Pentaho!D84*1000000</f>
        <v>24070188000</v>
      </c>
      <c r="E84" s="2">
        <f>Pentaho!E84*1000000</f>
        <v>23000000</v>
      </c>
      <c r="F84" s="2">
        <f>Pentaho!F84*1000000</f>
        <v>717000000</v>
      </c>
      <c r="G84" s="3">
        <v>3.203544468</v>
      </c>
    </row>
    <row r="85" spans="1:7" x14ac:dyDescent="0.15">
      <c r="A85" t="s">
        <v>173</v>
      </c>
      <c r="B85" t="s">
        <v>174</v>
      </c>
      <c r="C85" s="1">
        <v>4390737</v>
      </c>
      <c r="D85" s="2">
        <f>Pentaho!D85*1000000</f>
        <v>935085000</v>
      </c>
      <c r="E85" s="2">
        <f>Pentaho!E85*1000000</f>
        <v>271535000</v>
      </c>
      <c r="F85" s="2">
        <f>Pentaho!F85*1000000</f>
        <v>124000000</v>
      </c>
      <c r="G85" s="3">
        <v>89.819326070000002</v>
      </c>
    </row>
    <row r="86" spans="1:7" x14ac:dyDescent="0.15">
      <c r="A86" t="s">
        <v>175</v>
      </c>
      <c r="B86" t="s">
        <v>176</v>
      </c>
      <c r="C86" s="1">
        <v>2145785</v>
      </c>
      <c r="D86" s="2">
        <f>Pentaho!D86*1000000</f>
        <v>2467891000</v>
      </c>
      <c r="E86" s="2">
        <f>Pentaho!E86*1000000</f>
        <v>103914000</v>
      </c>
      <c r="F86" s="2">
        <f>Pentaho!F86*1000000</f>
        <v>84000000</v>
      </c>
      <c r="G86" s="3">
        <v>51.81579507</v>
      </c>
    </row>
    <row r="87" spans="1:7" x14ac:dyDescent="0.15">
      <c r="A87" t="s">
        <v>177</v>
      </c>
      <c r="B87" t="s">
        <v>178</v>
      </c>
      <c r="C87" s="1">
        <v>2932367</v>
      </c>
      <c r="D87" s="2">
        <f>Pentaho!D87*1000000</f>
        <v>12838167000</v>
      </c>
      <c r="E87" s="2">
        <f>Pentaho!E87*1000000</f>
        <v>1000000</v>
      </c>
      <c r="F87" s="2">
        <f>Pentaho!F87*1000000</f>
        <v>1266000000</v>
      </c>
      <c r="G87" s="3">
        <v>28.072165590000001</v>
      </c>
    </row>
    <row r="88" spans="1:7" x14ac:dyDescent="0.15">
      <c r="A88" t="s">
        <v>179</v>
      </c>
      <c r="B88" t="s">
        <v>180</v>
      </c>
      <c r="C88" s="1">
        <v>1993782</v>
      </c>
      <c r="D88" s="2">
        <f>Pentaho!D88*1000000</f>
        <v>6974634000</v>
      </c>
      <c r="E88" s="2">
        <f>Pentaho!E88*1000000</f>
        <v>3000000</v>
      </c>
      <c r="F88" s="2">
        <f>Pentaho!F88*1000000</f>
        <v>901000000</v>
      </c>
      <c r="G88" s="3">
        <v>40.236061249999999</v>
      </c>
    </row>
    <row r="89" spans="1:7" x14ac:dyDescent="0.15">
      <c r="A89" t="s">
        <v>181</v>
      </c>
      <c r="B89" t="s">
        <v>182</v>
      </c>
      <c r="C89" s="1">
        <v>588781</v>
      </c>
      <c r="D89" s="2">
        <f>Pentaho!D89*1000000</f>
        <v>1283450000</v>
      </c>
      <c r="E89" s="2">
        <f>Pentaho!E89*1000000</f>
        <v>1000000</v>
      </c>
      <c r="F89" s="2">
        <f>Pentaho!F89*1000000</f>
        <v>106000000</v>
      </c>
      <c r="G89" s="3">
        <v>10.726691219999999</v>
      </c>
    </row>
    <row r="90" spans="1:7" x14ac:dyDescent="0.15">
      <c r="A90" t="s">
        <v>183</v>
      </c>
      <c r="B90" t="s">
        <v>184</v>
      </c>
      <c r="C90" s="1">
        <v>34318082</v>
      </c>
      <c r="D90" s="2">
        <f>Pentaho!D90*1000000</f>
        <v>59863775000</v>
      </c>
      <c r="E90" s="2">
        <f>Pentaho!E90*1000000</f>
        <v>18000000</v>
      </c>
      <c r="F90" s="2">
        <f>Pentaho!F90*1000000</f>
        <v>5158000000</v>
      </c>
      <c r="G90" s="3">
        <v>11.77795804</v>
      </c>
    </row>
    <row r="91" spans="1:7" x14ac:dyDescent="0.15">
      <c r="A91" t="s">
        <v>185</v>
      </c>
      <c r="B91" t="s">
        <v>186</v>
      </c>
      <c r="C91" s="1">
        <v>3556397</v>
      </c>
      <c r="D91" s="2">
        <f>Pentaho!D91*1000000</f>
        <v>4932115000</v>
      </c>
      <c r="E91" s="2">
        <f>Pentaho!E91*1000000</f>
        <v>1000000</v>
      </c>
      <c r="F91" s="2">
        <f>Pentaho!F91*1000000</f>
        <v>457000000</v>
      </c>
      <c r="G91" s="3">
        <v>13.047347500000001</v>
      </c>
    </row>
    <row r="92" spans="1:7" x14ac:dyDescent="0.15">
      <c r="A92" t="s">
        <v>187</v>
      </c>
      <c r="B92" t="s">
        <v>188</v>
      </c>
      <c r="C92" s="1">
        <v>23589801</v>
      </c>
      <c r="D92" s="2">
        <f>Pentaho!D92*1000000</f>
        <v>3076613000</v>
      </c>
      <c r="E92" s="2">
        <f>Pentaho!E92*1000000</f>
        <v>1559967999.9999998</v>
      </c>
      <c r="F92" s="2">
        <f>Pentaho!F92*1000000</f>
        <v>308000000</v>
      </c>
      <c r="G92" s="3">
        <v>73.564233560000005</v>
      </c>
    </row>
    <row r="93" spans="1:7" x14ac:dyDescent="0.15">
      <c r="A93" t="s">
        <v>189</v>
      </c>
      <c r="B93" t="s">
        <v>190</v>
      </c>
      <c r="C93" s="1">
        <v>401000</v>
      </c>
      <c r="D93" s="2">
        <f>Pentaho!D93*1000000</f>
        <v>1334788000</v>
      </c>
      <c r="E93" s="2">
        <f>Pentaho!E93*1000000</f>
        <v>1137000</v>
      </c>
      <c r="F93" s="2">
        <f>Pentaho!F93*1000000</f>
        <v>250000000</v>
      </c>
      <c r="G93" s="3">
        <v>0.90787685699999998</v>
      </c>
    </row>
    <row r="94" spans="1:7" x14ac:dyDescent="0.15">
      <c r="A94" t="s">
        <v>191</v>
      </c>
      <c r="B94" t="s">
        <v>192</v>
      </c>
      <c r="C94" s="1">
        <v>124221600</v>
      </c>
      <c r="D94" s="2">
        <f>Pentaho!D94*1000000</f>
        <v>480270657000</v>
      </c>
      <c r="E94" s="2">
        <f>Pentaho!E94*1000000</f>
        <v>8000000</v>
      </c>
      <c r="F94" s="2">
        <f>Pentaho!F94*1000000</f>
        <v>19183000000</v>
      </c>
      <c r="G94" s="3">
        <v>9.7989033219999992</v>
      </c>
    </row>
    <row r="95" spans="1:7" x14ac:dyDescent="0.15">
      <c r="A95" t="s">
        <v>193</v>
      </c>
      <c r="B95" t="s">
        <v>194</v>
      </c>
      <c r="C95" s="1">
        <v>16962846</v>
      </c>
      <c r="D95" s="2">
        <f>Pentaho!D95*1000000</f>
        <v>1411795000</v>
      </c>
      <c r="E95" s="2">
        <f>Pentaho!E95*1000000</f>
        <v>170890000</v>
      </c>
      <c r="F95" s="2">
        <f>Pentaho!F95*1000000</f>
        <v>262000000</v>
      </c>
      <c r="G95" s="3">
        <v>83.561289770000002</v>
      </c>
    </row>
    <row r="96" spans="1:7" x14ac:dyDescent="0.15">
      <c r="A96" t="s">
        <v>195</v>
      </c>
      <c r="B96" t="s">
        <v>196</v>
      </c>
      <c r="C96" s="1">
        <v>427364</v>
      </c>
      <c r="D96" s="2">
        <f>Pentaho!D96*1000000</f>
        <v>2346880000</v>
      </c>
      <c r="E96" s="2">
        <f>Pentaho!E96*1000000</f>
        <v>380000</v>
      </c>
      <c r="F96" s="2">
        <f>Pentaho!F96*1000000</f>
        <v>137000000</v>
      </c>
      <c r="G96" s="3">
        <v>3.9521731720000002</v>
      </c>
    </row>
    <row r="97" spans="1:7" x14ac:dyDescent="0.15">
      <c r="A97" t="s">
        <v>197</v>
      </c>
      <c r="B97" t="s">
        <v>198</v>
      </c>
      <c r="C97" s="1">
        <v>51924182</v>
      </c>
      <c r="D97" s="2">
        <f>Pentaho!D97*1000000</f>
        <v>21631633000</v>
      </c>
      <c r="E97" s="2">
        <f>Pentaho!E97*1000000</f>
        <v>28000000</v>
      </c>
      <c r="F97" s="2">
        <f>Pentaho!F97*1000000</f>
        <v>1786000000</v>
      </c>
      <c r="G97" s="3">
        <v>68.521696059999996</v>
      </c>
    </row>
    <row r="98" spans="1:7" x14ac:dyDescent="0.15">
      <c r="A98" t="s">
        <v>199</v>
      </c>
      <c r="B98" t="s">
        <v>200</v>
      </c>
      <c r="C98" s="1">
        <v>621810</v>
      </c>
      <c r="D98" s="2">
        <f>Pentaho!D98*1000000</f>
        <v>2211201000</v>
      </c>
      <c r="E98" s="2">
        <f>Pentaho!E98*1000000</f>
        <v>670000</v>
      </c>
      <c r="F98" s="2">
        <f>Pentaho!F98*1000000</f>
        <v>170000000</v>
      </c>
      <c r="G98" s="3">
        <v>45.981898010000002</v>
      </c>
    </row>
    <row r="99" spans="1:7" x14ac:dyDescent="0.15">
      <c r="A99" t="s">
        <v>201</v>
      </c>
      <c r="B99" t="s">
        <v>202</v>
      </c>
      <c r="C99" s="1">
        <v>27212382</v>
      </c>
      <c r="D99" s="2">
        <f>Pentaho!D99*1000000</f>
        <v>8426766000</v>
      </c>
      <c r="E99" s="2">
        <f>Pentaho!E99*1000000</f>
        <v>712000000</v>
      </c>
      <c r="F99" s="2">
        <f>Pentaho!F99*1000000</f>
        <v>1189061100</v>
      </c>
      <c r="G99" s="3">
        <v>88.852948769999998</v>
      </c>
    </row>
    <row r="100" spans="1:7" x14ac:dyDescent="0.15">
      <c r="A100" t="s">
        <v>203</v>
      </c>
      <c r="B100" t="s">
        <v>204</v>
      </c>
      <c r="C100" s="1">
        <v>4063920</v>
      </c>
      <c r="D100" s="2">
        <f>Pentaho!D100*1000000</f>
        <v>2709913000</v>
      </c>
      <c r="E100" s="2">
        <f>Pentaho!E100*1000000</f>
        <v>206300000</v>
      </c>
      <c r="F100" s="2">
        <f>Pentaho!F100*1000000</f>
        <v>377000000</v>
      </c>
      <c r="G100" s="3">
        <v>32.57984922</v>
      </c>
    </row>
    <row r="101" spans="1:7" x14ac:dyDescent="0.15">
      <c r="A101" t="s">
        <v>205</v>
      </c>
      <c r="B101" t="s">
        <v>206</v>
      </c>
      <c r="C101" s="1">
        <v>1260934</v>
      </c>
      <c r="D101" s="2">
        <f>Pentaho!D101*1000000</f>
        <v>4228051000.0000005</v>
      </c>
      <c r="E101" s="2">
        <f>Pentaho!E101*1000000</f>
        <v>600000</v>
      </c>
      <c r="F101" s="2">
        <f>Pentaho!F101*1000000</f>
        <v>204000000</v>
      </c>
      <c r="G101" s="3">
        <v>10.640092149999999</v>
      </c>
    </row>
    <row r="102" spans="1:7" x14ac:dyDescent="0.15">
      <c r="A102" t="s">
        <v>207</v>
      </c>
      <c r="B102" t="s">
        <v>208</v>
      </c>
      <c r="C102" s="1">
        <v>17068838</v>
      </c>
      <c r="D102" s="2">
        <f>Pentaho!D102*1000000</f>
        <v>1276116000</v>
      </c>
      <c r="E102" s="2">
        <f>Pentaho!E102*1000000</f>
        <v>538982000</v>
      </c>
      <c r="F102" s="2">
        <f>Pentaho!F102*1000000</f>
        <v>127160000</v>
      </c>
      <c r="G102" s="3">
        <v>80.578466739999996</v>
      </c>
    </row>
    <row r="103" spans="1:7" x14ac:dyDescent="0.15">
      <c r="A103" t="s">
        <v>209</v>
      </c>
      <c r="B103" t="s">
        <v>210</v>
      </c>
      <c r="C103" s="1">
        <v>30228017</v>
      </c>
      <c r="D103" s="2">
        <f>Pentaho!D103*1000000</f>
        <v>242821406000</v>
      </c>
      <c r="E103" s="2">
        <f>Pentaho!E103*1000000</f>
        <v>13000000</v>
      </c>
      <c r="F103" s="2">
        <f>Pentaho!F103*1000000</f>
        <v>10005000000</v>
      </c>
      <c r="G103" s="3">
        <v>4.769773882</v>
      </c>
    </row>
    <row r="104" spans="1:7" x14ac:dyDescent="0.15">
      <c r="A104" t="s">
        <v>211</v>
      </c>
      <c r="B104" t="s">
        <v>212</v>
      </c>
      <c r="C104" s="1">
        <v>2370992</v>
      </c>
      <c r="D104" s="2">
        <f>Pentaho!D104*1000000</f>
        <v>3755008000</v>
      </c>
      <c r="E104" s="2">
        <f>Pentaho!E104*1000000</f>
        <v>7000000</v>
      </c>
      <c r="F104" s="2">
        <f>Pentaho!F104*1000000</f>
        <v>722000000</v>
      </c>
      <c r="G104" s="3">
        <v>27.61747334</v>
      </c>
    </row>
    <row r="105" spans="1:7" x14ac:dyDescent="0.15">
      <c r="A105" t="s">
        <v>213</v>
      </c>
      <c r="B105" t="s">
        <v>214</v>
      </c>
      <c r="C105" s="1">
        <v>268000</v>
      </c>
      <c r="D105" s="2">
        <f>Pentaho!D105*1000000</f>
        <v>4290390000.0000005</v>
      </c>
      <c r="E105" s="2">
        <f>Pentaho!E105*1000000</f>
        <v>120000</v>
      </c>
      <c r="F105" s="2">
        <f>Pentaho!F105*1000000</f>
        <v>247800000</v>
      </c>
      <c r="G105" s="3">
        <v>3.9824033069999998</v>
      </c>
    </row>
    <row r="106" spans="1:7" x14ac:dyDescent="0.15">
      <c r="A106" t="s">
        <v>215</v>
      </c>
      <c r="B106" t="s">
        <v>216</v>
      </c>
      <c r="C106" s="1">
        <v>19148219</v>
      </c>
      <c r="D106" s="2">
        <f>Pentaho!D106*1000000</f>
        <v>2126860000.0000002</v>
      </c>
      <c r="E106" s="2">
        <f>Pentaho!E106*1000000</f>
        <v>48150000</v>
      </c>
      <c r="F106" s="2">
        <f>Pentaho!F106*1000000</f>
        <v>234600000</v>
      </c>
      <c r="G106" s="3">
        <v>78.131674570000001</v>
      </c>
    </row>
    <row r="107" spans="1:7" x14ac:dyDescent="0.15">
      <c r="A107" t="s">
        <v>217</v>
      </c>
      <c r="B107" t="s">
        <v>218</v>
      </c>
      <c r="C107" s="1">
        <v>176460502</v>
      </c>
      <c r="D107" s="2">
        <f>Pentaho!D107*1000000</f>
        <v>96280752000</v>
      </c>
      <c r="E107" s="2">
        <f>Pentaho!E107*1000000</f>
        <v>3867000000</v>
      </c>
      <c r="F107" s="2">
        <f>Pentaho!F107*1000000</f>
        <v>528000000</v>
      </c>
      <c r="G107" s="3">
        <v>87.274757910000005</v>
      </c>
    </row>
    <row r="108" spans="1:7" x14ac:dyDescent="0.15">
      <c r="A108" t="s">
        <v>219</v>
      </c>
      <c r="B108" t="s">
        <v>220</v>
      </c>
      <c r="C108" s="1">
        <v>6013997</v>
      </c>
      <c r="D108" s="2">
        <f>Pentaho!D108*1000000</f>
        <v>4862442000</v>
      </c>
      <c r="E108" s="2">
        <f>Pentaho!E108*1000000</f>
        <v>20000000</v>
      </c>
      <c r="F108" s="2">
        <f>Pentaho!F108*1000000</f>
        <v>506000000</v>
      </c>
      <c r="G108" s="3">
        <v>51.842281270000001</v>
      </c>
    </row>
    <row r="109" spans="1:7" x14ac:dyDescent="0.15">
      <c r="A109" t="s">
        <v>221</v>
      </c>
      <c r="B109" t="s">
        <v>222</v>
      </c>
      <c r="C109" s="1">
        <v>16865008</v>
      </c>
      <c r="D109" s="2">
        <f>Pentaho!D109*1000000</f>
        <v>167303208000</v>
      </c>
      <c r="E109" s="2">
        <f>Pentaho!E109*1000000</f>
        <v>9000000</v>
      </c>
      <c r="F109" s="2">
        <f>Pentaho!F109*1000000</f>
        <v>6929000000</v>
      </c>
      <c r="G109" s="3">
        <v>5.668454079</v>
      </c>
    </row>
    <row r="110" spans="1:7" x14ac:dyDescent="0.15">
      <c r="A110" t="s">
        <v>223</v>
      </c>
      <c r="B110" t="s">
        <v>224</v>
      </c>
      <c r="C110" s="1">
        <v>5137232</v>
      </c>
      <c r="D110" s="2">
        <f>Pentaho!D110*1000000</f>
        <v>47626996000</v>
      </c>
      <c r="E110" s="2">
        <f>Pentaho!E110*1000000</f>
        <v>38359000</v>
      </c>
      <c r="F110" s="2">
        <f>Pentaho!F110*1000000</f>
        <v>4254000000</v>
      </c>
      <c r="G110" s="3">
        <v>57.088618799999999</v>
      </c>
    </row>
    <row r="111" spans="1:7" x14ac:dyDescent="0.15">
      <c r="A111" t="s">
        <v>225</v>
      </c>
      <c r="B111" t="s">
        <v>226</v>
      </c>
      <c r="C111" s="1">
        <v>28323241</v>
      </c>
      <c r="D111" s="2">
        <f>Pentaho!D111*1000000</f>
        <v>8030730000</v>
      </c>
      <c r="E111" s="2">
        <f>Pentaho!E111*1000000</f>
        <v>82137000</v>
      </c>
      <c r="F111" s="2">
        <f>Pentaho!F111*1000000</f>
        <v>921700000</v>
      </c>
      <c r="G111" s="3">
        <v>84.37679559</v>
      </c>
    </row>
    <row r="112" spans="1:7" x14ac:dyDescent="0.15">
      <c r="A112" t="s">
        <v>227</v>
      </c>
      <c r="B112" t="s">
        <v>228</v>
      </c>
      <c r="C112" s="1">
        <v>3960925</v>
      </c>
      <c r="D112" s="2">
        <f>Pentaho!D112*1000000</f>
        <v>61169227000</v>
      </c>
      <c r="E112" s="2">
        <f>Pentaho!E112*1000000</f>
        <v>23368000.000000004</v>
      </c>
      <c r="F112" s="2">
        <f>Pentaho!F112*1000000</f>
        <v>2301000000</v>
      </c>
      <c r="G112" s="3">
        <v>0</v>
      </c>
    </row>
    <row r="113" spans="1:7" x14ac:dyDescent="0.15">
      <c r="A113" t="s">
        <v>229</v>
      </c>
      <c r="B113" t="s">
        <v>230</v>
      </c>
      <c r="C113" s="1">
        <v>185546257</v>
      </c>
      <c r="D113" s="2">
        <f>Pentaho!D113*1000000</f>
        <v>166298450000</v>
      </c>
      <c r="E113" s="2">
        <f>Pentaho!E113*1000000</f>
        <v>80240000</v>
      </c>
      <c r="F113" s="2">
        <f>Pentaho!F113*1000000</f>
        <v>6915000000</v>
      </c>
      <c r="G113" s="3">
        <v>47.205591499999997</v>
      </c>
    </row>
    <row r="114" spans="1:7" x14ac:dyDescent="0.15">
      <c r="A114" t="s">
        <v>231</v>
      </c>
      <c r="B114" t="s">
        <v>232</v>
      </c>
      <c r="C114" s="1">
        <v>3903986</v>
      </c>
      <c r="D114" s="2">
        <f>Pentaho!D114*1000000</f>
        <v>8800800000</v>
      </c>
      <c r="E114" s="2">
        <f>Pentaho!E114*1000000</f>
        <v>1272000</v>
      </c>
      <c r="F114" s="2">
        <f>Pentaho!F114*1000000</f>
        <v>1161000000</v>
      </c>
      <c r="G114" s="3">
        <v>19.77078693</v>
      </c>
    </row>
    <row r="115" spans="1:7" x14ac:dyDescent="0.15">
      <c r="A115" t="s">
        <v>233</v>
      </c>
      <c r="B115" t="s">
        <v>234</v>
      </c>
      <c r="C115" s="1">
        <v>30973354</v>
      </c>
      <c r="D115" s="2">
        <f>Pentaho!D115*1000000</f>
        <v>61744946000</v>
      </c>
      <c r="E115" s="2">
        <f>Pentaho!E115*1000000</f>
        <v>63000000</v>
      </c>
      <c r="F115" s="2">
        <f>Pentaho!F115*1000000</f>
        <v>4509000000</v>
      </c>
      <c r="G115" s="3">
        <v>25.63570064</v>
      </c>
    </row>
    <row r="116" spans="1:7" x14ac:dyDescent="0.15">
      <c r="A116" t="s">
        <v>235</v>
      </c>
      <c r="B116" t="s">
        <v>236</v>
      </c>
      <c r="C116" s="1">
        <v>100102249</v>
      </c>
      <c r="D116" s="2">
        <f>Pentaho!D116*1000000</f>
        <v>105653604000</v>
      </c>
      <c r="E116" s="2">
        <f>Pentaho!E116*1000000</f>
        <v>1846800000</v>
      </c>
      <c r="F116" s="2">
        <f>Pentaho!F116*1000000</f>
        <v>6769900000</v>
      </c>
      <c r="G116" s="3">
        <v>28.721288600000001</v>
      </c>
    </row>
    <row r="117" spans="1:7" x14ac:dyDescent="0.15">
      <c r="A117" t="s">
        <v>237</v>
      </c>
      <c r="B117" t="s">
        <v>238</v>
      </c>
      <c r="C117" s="1">
        <v>7755785</v>
      </c>
      <c r="D117" s="2">
        <f>Pentaho!D117*1000000</f>
        <v>6318241000</v>
      </c>
      <c r="E117" s="2">
        <f>Pentaho!E117*1000000</f>
        <v>6500000</v>
      </c>
      <c r="F117" s="2">
        <f>Pentaho!F117*1000000</f>
        <v>814000000</v>
      </c>
      <c r="G117" s="3">
        <v>50.032420080000001</v>
      </c>
    </row>
    <row r="118" spans="1:7" x14ac:dyDescent="0.15">
      <c r="A118" t="s">
        <v>239</v>
      </c>
      <c r="B118" t="s">
        <v>240</v>
      </c>
      <c r="C118" s="1">
        <v>25116363</v>
      </c>
      <c r="D118" s="2">
        <f>Pentaho!D118*1000000</f>
        <v>40527684000</v>
      </c>
      <c r="E118" s="2">
        <f>Pentaho!E118*1000000</f>
        <v>162000000</v>
      </c>
      <c r="F118" s="2">
        <f>Pentaho!F118*1000000</f>
        <v>235000000</v>
      </c>
      <c r="G118" s="3">
        <v>17.015884979999999</v>
      </c>
    </row>
    <row r="119" spans="1:7" x14ac:dyDescent="0.15">
      <c r="A119" t="s">
        <v>241</v>
      </c>
      <c r="B119" t="s">
        <v>242</v>
      </c>
      <c r="C119" s="1">
        <v>10401062</v>
      </c>
      <c r="D119" s="2">
        <f>Pentaho!D119*1000000</f>
        <v>45052762000</v>
      </c>
      <c r="E119" s="2">
        <f>Pentaho!E119*1000000</f>
        <v>43000000</v>
      </c>
      <c r="F119" s="2">
        <f>Pentaho!F119*1000000</f>
        <v>4619000000</v>
      </c>
      <c r="G119" s="3">
        <v>30.49879177</v>
      </c>
    </row>
    <row r="120" spans="1:7" x14ac:dyDescent="0.15">
      <c r="A120" t="s">
        <v>243</v>
      </c>
      <c r="B120" t="s">
        <v>244</v>
      </c>
      <c r="C120" s="1">
        <v>6552584</v>
      </c>
      <c r="D120" s="2">
        <f>Pentaho!D120*1000000</f>
        <v>5702185000</v>
      </c>
      <c r="E120" s="2">
        <f>Pentaho!E120*1000000</f>
        <v>322740000</v>
      </c>
      <c r="F120" s="2">
        <f>Pentaho!F120*1000000</f>
        <v>1160170000</v>
      </c>
      <c r="G120" s="3">
        <v>63.116914549999997</v>
      </c>
    </row>
    <row r="121" spans="1:7" x14ac:dyDescent="0.15">
      <c r="A121" t="s">
        <v>245</v>
      </c>
      <c r="B121" t="s">
        <v>246</v>
      </c>
      <c r="C121" s="1">
        <v>275484</v>
      </c>
      <c r="D121" s="2">
        <f>Pentaho!D121*1000000</f>
        <v>803073000</v>
      </c>
      <c r="E121" s="2">
        <f>Pentaho!E121*1000000</f>
        <v>633000</v>
      </c>
      <c r="F121" s="2">
        <f>Pentaho!F121*1000000</f>
        <v>27178000</v>
      </c>
      <c r="G121" s="3">
        <v>10.150459570000001</v>
      </c>
    </row>
    <row r="122" spans="1:7" x14ac:dyDescent="0.15">
      <c r="A122" t="s">
        <v>247</v>
      </c>
      <c r="B122" t="s">
        <v>248</v>
      </c>
      <c r="C122" s="1">
        <v>2374419</v>
      </c>
      <c r="D122" s="2">
        <f>Pentaho!D122*1000000</f>
        <v>107853804000</v>
      </c>
      <c r="E122" s="2">
        <f>Pentaho!E122*1000000</f>
        <v>7740000</v>
      </c>
      <c r="F122" s="2">
        <f>Pentaho!F122*1000000</f>
        <v>2792000000</v>
      </c>
      <c r="G122" s="3">
        <v>0</v>
      </c>
    </row>
    <row r="123" spans="1:7" x14ac:dyDescent="0.15">
      <c r="A123" t="s">
        <v>249</v>
      </c>
      <c r="B123" t="s">
        <v>250</v>
      </c>
      <c r="C123" s="1">
        <v>19908979</v>
      </c>
      <c r="D123" s="2">
        <f>Pentaho!D123*1000000</f>
        <v>70003030000</v>
      </c>
      <c r="E123" s="2">
        <f>Pentaho!E123*1000000</f>
        <v>10400000</v>
      </c>
      <c r="F123" s="2">
        <f>Pentaho!F123*1000000</f>
        <v>4173000000</v>
      </c>
      <c r="G123" s="3">
        <v>24.341507539999998</v>
      </c>
    </row>
    <row r="124" spans="1:7" x14ac:dyDescent="0.15">
      <c r="A124" t="s">
        <v>251</v>
      </c>
      <c r="B124" t="s">
        <v>252</v>
      </c>
      <c r="C124" s="1">
        <v>143819666</v>
      </c>
      <c r="D124" s="2">
        <f>Pentaho!D124*1000000</f>
        <v>1705345684000</v>
      </c>
      <c r="E124" s="2">
        <f>Pentaho!E124*1000000</f>
        <v>43450000</v>
      </c>
      <c r="F124" s="2">
        <f>Pentaho!F124*1000000</f>
        <v>26328000000</v>
      </c>
      <c r="G124" s="3">
        <v>3.4559322620000001</v>
      </c>
    </row>
    <row r="125" spans="1:7" x14ac:dyDescent="0.15">
      <c r="A125" t="s">
        <v>253</v>
      </c>
      <c r="B125" t="s">
        <v>254</v>
      </c>
      <c r="C125" s="1">
        <v>11345357</v>
      </c>
      <c r="D125" s="2">
        <f>Pentaho!D125*1000000</f>
        <v>839743000</v>
      </c>
      <c r="E125" s="2">
        <f>Pentaho!E125*1000000</f>
        <v>610000000</v>
      </c>
      <c r="F125" s="2">
        <f>Pentaho!F125*1000000</f>
        <v>78890000</v>
      </c>
      <c r="G125" s="3">
        <v>88.44690473</v>
      </c>
    </row>
    <row r="126" spans="1:7" x14ac:dyDescent="0.15">
      <c r="A126" t="s">
        <v>255</v>
      </c>
      <c r="B126" t="s">
        <v>256</v>
      </c>
      <c r="C126" s="1">
        <v>30776722</v>
      </c>
      <c r="D126" s="2">
        <f>Pentaho!D126*1000000</f>
        <v>601046969000</v>
      </c>
      <c r="E126" s="2">
        <f>Pentaho!E126*1000000</f>
        <v>9000000</v>
      </c>
      <c r="F126" s="2">
        <f>Pentaho!F126*1000000</f>
        <v>22431000000</v>
      </c>
      <c r="G126" s="3">
        <v>6.0087430000000004E-3</v>
      </c>
    </row>
    <row r="127" spans="1:7" x14ac:dyDescent="0.15">
      <c r="A127" t="s">
        <v>257</v>
      </c>
      <c r="B127" t="s">
        <v>258</v>
      </c>
      <c r="C127" s="1">
        <v>37737913</v>
      </c>
      <c r="D127" s="2">
        <f>Pentaho!D127*1000000</f>
        <v>15364730000</v>
      </c>
      <c r="E127" s="2">
        <f>Pentaho!E127*1000000</f>
        <v>1596000000</v>
      </c>
      <c r="F127" s="2">
        <f>Pentaho!F127*1000000</f>
        <v>1820000000</v>
      </c>
      <c r="G127" s="3">
        <v>62.416763539999998</v>
      </c>
    </row>
    <row r="128" spans="1:7" x14ac:dyDescent="0.15">
      <c r="A128" t="s">
        <v>259</v>
      </c>
      <c r="B128" t="s">
        <v>260</v>
      </c>
      <c r="C128" s="1">
        <v>14546111</v>
      </c>
      <c r="D128" s="2">
        <f>Pentaho!D128*1000000</f>
        <v>8855805000</v>
      </c>
      <c r="E128" s="2">
        <f>Pentaho!E128*1000000</f>
        <v>497000000</v>
      </c>
      <c r="F128" s="2">
        <f>Pentaho!F128*1000000</f>
        <v>647000000</v>
      </c>
      <c r="G128" s="3">
        <v>43.297169650000001</v>
      </c>
    </row>
    <row r="129" spans="1:7" x14ac:dyDescent="0.15">
      <c r="A129" t="s">
        <v>261</v>
      </c>
      <c r="B129" t="s">
        <v>262</v>
      </c>
      <c r="C129" s="1">
        <v>5469724</v>
      </c>
      <c r="D129" s="2">
        <f>Pentaho!D129*1000000</f>
        <v>56372791000</v>
      </c>
      <c r="E129" s="2">
        <f>Pentaho!E129*1000000</f>
        <v>19600000</v>
      </c>
      <c r="F129" s="2">
        <f>Pentaho!F129*1000000</f>
        <v>1571000000</v>
      </c>
      <c r="G129" s="3">
        <v>0.621625223</v>
      </c>
    </row>
    <row r="130" spans="1:7" x14ac:dyDescent="0.15">
      <c r="A130" t="s">
        <v>263</v>
      </c>
      <c r="B130" t="s">
        <v>264</v>
      </c>
      <c r="C130" s="1">
        <v>575504</v>
      </c>
      <c r="D130" s="2">
        <f>Pentaho!D130*1000000</f>
        <v>201685000</v>
      </c>
      <c r="E130" s="2">
        <f>Pentaho!E130*1000000</f>
        <v>1403000</v>
      </c>
      <c r="F130" s="2">
        <f>Pentaho!F130*1000000</f>
        <v>13300000</v>
      </c>
      <c r="G130" s="3">
        <v>62.95594019</v>
      </c>
    </row>
    <row r="131" spans="1:7" x14ac:dyDescent="0.15">
      <c r="A131" t="s">
        <v>265</v>
      </c>
      <c r="B131" t="s">
        <v>266</v>
      </c>
      <c r="C131" s="1">
        <v>7079162</v>
      </c>
      <c r="D131" s="2">
        <f>Pentaho!D131*1000000</f>
        <v>1309119000</v>
      </c>
      <c r="E131" s="2">
        <f>Pentaho!E131*1000000</f>
        <v>421000000</v>
      </c>
      <c r="F131" s="2">
        <f>Pentaho!F131*1000000</f>
        <v>212000000</v>
      </c>
      <c r="G131" s="3">
        <v>73.054294580000004</v>
      </c>
    </row>
    <row r="132" spans="1:7" x14ac:dyDescent="0.15">
      <c r="A132" t="s">
        <v>267</v>
      </c>
      <c r="B132" t="s">
        <v>268</v>
      </c>
      <c r="C132" s="1">
        <v>6281189</v>
      </c>
      <c r="D132" s="2">
        <f>Pentaho!D132*1000000</f>
        <v>6285238000</v>
      </c>
      <c r="E132" s="2">
        <f>Pentaho!E132*1000000</f>
        <v>37000000</v>
      </c>
      <c r="F132" s="2">
        <f>Pentaho!F132*1000000</f>
        <v>549000000</v>
      </c>
      <c r="G132" s="3">
        <v>28.165520910000001</v>
      </c>
    </row>
    <row r="133" spans="1:7" x14ac:dyDescent="0.15">
      <c r="A133" t="s">
        <v>269</v>
      </c>
      <c r="B133" t="s">
        <v>270</v>
      </c>
      <c r="C133" s="1">
        <v>13513125</v>
      </c>
      <c r="D133" s="2">
        <f>Pentaho!D133*1000000</f>
        <v>608722000</v>
      </c>
      <c r="E133" s="2">
        <f>Pentaho!E133*1000000</f>
        <v>1187200000</v>
      </c>
      <c r="F133" s="2">
        <f>Pentaho!F133*1000000</f>
        <v>7000000</v>
      </c>
      <c r="G133" s="3">
        <v>93.859219370000005</v>
      </c>
    </row>
    <row r="134" spans="1:7" x14ac:dyDescent="0.15">
      <c r="A134" t="s">
        <v>271</v>
      </c>
      <c r="B134" t="s">
        <v>272</v>
      </c>
      <c r="C134" s="1">
        <v>7130576</v>
      </c>
      <c r="D134" s="2">
        <f>Pentaho!D134*1000000</f>
        <v>37667424000</v>
      </c>
      <c r="E134" s="2">
        <f>Pentaho!E134*1000000</f>
        <v>2000000</v>
      </c>
      <c r="F134" s="2">
        <f>Pentaho!F134*1000000</f>
        <v>1532000000</v>
      </c>
      <c r="G134" s="3">
        <v>23.42929123</v>
      </c>
    </row>
    <row r="135" spans="1:7" x14ac:dyDescent="0.15">
      <c r="A135" t="s">
        <v>273</v>
      </c>
      <c r="B135" t="s">
        <v>274</v>
      </c>
      <c r="C135" s="1">
        <v>11530971</v>
      </c>
      <c r="D135" s="2">
        <f>Pentaho!D135*1000000</f>
        <v>1496136000</v>
      </c>
      <c r="E135" s="2">
        <f>Pentaho!E135*1000000</f>
        <v>11000000</v>
      </c>
      <c r="F135" s="2">
        <f>Pentaho!F135*1000000</f>
        <v>269000000</v>
      </c>
      <c r="G135" s="3">
        <v>29.829632320000002</v>
      </c>
    </row>
    <row r="136" spans="1:7" x14ac:dyDescent="0.15">
      <c r="A136" t="s">
        <v>275</v>
      </c>
      <c r="B136" t="s">
        <v>276</v>
      </c>
      <c r="C136" s="1">
        <v>191266</v>
      </c>
      <c r="D136" s="2">
        <f>Pentaho!D136*1000000</f>
        <v>113677000</v>
      </c>
      <c r="E136" s="2">
        <f>Pentaho!E136*1000000</f>
        <v>9370000</v>
      </c>
      <c r="F136" s="2">
        <f>Pentaho!F136*1000000</f>
        <v>9000000</v>
      </c>
      <c r="G136" s="3">
        <v>41.599613890000001</v>
      </c>
    </row>
    <row r="137" spans="1:7" x14ac:dyDescent="0.15">
      <c r="A137" t="s">
        <v>277</v>
      </c>
      <c r="B137" t="s">
        <v>278</v>
      </c>
      <c r="C137" s="1">
        <v>547928</v>
      </c>
      <c r="D137" s="2">
        <f>Pentaho!D137*1000000</f>
        <v>1991181000</v>
      </c>
      <c r="E137" s="2">
        <f>Pentaho!E137*1000000</f>
        <v>1610000</v>
      </c>
      <c r="F137" s="2">
        <f>Pentaho!F137*1000000</f>
        <v>159800000</v>
      </c>
      <c r="G137" s="3">
        <v>25.382534540000002</v>
      </c>
    </row>
    <row r="138" spans="1:7" x14ac:dyDescent="0.15">
      <c r="A138" t="s">
        <v>279</v>
      </c>
      <c r="B138" t="s">
        <v>280</v>
      </c>
      <c r="C138" s="1">
        <v>5418649</v>
      </c>
      <c r="D138" s="2">
        <f>Pentaho!D138*1000000</f>
        <v>30678122000</v>
      </c>
      <c r="E138" s="2">
        <f>Pentaho!E138*1000000</f>
        <v>7700000</v>
      </c>
      <c r="F138" s="2">
        <f>Pentaho!F138*1000000</f>
        <v>1541000000</v>
      </c>
      <c r="G138" s="3">
        <v>12.141051689999999</v>
      </c>
    </row>
    <row r="139" spans="1:7" x14ac:dyDescent="0.15">
      <c r="A139" t="s">
        <v>281</v>
      </c>
      <c r="B139" t="s">
        <v>282</v>
      </c>
      <c r="C139" s="1">
        <v>1295097</v>
      </c>
      <c r="D139" s="2">
        <f>Pentaho!D139*1000000</f>
        <v>1202776000</v>
      </c>
      <c r="E139" s="2">
        <f>Pentaho!E139*1000000</f>
        <v>44180000</v>
      </c>
      <c r="F139" s="2">
        <f>Pentaho!F139*1000000</f>
        <v>120000000</v>
      </c>
      <c r="G139" s="3">
        <v>63.550798270000001</v>
      </c>
    </row>
    <row r="140" spans="1:7" x14ac:dyDescent="0.15">
      <c r="A140" t="s">
        <v>283</v>
      </c>
      <c r="B140" t="s">
        <v>284</v>
      </c>
      <c r="C140" s="1">
        <v>37685</v>
      </c>
      <c r="D140" s="2">
        <f>Pentaho!D140*1000000</f>
        <v>733400000</v>
      </c>
      <c r="E140" s="2">
        <f>Pentaho!E140*1000000</f>
        <v>100000</v>
      </c>
      <c r="F140" s="2">
        <f>Pentaho!F140*1000000</f>
        <v>96700000</v>
      </c>
      <c r="G140" s="3">
        <v>4.7959511000000003E-2</v>
      </c>
    </row>
    <row r="141" spans="1:7" x14ac:dyDescent="0.15">
      <c r="A141" t="s">
        <v>285</v>
      </c>
      <c r="B141" t="s">
        <v>286</v>
      </c>
      <c r="C141" s="1">
        <v>91359</v>
      </c>
      <c r="D141" s="2">
        <f>Pentaho!D141*1000000</f>
        <v>495045000</v>
      </c>
      <c r="E141" s="2">
        <f>Pentaho!E141*1000000</f>
        <v>40999.999999999993</v>
      </c>
      <c r="F141" s="2">
        <f>Pentaho!F141*1000000</f>
        <v>38200000</v>
      </c>
      <c r="G141" s="3">
        <v>1.0340248649999999</v>
      </c>
    </row>
    <row r="142" spans="1:7" x14ac:dyDescent="0.15">
      <c r="A142" t="s">
        <v>287</v>
      </c>
      <c r="B142" t="s">
        <v>288</v>
      </c>
      <c r="C142" s="1">
        <v>19203090</v>
      </c>
      <c r="D142" s="2">
        <f>Pentaho!D142*1000000</f>
        <v>30703791000</v>
      </c>
      <c r="E142" s="2">
        <f>Pentaho!E142*1000000</f>
        <v>1000000</v>
      </c>
      <c r="F142" s="2">
        <f>Pentaho!F142*1000000</f>
        <v>2180000000</v>
      </c>
      <c r="G142" s="3">
        <v>2.9926798269999999</v>
      </c>
    </row>
    <row r="143" spans="1:7" x14ac:dyDescent="0.15">
      <c r="A143" t="s">
        <v>289</v>
      </c>
      <c r="B143" t="s">
        <v>290</v>
      </c>
      <c r="C143" s="1">
        <v>33739</v>
      </c>
      <c r="D143" s="2">
        <f>Pentaho!D143*1000000</f>
        <v>205352000</v>
      </c>
      <c r="E143" s="2">
        <f>Pentaho!E143*1000000</f>
        <v>141000</v>
      </c>
      <c r="F143" s="2">
        <f>Pentaho!F143*1000000</f>
        <v>9000000</v>
      </c>
      <c r="G143" s="3">
        <v>0.58051797699999996</v>
      </c>
    </row>
    <row r="144" spans="1:7" x14ac:dyDescent="0.15">
      <c r="A144" t="s">
        <v>291</v>
      </c>
      <c r="B144" t="s">
        <v>292</v>
      </c>
      <c r="C144" s="1">
        <v>13569438</v>
      </c>
      <c r="D144" s="2">
        <f>Pentaho!D144*1000000</f>
        <v>729733000</v>
      </c>
      <c r="E144" s="2">
        <f>Pentaho!E144*1000000</f>
        <v>445500000</v>
      </c>
      <c r="F144" s="2">
        <f>Pentaho!F144*1000000</f>
        <v>10300000</v>
      </c>
      <c r="G144" s="3">
        <v>89.24006473</v>
      </c>
    </row>
    <row r="145" spans="1:7" x14ac:dyDescent="0.15">
      <c r="A145" t="s">
        <v>293</v>
      </c>
      <c r="B145" t="s">
        <v>294</v>
      </c>
      <c r="C145" s="1">
        <v>7228915</v>
      </c>
      <c r="D145" s="2">
        <f>Pentaho!D145*1000000</f>
        <v>2621905000</v>
      </c>
      <c r="E145" s="2">
        <f>Pentaho!E145*1000000</f>
        <v>670000000</v>
      </c>
      <c r="F145" s="2">
        <f>Pentaho!F145*1000000</f>
        <v>268000000</v>
      </c>
      <c r="G145" s="3">
        <v>72.825318670000001</v>
      </c>
    </row>
    <row r="146" spans="1:7" x14ac:dyDescent="0.15">
      <c r="A146" t="s">
        <v>295</v>
      </c>
      <c r="B146" t="s">
        <v>296</v>
      </c>
      <c r="C146" s="1">
        <v>68416772</v>
      </c>
      <c r="D146" s="2">
        <f>Pentaho!D146*1000000</f>
        <v>316212744000</v>
      </c>
      <c r="E146" s="2">
        <f>Pentaho!E146*1000000</f>
        <v>4422000000</v>
      </c>
      <c r="F146" s="2">
        <f>Pentaho!F146*1000000</f>
        <v>18112000000</v>
      </c>
      <c r="G146" s="3">
        <v>23.58596842</v>
      </c>
    </row>
    <row r="147" spans="1:7" x14ac:dyDescent="0.15">
      <c r="A147" t="s">
        <v>297</v>
      </c>
      <c r="B147" t="s">
        <v>298</v>
      </c>
      <c r="C147" s="1">
        <v>8362745</v>
      </c>
      <c r="D147" s="2">
        <f>Pentaho!D147*1000000</f>
        <v>5188805000</v>
      </c>
      <c r="E147" s="2">
        <f>Pentaho!E147*1000000</f>
        <v>100000</v>
      </c>
      <c r="F147" s="2">
        <f>Pentaho!F147*1000000</f>
        <v>248000000</v>
      </c>
      <c r="G147" s="3">
        <v>40.713640570000003</v>
      </c>
    </row>
    <row r="148" spans="1:7" x14ac:dyDescent="0.15">
      <c r="A148" t="s">
        <v>299</v>
      </c>
      <c r="B148" t="s">
        <v>300</v>
      </c>
      <c r="C148" s="1">
        <v>5466241</v>
      </c>
      <c r="D148" s="2">
        <f>Pentaho!D148*1000000</f>
        <v>68422553000</v>
      </c>
      <c r="E148" s="2">
        <f>Pentaho!E148*1000000</f>
        <v>10000000</v>
      </c>
      <c r="F148" s="2">
        <f>Pentaho!F148*1000000</f>
        <v>2080000000</v>
      </c>
      <c r="G148" s="3">
        <v>4.1262014E-2</v>
      </c>
    </row>
    <row r="149" spans="1:7" x14ac:dyDescent="0.15">
      <c r="A149" t="s">
        <v>301</v>
      </c>
      <c r="B149" t="s">
        <v>302</v>
      </c>
      <c r="C149" s="1">
        <v>105782</v>
      </c>
      <c r="D149" s="2">
        <f>Pentaho!D149*1000000</f>
        <v>121011000</v>
      </c>
      <c r="E149" s="2">
        <f>Pentaho!E149*1000000</f>
        <v>273000</v>
      </c>
      <c r="F149" s="2">
        <f>Pentaho!F149*1000000</f>
        <v>985000</v>
      </c>
      <c r="G149" s="3">
        <v>1.6292206380000001</v>
      </c>
    </row>
    <row r="150" spans="1:7" x14ac:dyDescent="0.15">
      <c r="A150" t="s">
        <v>303</v>
      </c>
      <c r="B150" t="s">
        <v>304</v>
      </c>
      <c r="C150" s="1">
        <v>1354493</v>
      </c>
      <c r="D150" s="2">
        <f>Pentaho!D150*1000000</f>
        <v>46273873000</v>
      </c>
      <c r="E150" s="2">
        <f>Pentaho!E150*1000000</f>
        <v>2000000</v>
      </c>
      <c r="F150" s="2">
        <f>Pentaho!F150*1000000</f>
        <v>516000000</v>
      </c>
      <c r="G150" s="3">
        <v>0.280935357</v>
      </c>
    </row>
    <row r="151" spans="1:7" x14ac:dyDescent="0.15">
      <c r="A151" t="s">
        <v>305</v>
      </c>
      <c r="B151" t="s">
        <v>306</v>
      </c>
      <c r="C151" s="1">
        <v>11143908</v>
      </c>
      <c r="D151" s="2">
        <f>Pentaho!D151*1000000</f>
        <v>28829954000</v>
      </c>
      <c r="E151" s="2">
        <f>Pentaho!E151*1000000</f>
        <v>208400000</v>
      </c>
      <c r="F151" s="2">
        <f>Pentaho!F151*1000000</f>
        <v>1815000000</v>
      </c>
      <c r="G151" s="3">
        <v>12.92407437</v>
      </c>
    </row>
    <row r="152" spans="1:7" x14ac:dyDescent="0.15">
      <c r="A152" t="s">
        <v>307</v>
      </c>
      <c r="B152" t="s">
        <v>308</v>
      </c>
      <c r="C152" s="1">
        <v>52234869</v>
      </c>
      <c r="D152" s="2">
        <f>Pentaho!D152*1000000</f>
        <v>11562051000</v>
      </c>
      <c r="E152" s="2">
        <f>Pentaho!E152*1000000</f>
        <v>1937000000</v>
      </c>
      <c r="F152" s="2">
        <f>Pentaho!F152*1000000</f>
        <v>1217000000</v>
      </c>
      <c r="G152" s="3">
        <v>86.673445319999999</v>
      </c>
    </row>
    <row r="153" spans="1:7" x14ac:dyDescent="0.15">
      <c r="A153" t="s">
        <v>309</v>
      </c>
      <c r="B153" t="s">
        <v>310</v>
      </c>
      <c r="C153" s="1">
        <v>38833338</v>
      </c>
      <c r="D153" s="2">
        <f>Pentaho!D153*1000000</f>
        <v>5229142000</v>
      </c>
      <c r="E153" s="2">
        <f>Pentaho!E153*1000000</f>
        <v>1035685000</v>
      </c>
      <c r="F153" s="2">
        <f>Pentaho!F153*1000000</f>
        <v>575300000</v>
      </c>
      <c r="G153" s="3">
        <v>89.21553025</v>
      </c>
    </row>
    <row r="154" spans="1:7" x14ac:dyDescent="0.15">
      <c r="A154" t="s">
        <v>311</v>
      </c>
      <c r="B154" t="s">
        <v>312</v>
      </c>
      <c r="C154" s="1">
        <v>45271947</v>
      </c>
      <c r="D154" s="2">
        <f>Pentaho!D154*1000000</f>
        <v>227298995000</v>
      </c>
      <c r="E154" s="2">
        <f>Pentaho!E154*1000000</f>
        <v>48000000</v>
      </c>
      <c r="F154" s="2">
        <f>Pentaho!F154*1000000</f>
        <v>5287000000</v>
      </c>
      <c r="G154" s="3">
        <v>3.4977184659999998</v>
      </c>
    </row>
    <row r="155" spans="1:7" x14ac:dyDescent="0.15">
      <c r="A155" t="s">
        <v>313</v>
      </c>
      <c r="B155" t="s">
        <v>314</v>
      </c>
      <c r="C155" s="1">
        <v>3419546</v>
      </c>
      <c r="D155" s="2">
        <f>Pentaho!D155*1000000</f>
        <v>6747280000</v>
      </c>
      <c r="E155" s="2">
        <f>Pentaho!E155*1000000</f>
        <v>2100000</v>
      </c>
      <c r="F155" s="2">
        <f>Pentaho!F155*1000000</f>
        <v>789200000</v>
      </c>
      <c r="G155" s="3">
        <v>55.431366769999997</v>
      </c>
    </row>
    <row r="156" spans="1:7" x14ac:dyDescent="0.15">
      <c r="A156" t="s">
        <v>315</v>
      </c>
      <c r="B156" t="s">
        <v>316</v>
      </c>
      <c r="C156" s="1">
        <v>318563456</v>
      </c>
      <c r="D156" s="2">
        <f>Pentaho!D156*1000000</f>
        <v>5254279285000</v>
      </c>
      <c r="E156" s="2">
        <f>Pentaho!E156*1000000</f>
        <v>1048000000</v>
      </c>
      <c r="F156" s="2">
        <f>Pentaho!F156*1000000</f>
        <v>190050000000</v>
      </c>
      <c r="G156" s="3">
        <v>8.9133323850000004</v>
      </c>
    </row>
    <row r="157" spans="1:7" x14ac:dyDescent="0.15">
      <c r="A157" t="s">
        <v>317</v>
      </c>
      <c r="B157" t="s">
        <v>318</v>
      </c>
      <c r="C157" s="1">
        <v>30738378</v>
      </c>
      <c r="D157" s="2">
        <f>Pentaho!D157*1000000</f>
        <v>185220170000</v>
      </c>
      <c r="E157" s="2">
        <f>Pentaho!E157*1000000</f>
        <v>7000000</v>
      </c>
      <c r="F157" s="2">
        <f>Pentaho!F157*1000000</f>
        <v>6257000000</v>
      </c>
      <c r="G157" s="3">
        <v>12.29750254</v>
      </c>
    </row>
    <row r="158" spans="1:7" x14ac:dyDescent="0.15">
      <c r="A158" t="s">
        <v>319</v>
      </c>
      <c r="B158" t="s">
        <v>320</v>
      </c>
      <c r="C158" s="1">
        <v>29588</v>
      </c>
      <c r="D158" s="2">
        <f>Pentaho!D158*1000000</f>
        <v>179683000</v>
      </c>
      <c r="E158" s="2">
        <f>Pentaho!E158*1000000</f>
        <v>111999.99999999999</v>
      </c>
      <c r="F158" s="2">
        <f>Pentaho!F158*1000000</f>
        <v>6100000</v>
      </c>
      <c r="G158" s="3">
        <v>0.87416417000000002</v>
      </c>
    </row>
    <row r="159" spans="1:7" x14ac:dyDescent="0.15">
      <c r="A159" t="s">
        <v>321</v>
      </c>
      <c r="B159" t="s">
        <v>322</v>
      </c>
      <c r="C159" s="1">
        <v>90728900</v>
      </c>
      <c r="D159" s="2">
        <f>Pentaho!D159*1000000</f>
        <v>166910839000</v>
      </c>
      <c r="E159" s="2">
        <f>Pentaho!E159*1000000</f>
        <v>607000000</v>
      </c>
      <c r="F159" s="2">
        <f>Pentaho!F159*1000000</f>
        <v>6571000000</v>
      </c>
      <c r="G159" s="3">
        <v>36.200105630000003</v>
      </c>
    </row>
    <row r="160" spans="1:7" x14ac:dyDescent="0.15">
      <c r="A160" t="s">
        <v>323</v>
      </c>
      <c r="B160" t="s">
        <v>324</v>
      </c>
      <c r="C160" s="1">
        <v>258850</v>
      </c>
      <c r="D160" s="2">
        <f>Pentaho!D160*1000000</f>
        <v>154014000</v>
      </c>
      <c r="E160" s="2">
        <f>Pentaho!E160*1000000</f>
        <v>600000</v>
      </c>
      <c r="F160" s="2">
        <f>Pentaho!F160*1000000</f>
        <v>27200000</v>
      </c>
      <c r="G160" s="3">
        <v>32.43370496</v>
      </c>
    </row>
    <row r="161" spans="1:7" x14ac:dyDescent="0.15">
      <c r="A161" t="s">
        <v>325</v>
      </c>
      <c r="B161" t="s">
        <v>326</v>
      </c>
      <c r="C161" s="1">
        <v>192290</v>
      </c>
      <c r="D161" s="2">
        <f>Pentaho!D161*1000000</f>
        <v>198018000</v>
      </c>
      <c r="E161" s="2">
        <f>Pentaho!E161*1000000</f>
        <v>527000</v>
      </c>
      <c r="F161" s="2">
        <f>Pentaho!F161*1000000</f>
        <v>20400000</v>
      </c>
      <c r="G161" s="3">
        <v>42.058567830000001</v>
      </c>
    </row>
    <row r="162" spans="1:7" x14ac:dyDescent="0.15">
      <c r="A162" t="s">
        <v>327</v>
      </c>
      <c r="B162" t="s">
        <v>328</v>
      </c>
      <c r="C162" s="1">
        <v>26246327</v>
      </c>
      <c r="D162" s="2">
        <f>Pentaho!D162*1000000</f>
        <v>22698730000</v>
      </c>
      <c r="E162" s="2">
        <f>Pentaho!E162*1000000</f>
        <v>77000000</v>
      </c>
      <c r="F162" s="2">
        <f>Pentaho!F162*1000000</f>
        <v>2167000000</v>
      </c>
      <c r="G162" s="3">
        <v>1.0638032150000001</v>
      </c>
    </row>
    <row r="163" spans="1:7" x14ac:dyDescent="0.15">
      <c r="A163" t="s">
        <v>329</v>
      </c>
      <c r="B163" t="s">
        <v>330</v>
      </c>
      <c r="C163" s="1">
        <v>54146734</v>
      </c>
      <c r="D163" s="2">
        <f>Pentaho!D163*1000000</f>
        <v>489771854000</v>
      </c>
      <c r="E163" s="2">
        <f>Pentaho!E163*1000000</f>
        <v>776000000</v>
      </c>
      <c r="F163" s="2">
        <f>Pentaho!F163*1000000</f>
        <v>11162000000</v>
      </c>
      <c r="G163" s="3">
        <v>16.587154519999999</v>
      </c>
    </row>
    <row r="164" spans="1:7" x14ac:dyDescent="0.15">
      <c r="A164" t="s">
        <v>331</v>
      </c>
      <c r="B164" t="s">
        <v>332</v>
      </c>
      <c r="C164" s="1">
        <v>15620974</v>
      </c>
      <c r="D164" s="2">
        <f>Pentaho!D164*1000000</f>
        <v>4503076000</v>
      </c>
      <c r="E164" s="2">
        <f>Pentaho!E164*1000000</f>
        <v>1083000000</v>
      </c>
      <c r="F164" s="2">
        <f>Pentaho!F164*1000000</f>
        <v>448000000</v>
      </c>
      <c r="G164" s="3">
        <v>88.086710760000003</v>
      </c>
    </row>
    <row r="165" spans="1:7" x14ac:dyDescent="0.15">
      <c r="A165" t="s">
        <v>333</v>
      </c>
      <c r="B165" t="s">
        <v>334</v>
      </c>
      <c r="C165" s="1">
        <v>15411675</v>
      </c>
      <c r="D165" s="2">
        <f>Pentaho!D165*1000000</f>
        <v>12020426000</v>
      </c>
      <c r="E165" s="2">
        <f>Pentaho!E165*1000000</f>
        <v>9000000</v>
      </c>
      <c r="F165" s="2">
        <f>Pentaho!F165*1000000</f>
        <v>762000000</v>
      </c>
      <c r="G165" s="3">
        <v>81.130413840000003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Pentaho</vt:lpstr>
      <vt:lpstr>ML_finale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Mattia Campi</cp:lastModifiedBy>
  <dcterms:created xsi:type="dcterms:W3CDTF">2018-02-12T17:27:08Z</dcterms:created>
  <dcterms:modified xsi:type="dcterms:W3CDTF">2018-02-12T17:30:46Z</dcterms:modified>
</cp:coreProperties>
</file>