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66925"/>
  <xr:revisionPtr revIDLastSave="0" documentId="8_{B6408E10-719B-45A4-880B-67325DC2856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4" i="1"/>
  <c r="H4" i="1" s="1"/>
  <c r="F3" i="1"/>
  <c r="F2" i="1"/>
  <c r="D3" i="1"/>
  <c r="H3" i="1" s="1"/>
  <c r="D2" i="1"/>
  <c r="O3" i="1"/>
  <c r="M2" i="1"/>
  <c r="O2" i="1"/>
  <c r="N2" i="1"/>
  <c r="L2" i="1"/>
  <c r="H2" i="1"/>
</calcChain>
</file>

<file path=xl/sharedStrings.xml><?xml version="1.0" encoding="utf-8"?>
<sst xmlns="http://schemas.openxmlformats.org/spreadsheetml/2006/main" count="16" uniqueCount="16">
  <si>
    <t>Date de sortie</t>
  </si>
  <si>
    <t>Nb défis réalisés</t>
  </si>
  <si>
    <t>Nb défis en % sur le total</t>
  </si>
  <si>
    <t>Nb utilisateurs</t>
  </si>
  <si>
    <t>Nb utilisateurs en % sur le total</t>
  </si>
  <si>
    <t>Dernière fois dans classement</t>
  </si>
  <si>
    <t>Réputation</t>
  </si>
  <si>
    <t>Date</t>
  </si>
  <si>
    <t>Défis</t>
  </si>
  <si>
    <t>Utilisateurs</t>
  </si>
  <si>
    <t>Classement</t>
  </si>
  <si>
    <t>The Witcher 3</t>
  </si>
  <si>
    <t>Parts en %</t>
  </si>
  <si>
    <t>Cyberpunk</t>
  </si>
  <si>
    <t>Parts en point</t>
  </si>
  <si>
    <t>Minecraft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</si>
</sst>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1" fillId="3" borderId="0" xfId="2"/>
    <xf numFmtId="0" fontId="1" fillId="2" borderId="0" xfId="1" applyAlignment="1">
      <alignment horizontal="left"/>
    </xf>
    <xf numFmtId="3" fontId="1" fillId="2" borderId="0" xfId="1" applyNumberFormat="1" applyAlignment="1">
      <alignment horizontal="left"/>
    </xf>
    <xf numFmtId="0" fontId="1" fillId="2" borderId="0" xfId="1" applyNumberFormat="1" applyAlignment="1">
      <alignment horizontal="left"/>
    </xf>
    <xf numFmtId="2" fontId="1" fillId="2" borderId="0" xfId="1" applyNumberFormat="1" applyAlignment="1">
      <alignment horizontal="left"/>
    </xf>
  </cellXfs>
  <cellStyles count="3">
    <cellStyle name="20 % - Accent1" xfId="1" builtinId="30"/>
    <cellStyle name="40 % - Accent1" xfId="2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selection activeCell="C5" sqref="C5"/>
    </sheetView>
  </sheetViews>
  <sheetFormatPr defaultRowHeight="15"/>
  <cols>
    <col min="1" max="1" width="14" customWidth="1"/>
    <col min="2" max="2" width="14.85546875" customWidth="1"/>
    <col min="3" max="3" width="15.5703125" customWidth="1"/>
    <col min="4" max="4" width="22.140625" customWidth="1"/>
    <col min="5" max="5" width="26.5703125" customWidth="1"/>
    <col min="6" max="6" width="27.140625" customWidth="1"/>
    <col min="7" max="7" width="26.42578125" customWidth="1"/>
    <col min="8" max="8" width="12.42578125" customWidth="1"/>
    <col min="11" max="11" width="12.7109375" customWidth="1"/>
    <col min="12" max="13" width="9.28515625" bestFit="1" customWidth="1"/>
    <col min="14" max="14" width="11.5703125" customWidth="1"/>
    <col min="15" max="15" width="10.85546875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>
      <c r="A2" s="1" t="s">
        <v>11</v>
      </c>
      <c r="B2" s="2">
        <v>0</v>
      </c>
      <c r="C2" s="3">
        <v>300000</v>
      </c>
      <c r="D2" s="2">
        <f>C2 *100/SUM(C:C)</f>
        <v>32.258064516129032</v>
      </c>
      <c r="E2" s="3">
        <v>50000</v>
      </c>
      <c r="F2" s="2">
        <f>E2*100/SUM(E:E)</f>
        <v>15.151515151515152</v>
      </c>
      <c r="G2" s="2">
        <v>0</v>
      </c>
      <c r="H2" s="2">
        <f>L2*B2*100+M2*D2+N2*F2+O2*G2</f>
        <v>10.083860678088183</v>
      </c>
      <c r="K2" s="1" t="s">
        <v>12</v>
      </c>
      <c r="L2" s="2">
        <f>L3/(L3+M3+N3+O3)</f>
        <v>0.36842105263157893</v>
      </c>
      <c r="M2" s="2">
        <f>M3/(L3+M3+N3+O3)</f>
        <v>0.26315789473684209</v>
      </c>
      <c r="N2" s="2">
        <f>N3/(L3+M3+N3+O3)</f>
        <v>0.10526315789473684</v>
      </c>
      <c r="O2" s="2">
        <f>O3/(L3+M3+N3+O3)</f>
        <v>0.26315789473684209</v>
      </c>
    </row>
    <row r="3" spans="1:15">
      <c r="A3" s="1" t="s">
        <v>13</v>
      </c>
      <c r="B3" s="2">
        <v>1</v>
      </c>
      <c r="C3" s="3">
        <v>130000</v>
      </c>
      <c r="D3" s="2">
        <f>C3 *100/SUM(C:C)</f>
        <v>13.978494623655914</v>
      </c>
      <c r="E3" s="3">
        <v>80000</v>
      </c>
      <c r="F3" s="2">
        <f>E3*100/SUM(E:E)</f>
        <v>24.242424242424242</v>
      </c>
      <c r="G3" s="2">
        <v>0</v>
      </c>
      <c r="H3" s="2">
        <f>L2*B3*100+M2*D3+N2*F3+O2*G3</f>
        <v>43.072490610690949</v>
      </c>
      <c r="K3" s="1" t="s">
        <v>14</v>
      </c>
      <c r="L3" s="2">
        <v>700</v>
      </c>
      <c r="M3" s="2">
        <v>500</v>
      </c>
      <c r="N3" s="2">
        <v>200</v>
      </c>
      <c r="O3" s="2">
        <f>M3</f>
        <v>500</v>
      </c>
    </row>
    <row r="4" spans="1:15">
      <c r="A4" s="1" t="s">
        <v>15</v>
      </c>
      <c r="B4" s="2">
        <v>0</v>
      </c>
      <c r="C4" s="4">
        <v>500000</v>
      </c>
      <c r="D4" s="2">
        <f>C4 *100/SUM(C:C)</f>
        <v>53.763440860215056</v>
      </c>
      <c r="E4" s="5">
        <v>200000</v>
      </c>
      <c r="F4" s="2">
        <f>E4*100/SUM(E:E)</f>
        <v>60.606060606060609</v>
      </c>
      <c r="G4" s="2">
        <v>1</v>
      </c>
      <c r="H4" s="2">
        <f>L2*B4*100+M2*D4+N2*F4+O2*G4</f>
        <v>20.791017132273499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2022-10-05T12:59:40Z</dcterms:created>
  <dcterms:modified xsi:type="dcterms:W3CDTF">2022-10-06T06:42:59Z</dcterms:modified>
  <cp:category/>
  <cp:contentStatus/>
</cp:coreProperties>
</file>