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 (5)\"/>
    </mc:Choice>
  </mc:AlternateContent>
  <xr:revisionPtr revIDLastSave="0" documentId="13_ncr:1_{1C3C2471-B0B1-4836-B4CE-3D4B8C3AF9F1}" xr6:coauthVersionLast="36" xr6:coauthVersionMax="36" xr10:uidLastSave="{00000000-0000-0000-0000-000000000000}"/>
  <bookViews>
    <workbookView xWindow="0" yWindow="0" windowWidth="20490" windowHeight="7545" activeTab="3" xr2:uid="{E7040801-58A8-44E7-9A92-AE4292B3FBD8}"/>
  </bookViews>
  <sheets>
    <sheet name="Worksheet2" sheetId="2" r:id="rId1"/>
    <sheet name="Worksheet3" sheetId="3" r:id="rId2"/>
    <sheet name="Bai_2" sheetId="4" r:id="rId3"/>
    <sheet name="Tong_hop" sheetId="5" r:id="rId4"/>
  </sheets>
  <definedNames>
    <definedName name="_xlnm._FilterDatabase" localSheetId="2">Bai_2!$A$2:$B$14</definedName>
    <definedName name="_xlnm.Criteria" localSheetId="2">Bai_2!$J$3:$L$4</definedName>
    <definedName name="_xlnm.Extract" localSheetId="2">Bai_2!$J$6:$N$6</definedName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<sst xmlns="http://schemas.openxmlformats.org/spreadsheetml/2006/main" count="165" uniqueCount="59">
  <si>
    <t>MSSV</t>
  </si>
  <si>
    <t>Hoten</t>
  </si>
  <si>
    <t>Lop</t>
  </si>
  <si>
    <t>DI11Y9A2</t>
  </si>
  <si>
    <t>DI11Y9A1</t>
  </si>
  <si>
    <t>A1200014</t>
  </si>
  <si>
    <t>CP1296C1</t>
  </si>
  <si>
    <t>A1200028</t>
  </si>
  <si>
    <t>A1200137</t>
  </si>
  <si>
    <t>B1204052</t>
  </si>
  <si>
    <t>DI1296A2</t>
  </si>
  <si>
    <t>B1204121</t>
  </si>
  <si>
    <t>DI1295A1</t>
  </si>
  <si>
    <t>B1208601</t>
  </si>
  <si>
    <t>DI12Z6A2</t>
  </si>
  <si>
    <t>B1209103</t>
  </si>
  <si>
    <t>TC12Z5A1</t>
  </si>
  <si>
    <t>B1209107</t>
  </si>
  <si>
    <t>B1209144</t>
  </si>
  <si>
    <t>TC12Z5A2</t>
  </si>
  <si>
    <t>B1302016</t>
  </si>
  <si>
    <t>XH13W9A1</t>
  </si>
  <si>
    <t>B1304488</t>
  </si>
  <si>
    <t>DI13Z6A1</t>
  </si>
  <si>
    <t>B1304494</t>
  </si>
  <si>
    <t>Lê Huỳnh Như</t>
  </si>
  <si>
    <t>Sơn Sony</t>
  </si>
  <si>
    <t>Võ Đông Triều</t>
  </si>
  <si>
    <t>Lê Phong Cảnh</t>
  </si>
  <si>
    <t>Trần Tấn Quốc</t>
  </si>
  <si>
    <t>Nguyễn Thanh Phong</t>
  </si>
  <si>
    <t>Nguyễn Thanh Thiện</t>
  </si>
  <si>
    <t>Hồ Thị Huế Chi</t>
  </si>
  <si>
    <t>Nguyễn Hoài Nam</t>
  </si>
  <si>
    <t>Cao Tuấn Nguyên</t>
  </si>
  <si>
    <t>Huỳnh Nhựt Thương</t>
  </si>
  <si>
    <t>Nguyễn Phước Toàn</t>
  </si>
  <si>
    <t>Hồng Duy Hiệu</t>
  </si>
  <si>
    <t>Kim Mel</t>
  </si>
  <si>
    <t>MaMH</t>
  </si>
  <si>
    <t>Diem</t>
  </si>
  <si>
    <t>CT447</t>
  </si>
  <si>
    <t>A</t>
  </si>
  <si>
    <t>CT107</t>
  </si>
  <si>
    <t>CT178</t>
  </si>
  <si>
    <t>C</t>
  </si>
  <si>
    <t>D</t>
  </si>
  <si>
    <t>B</t>
  </si>
  <si>
    <t>TenMH</t>
  </si>
  <si>
    <t>TinChi</t>
  </si>
  <si>
    <t>Quan Tri He Thong</t>
  </si>
  <si>
    <t>He Dieu Hanh</t>
  </si>
  <si>
    <t>Nen tang CNTT</t>
  </si>
  <si>
    <t>Sinh viên học lớp DI1296A1 và DI1296A2</t>
  </si>
  <si>
    <r>
      <t xml:space="preserve">Điều kiện lọc khi dùng Advanced Filter
Đề bài yêu cầu lớp </t>
    </r>
    <r>
      <rPr>
        <b/>
        <i/>
        <sz val="12"/>
        <color theme="1"/>
        <rFont val="Times New Roman"/>
        <family val="1"/>
      </rPr>
      <t>DI1296A1</t>
    </r>
    <r>
      <rPr>
        <i/>
        <sz val="12"/>
        <color theme="1"/>
        <rFont val="Times New Roman"/>
        <family val="1"/>
      </rPr>
      <t xml:space="preserve"> và </t>
    </r>
    <r>
      <rPr>
        <b/>
        <i/>
        <sz val="12"/>
        <color theme="1"/>
        <rFont val="Times New Roman"/>
        <family val="1"/>
      </rPr>
      <t>DI1296A2</t>
    </r>
    <r>
      <rPr>
        <i/>
        <sz val="12"/>
        <color theme="1"/>
        <rFont val="Times New Roman"/>
        <family val="1"/>
      </rPr>
      <t xml:space="preserve"> nhưng trong bảng thông tin không có lớp</t>
    </r>
    <r>
      <rPr>
        <b/>
        <i/>
        <sz val="12"/>
        <color theme="1"/>
        <rFont val="Times New Roman"/>
        <family val="1"/>
      </rPr>
      <t xml:space="preserve"> DI1296A1</t>
    </r>
    <r>
      <rPr>
        <i/>
        <sz val="12"/>
        <color theme="1"/>
        <rFont val="Times New Roman"/>
        <family val="1"/>
      </rPr>
      <t xml:space="preserve"> nên không có sự xuất hiện của lớp </t>
    </r>
    <r>
      <rPr>
        <b/>
        <i/>
        <sz val="12"/>
        <color theme="1"/>
        <rFont val="Times New Roman"/>
        <family val="1"/>
      </rPr>
      <t>DI1296A1</t>
    </r>
    <r>
      <rPr>
        <i/>
        <sz val="12"/>
        <color theme="1"/>
        <rFont val="Times New Roman"/>
        <family val="1"/>
      </rPr>
      <t xml:space="preserve"> trong đầu ra</t>
    </r>
  </si>
  <si>
    <t>Sinh viên học môn CT178</t>
  </si>
  <si>
    <t>Sinh viên lớp CP1296C1 học môn CT178</t>
  </si>
  <si>
    <t>Sinh viên lớp CP1296C1 học môn CT178 có kết quả học tập C</t>
  </si>
  <si>
    <t>Điều kiện lọc bên cạnh, lọc từ sheet phụ Tong_hop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</si>
</sst>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1" fillId="0" borderId="11" xfId="0" applyFont="1" applyBorder="1"/>
    <xf numFmtId="0" fontId="4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6783-83BE-4334-8693-02361610F37D}">
  <dimension ref="A1:C16"/>
  <sheetViews>
    <sheetView workbookViewId="0">
      <selection activeCell="B20" sqref="B20"/>
    </sheetView>
  </sheetViews>
  <sheetFormatPr defaultRowHeight="15" x14ac:dyDescent="0.25"/>
  <cols>
    <col min="1" max="1" width="13.42578125" customWidth="1"/>
  </cols>
  <sheetData>
    <row r="1" spans="1:3" s="7" customFormat="1" ht="18" customHeight="1" x14ac:dyDescent="0.25">
      <c r="A1" s="2" t="s">
        <v>0</v>
      </c>
      <c r="B1" s="2" t="s">
        <v>39</v>
      </c>
      <c r="C1" s="2" t="s">
        <v>40</v>
      </c>
    </row>
    <row r="2" spans="1:3" s="7" customFormat="1" ht="18" customHeight="1" x14ac:dyDescent="0.25">
      <c r="A2" s="9">
        <v>1111434</v>
      </c>
      <c r="B2" s="6" t="s">
        <v>41</v>
      </c>
      <c r="C2" s="2" t="s">
        <v>42</v>
      </c>
    </row>
    <row r="3" spans="1:3" s="7" customFormat="1" ht="18" customHeight="1" x14ac:dyDescent="0.25">
      <c r="A3" s="9">
        <v>1111450</v>
      </c>
      <c r="B3" s="6" t="s">
        <v>43</v>
      </c>
      <c r="C3" s="2" t="s">
        <v>42</v>
      </c>
    </row>
    <row r="4" spans="1:3" s="7" customFormat="1" ht="18" customHeight="1" x14ac:dyDescent="0.25">
      <c r="A4" s="9" t="s">
        <v>5</v>
      </c>
      <c r="B4" s="6" t="s">
        <v>44</v>
      </c>
      <c r="C4" s="2" t="s">
        <v>45</v>
      </c>
    </row>
    <row r="5" spans="1:3" s="7" customFormat="1" ht="18" customHeight="1" x14ac:dyDescent="0.25">
      <c r="A5" s="9" t="s">
        <v>7</v>
      </c>
      <c r="B5" s="6" t="s">
        <v>41</v>
      </c>
      <c r="C5" s="2" t="s">
        <v>46</v>
      </c>
    </row>
    <row r="6" spans="1:3" s="7" customFormat="1" ht="18" customHeight="1" x14ac:dyDescent="0.25">
      <c r="A6" s="9" t="s">
        <v>8</v>
      </c>
      <c r="B6" s="6" t="s">
        <v>43</v>
      </c>
      <c r="C6" s="2" t="s">
        <v>47</v>
      </c>
    </row>
    <row r="7" spans="1:3" s="7" customFormat="1" ht="18" customHeight="1" x14ac:dyDescent="0.25">
      <c r="A7" s="9" t="s">
        <v>9</v>
      </c>
      <c r="B7" s="6" t="s">
        <v>44</v>
      </c>
      <c r="C7" s="2" t="s">
        <v>42</v>
      </c>
    </row>
    <row r="8" spans="1:3" s="7" customFormat="1" ht="18" customHeight="1" x14ac:dyDescent="0.25">
      <c r="A8" s="9" t="s">
        <v>11</v>
      </c>
      <c r="B8" s="6" t="s">
        <v>41</v>
      </c>
      <c r="C8" s="2" t="s">
        <v>42</v>
      </c>
    </row>
    <row r="9" spans="1:3" s="7" customFormat="1" ht="18" customHeight="1" x14ac:dyDescent="0.25">
      <c r="A9" s="9" t="s">
        <v>13</v>
      </c>
      <c r="B9" s="6" t="s">
        <v>43</v>
      </c>
      <c r="C9" s="2" t="s">
        <v>45</v>
      </c>
    </row>
    <row r="10" spans="1:3" s="7" customFormat="1" ht="18" customHeight="1" x14ac:dyDescent="0.25">
      <c r="A10" s="9" t="s">
        <v>15</v>
      </c>
      <c r="B10" s="6" t="s">
        <v>44</v>
      </c>
      <c r="C10" s="2" t="s">
        <v>46</v>
      </c>
    </row>
    <row r="11" spans="1:3" s="7" customFormat="1" ht="18" customHeight="1" x14ac:dyDescent="0.25">
      <c r="A11" s="9" t="s">
        <v>17</v>
      </c>
      <c r="B11" s="6" t="s">
        <v>41</v>
      </c>
      <c r="C11" s="2" t="s">
        <v>47</v>
      </c>
    </row>
    <row r="12" spans="1:3" s="7" customFormat="1" ht="18" customHeight="1" x14ac:dyDescent="0.25">
      <c r="A12" s="9" t="s">
        <v>18</v>
      </c>
      <c r="B12" s="6" t="s">
        <v>43</v>
      </c>
      <c r="C12" s="2" t="s">
        <v>42</v>
      </c>
    </row>
    <row r="13" spans="1:3" s="7" customFormat="1" ht="18" customHeight="1" x14ac:dyDescent="0.25">
      <c r="A13" s="9" t="s">
        <v>20</v>
      </c>
      <c r="B13" s="6" t="s">
        <v>44</v>
      </c>
      <c r="C13" s="2" t="s">
        <v>42</v>
      </c>
    </row>
    <row r="14" spans="1:3" s="7" customFormat="1" ht="18" customHeight="1" x14ac:dyDescent="0.25">
      <c r="A14" s="9" t="s">
        <v>22</v>
      </c>
      <c r="B14" s="6" t="s">
        <v>41</v>
      </c>
      <c r="C14" s="2" t="s">
        <v>45</v>
      </c>
    </row>
    <row r="15" spans="1:3" s="7" customFormat="1" ht="18" customHeight="1" x14ac:dyDescent="0.25">
      <c r="A15" s="9" t="s">
        <v>24</v>
      </c>
      <c r="B15" s="6" t="s">
        <v>43</v>
      </c>
      <c r="C15" s="2" t="s">
        <v>46</v>
      </c>
    </row>
    <row r="16" spans="1:3" s="7" customFormat="1" ht="18" customHeight="1" x14ac:dyDescent="0.25">
      <c r="A16" s="10"/>
      <c r="B16" s="8"/>
      <c r="C16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86F-226C-49E8-A296-21608865228C}">
  <dimension ref="A1:C16"/>
  <sheetViews>
    <sheetView workbookViewId="0">
      <selection activeCell="C16" sqref="C16"/>
    </sheetView>
  </sheetViews>
  <sheetFormatPr defaultRowHeight="15" x14ac:dyDescent="0.25"/>
  <cols>
    <col min="2" max="2" width="17.5703125" customWidth="1"/>
  </cols>
  <sheetData>
    <row r="1" spans="1:3" s="3" customFormat="1" ht="21.75" customHeight="1" x14ac:dyDescent="0.25">
      <c r="A1" s="2" t="s">
        <v>39</v>
      </c>
      <c r="B1" s="2" t="s">
        <v>48</v>
      </c>
      <c r="C1" s="2" t="s">
        <v>49</v>
      </c>
    </row>
    <row r="2" spans="1:3" s="3" customFormat="1" ht="21.75" customHeight="1" x14ac:dyDescent="0.25">
      <c r="A2" s="2" t="s">
        <v>41</v>
      </c>
      <c r="B2" s="2" t="s">
        <v>50</v>
      </c>
      <c r="C2" s="2">
        <v>3</v>
      </c>
    </row>
    <row r="3" spans="1:3" s="3" customFormat="1" ht="21.75" customHeight="1" x14ac:dyDescent="0.25">
      <c r="A3" s="4" t="s">
        <v>43</v>
      </c>
      <c r="B3" s="4" t="s">
        <v>51</v>
      </c>
      <c r="C3" s="4">
        <v>3</v>
      </c>
    </row>
    <row r="4" spans="1:3" s="3" customFormat="1" ht="21.75" customHeight="1" x14ac:dyDescent="0.25">
      <c r="A4" s="5" t="s">
        <v>44</v>
      </c>
      <c r="B4" s="5" t="s">
        <v>52</v>
      </c>
      <c r="C4" s="5">
        <v>3</v>
      </c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65B0-3420-44CD-9CA0-1E5E5C095033}">
  <dimension ref="A1:N17"/>
  <sheetViews>
    <sheetView workbookViewId="0">
      <selection activeCell="K6" sqref="K6"/>
    </sheetView>
  </sheetViews>
  <sheetFormatPr defaultRowHeight="26.25" customHeight="1" x14ac:dyDescent="0.25"/>
  <cols>
    <col min="1" max="1" width="13.28515625" style="16" customWidth="1"/>
    <col min="2" max="2" width="25.140625" style="16" customWidth="1"/>
    <col min="3" max="3" width="16" style="16" customWidth="1"/>
    <col min="4" max="4" width="6.28515625" style="16" customWidth="1"/>
    <col min="5" max="5" width="10.85546875" style="16" customWidth="1"/>
    <col min="6" max="6" width="20.5703125" style="16" customWidth="1"/>
    <col min="7" max="7" width="12.5703125" style="16" customWidth="1"/>
    <col min="8" max="8" width="10" style="16" customWidth="1"/>
    <col min="9" max="9" width="6.28515625" style="16" customWidth="1"/>
    <col min="10" max="10" width="10.85546875" style="16" customWidth="1"/>
    <col min="11" max="11" width="20.5703125" style="16" customWidth="1"/>
    <col min="12" max="12" width="12.5703125" style="16" customWidth="1"/>
    <col min="13" max="13" width="10" style="16" customWidth="1"/>
    <col min="14" max="16384" width="9.140625" style="16"/>
  </cols>
  <sheetData>
    <row r="1" spans="1:14" ht="26.25" customHeight="1" thickBot="1" x14ac:dyDescent="0.3"/>
    <row r="2" spans="1:14" ht="26.25" customHeight="1" x14ac:dyDescent="0.25">
      <c r="A2" s="36" t="s">
        <v>53</v>
      </c>
      <c r="B2" s="37"/>
      <c r="C2" s="38"/>
      <c r="E2" s="33" t="s">
        <v>55</v>
      </c>
      <c r="F2" s="34"/>
      <c r="G2" s="34"/>
      <c r="H2" s="35"/>
      <c r="J2" s="33" t="s">
        <v>57</v>
      </c>
      <c r="K2" s="34"/>
      <c r="L2" s="34"/>
      <c r="M2" s="34"/>
      <c r="N2" s="35"/>
    </row>
    <row r="3" spans="1:14" ht="26.25" customHeight="1" x14ac:dyDescent="0.25">
      <c r="A3" s="25" t="s">
        <v>2</v>
      </c>
      <c r="B3" s="39" t="s">
        <v>54</v>
      </c>
      <c r="C3" s="40"/>
      <c r="E3" s="25" t="s">
        <v>39</v>
      </c>
      <c r="F3" s="31" t="s">
        <v>58</v>
      </c>
      <c r="G3" s="31"/>
      <c r="H3" s="32"/>
      <c r="J3" s="25" t="s">
        <v>2</v>
      </c>
      <c r="K3" s="17" t="s">
        <v>39</v>
      </c>
      <c r="L3" s="17" t="s">
        <v>40</v>
      </c>
      <c r="M3" s="31" t="s">
        <v>58</v>
      </c>
      <c r="N3" s="32"/>
    </row>
    <row r="4" spans="1:14" ht="26.25" customHeight="1" x14ac:dyDescent="0.25">
      <c r="A4" s="20" t="s">
        <v>12</v>
      </c>
      <c r="B4" s="39"/>
      <c r="C4" s="40"/>
      <c r="E4" s="25" t="s">
        <v>44</v>
      </c>
      <c r="F4" s="31"/>
      <c r="G4" s="31"/>
      <c r="H4" s="32"/>
      <c r="J4" s="25" t="s">
        <v>6</v>
      </c>
      <c r="K4" s="17" t="s">
        <v>44</v>
      </c>
      <c r="L4" s="17" t="s">
        <v>45</v>
      </c>
      <c r="M4" s="31"/>
      <c r="N4" s="32"/>
    </row>
    <row r="5" spans="1:14" ht="26.25" customHeight="1" x14ac:dyDescent="0.25">
      <c r="A5" s="20" t="s">
        <v>10</v>
      </c>
      <c r="B5" s="39"/>
      <c r="C5" s="40"/>
      <c r="E5" s="14"/>
      <c r="H5" s="15"/>
      <c r="J5" s="14"/>
      <c r="N5" s="15"/>
    </row>
    <row r="6" spans="1:14" ht="26.25" customHeight="1" x14ac:dyDescent="0.25">
      <c r="A6" s="14"/>
      <c r="B6" s="28"/>
      <c r="C6" s="15"/>
      <c r="E6" s="23" t="s">
        <v>0</v>
      </c>
      <c r="F6" s="18" t="s">
        <v>1</v>
      </c>
      <c r="G6" s="18" t="s">
        <v>2</v>
      </c>
      <c r="H6" s="24" t="s">
        <v>39</v>
      </c>
      <c r="I6" s="22"/>
      <c r="J6" s="23" t="s">
        <v>0</v>
      </c>
      <c r="K6" s="18" t="s">
        <v>1</v>
      </c>
      <c r="L6" s="18" t="s">
        <v>2</v>
      </c>
      <c r="M6" s="18" t="s">
        <v>39</v>
      </c>
      <c r="N6" s="24" t="s">
        <v>40</v>
      </c>
    </row>
    <row r="7" spans="1:14" ht="26.25" customHeight="1" thickBot="1" x14ac:dyDescent="0.3">
      <c r="A7" s="23" t="s">
        <v>0</v>
      </c>
      <c r="B7" s="18" t="s">
        <v>1</v>
      </c>
      <c r="C7" s="24" t="s">
        <v>2</v>
      </c>
      <c r="E7" s="25" t="s">
        <v>5</v>
      </c>
      <c r="F7" s="17" t="s">
        <v>27</v>
      </c>
      <c r="G7" s="17" t="s">
        <v>6</v>
      </c>
      <c r="H7" s="26" t="s">
        <v>44</v>
      </c>
      <c r="I7" s="22"/>
      <c r="J7" s="19" t="s">
        <v>5</v>
      </c>
      <c r="K7" s="21" t="s">
        <v>27</v>
      </c>
      <c r="L7" s="21" t="s">
        <v>6</v>
      </c>
      <c r="M7" s="30" t="s">
        <v>44</v>
      </c>
      <c r="N7" s="27" t="s">
        <v>45</v>
      </c>
    </row>
    <row r="8" spans="1:14" ht="26.25" customHeight="1" thickBot="1" x14ac:dyDescent="0.3">
      <c r="A8" s="19" t="s">
        <v>9</v>
      </c>
      <c r="B8" s="21" t="s">
        <v>30</v>
      </c>
      <c r="C8" s="29" t="s">
        <v>10</v>
      </c>
      <c r="E8" s="25" t="s">
        <v>9</v>
      </c>
      <c r="F8" s="17" t="s">
        <v>30</v>
      </c>
      <c r="G8" s="17" t="s">
        <v>10</v>
      </c>
      <c r="H8" s="26" t="s">
        <v>44</v>
      </c>
      <c r="I8" s="22"/>
    </row>
    <row r="9" spans="1:14" ht="26.25" customHeight="1" x14ac:dyDescent="0.25">
      <c r="E9" s="25" t="s">
        <v>15</v>
      </c>
      <c r="F9" s="17" t="s">
        <v>33</v>
      </c>
      <c r="G9" s="17" t="s">
        <v>16</v>
      </c>
      <c r="H9" s="26" t="s">
        <v>44</v>
      </c>
      <c r="I9" s="22"/>
    </row>
    <row r="10" spans="1:14" ht="26.25" customHeight="1" thickBot="1" x14ac:dyDescent="0.3">
      <c r="E10" s="19" t="s">
        <v>20</v>
      </c>
      <c r="F10" s="21" t="s">
        <v>36</v>
      </c>
      <c r="G10" s="21" t="s">
        <v>21</v>
      </c>
      <c r="H10" s="27" t="s">
        <v>44</v>
      </c>
      <c r="I10" s="22"/>
    </row>
    <row r="11" spans="1:14" ht="26.25" customHeight="1" thickBot="1" x14ac:dyDescent="0.3"/>
    <row r="12" spans="1:14" ht="26.25" customHeight="1" x14ac:dyDescent="0.25">
      <c r="E12" s="33" t="s">
        <v>56</v>
      </c>
      <c r="F12" s="34"/>
      <c r="G12" s="34"/>
      <c r="H12" s="35"/>
    </row>
    <row r="13" spans="1:14" ht="26.25" customHeight="1" x14ac:dyDescent="0.25">
      <c r="E13" s="25" t="s">
        <v>2</v>
      </c>
      <c r="F13" s="17" t="s">
        <v>39</v>
      </c>
      <c r="G13" s="31" t="s">
        <v>58</v>
      </c>
      <c r="H13" s="32"/>
    </row>
    <row r="14" spans="1:14" ht="26.25" customHeight="1" x14ac:dyDescent="0.25">
      <c r="E14" s="25" t="s">
        <v>6</v>
      </c>
      <c r="F14" s="17" t="s">
        <v>44</v>
      </c>
      <c r="G14" s="31"/>
      <c r="H14" s="32"/>
    </row>
    <row r="15" spans="1:14" ht="26.25" customHeight="1" x14ac:dyDescent="0.25">
      <c r="E15" s="14"/>
      <c r="H15" s="15"/>
    </row>
    <row r="16" spans="1:14" ht="26.25" customHeight="1" x14ac:dyDescent="0.25">
      <c r="E16" s="23" t="s">
        <v>0</v>
      </c>
      <c r="F16" s="18" t="s">
        <v>1</v>
      </c>
      <c r="G16" s="18" t="s">
        <v>2</v>
      </c>
      <c r="H16" s="24" t="s">
        <v>39</v>
      </c>
      <c r="I16" s="22"/>
    </row>
    <row r="17" spans="5:9" ht="26.25" customHeight="1" thickBot="1" x14ac:dyDescent="0.3">
      <c r="E17" s="19" t="s">
        <v>5</v>
      </c>
      <c r="F17" s="21" t="s">
        <v>27</v>
      </c>
      <c r="G17" s="21" t="s">
        <v>6</v>
      </c>
      <c r="H17" s="27" t="s">
        <v>44</v>
      </c>
      <c r="I17" s="22"/>
    </row>
  </sheetData>
  <mergeCells count="8">
    <mergeCell ref="M3:N4"/>
    <mergeCell ref="E12:H12"/>
    <mergeCell ref="G13:H14"/>
    <mergeCell ref="F3:H4"/>
    <mergeCell ref="A2:C2"/>
    <mergeCell ref="B3:C5"/>
    <mergeCell ref="E2:H2"/>
    <mergeCell ref="J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7536-1EAF-4121-A351-6763F2161EEB}">
  <dimension ref="A1:E15"/>
  <sheetViews>
    <sheetView tabSelected="1" workbookViewId="0">
      <selection activeCell="F14" sqref="F14"/>
    </sheetView>
  </sheetViews>
  <sheetFormatPr defaultRowHeight="15.75" x14ac:dyDescent="0.25"/>
  <cols>
    <col min="1" max="1" width="12.28515625" style="3" customWidth="1"/>
    <col min="2" max="2" width="25.140625" style="3" customWidth="1"/>
    <col min="3" max="3" width="16" style="3" customWidth="1"/>
    <col min="4" max="4" width="12.140625" style="7" customWidth="1"/>
    <col min="5" max="5" width="8.42578125" style="7" customWidth="1"/>
    <col min="6" max="16384" width="9.140625" style="3"/>
  </cols>
  <sheetData>
    <row r="1" spans="1:5" s="11" customFormat="1" ht="21.75" customHeight="1" x14ac:dyDescent="0.25">
      <c r="A1" s="12" t="s">
        <v>0</v>
      </c>
      <c r="B1" s="12" t="s">
        <v>1</v>
      </c>
      <c r="C1" s="12" t="s">
        <v>2</v>
      </c>
      <c r="D1" s="12" t="s">
        <v>39</v>
      </c>
      <c r="E1" s="12" t="s">
        <v>40</v>
      </c>
    </row>
    <row r="2" spans="1:5" s="11" customFormat="1" ht="21.75" customHeight="1" x14ac:dyDescent="0.25">
      <c r="A2" s="13">
        <v>1111434</v>
      </c>
      <c r="B2" s="13" t="s">
        <v>25</v>
      </c>
      <c r="C2" s="13" t="s">
        <v>3</v>
      </c>
      <c r="D2" s="12" t="str">
        <f>VLOOKUP(A2,Worksheet2!$A$1:$C$16,2,0)</f>
        <v>CT447</v>
      </c>
      <c r="E2" s="12" t="str">
        <f>VLOOKUP(A2,Worksheet2!$A$1:$C$16,3,0)</f>
        <v>A</v>
      </c>
    </row>
    <row r="3" spans="1:5" s="11" customFormat="1" ht="21.75" customHeight="1" x14ac:dyDescent="0.25">
      <c r="A3" s="13">
        <v>1111450</v>
      </c>
      <c r="B3" s="13" t="s">
        <v>26</v>
      </c>
      <c r="C3" s="13" t="s">
        <v>4</v>
      </c>
      <c r="D3" s="12" t="str">
        <f>VLOOKUP(A3,Worksheet2!$A$1:$C$16,2,0)</f>
        <v>CT107</v>
      </c>
      <c r="E3" s="12" t="str">
        <f>VLOOKUP(A3,Worksheet2!$A$1:$C$16,3,0)</f>
        <v>A</v>
      </c>
    </row>
    <row r="4" spans="1:5" s="11" customFormat="1" ht="21.75" customHeight="1" x14ac:dyDescent="0.25">
      <c r="A4" s="13" t="s">
        <v>5</v>
      </c>
      <c r="B4" s="13" t="s">
        <v>27</v>
      </c>
      <c r="C4" s="13" t="s">
        <v>6</v>
      </c>
      <c r="D4" s="12" t="str">
        <f>VLOOKUP(A4,Worksheet2!$A$1:$C$16,2,0)</f>
        <v>CT178</v>
      </c>
      <c r="E4" s="12" t="str">
        <f>VLOOKUP(A4,Worksheet2!$A$1:$C$16,3,0)</f>
        <v>C</v>
      </c>
    </row>
    <row r="5" spans="1:5" s="11" customFormat="1" ht="21.75" customHeight="1" x14ac:dyDescent="0.25">
      <c r="A5" s="13" t="s">
        <v>7</v>
      </c>
      <c r="B5" s="13" t="s">
        <v>28</v>
      </c>
      <c r="C5" s="13" t="s">
        <v>6</v>
      </c>
      <c r="D5" s="12" t="str">
        <f>VLOOKUP(A5,Worksheet2!$A$1:$C$16,2,0)</f>
        <v>CT447</v>
      </c>
      <c r="E5" s="12" t="str">
        <f>VLOOKUP(A5,Worksheet2!$A$1:$C$16,3,0)</f>
        <v>D</v>
      </c>
    </row>
    <row r="6" spans="1:5" s="11" customFormat="1" ht="21.75" customHeight="1" x14ac:dyDescent="0.25">
      <c r="A6" s="13" t="s">
        <v>8</v>
      </c>
      <c r="B6" s="13" t="s">
        <v>29</v>
      </c>
      <c r="C6" s="13" t="s">
        <v>6</v>
      </c>
      <c r="D6" s="12" t="str">
        <f>VLOOKUP(A6,Worksheet2!$A$1:$C$16,2,0)</f>
        <v>CT107</v>
      </c>
      <c r="E6" s="12" t="str">
        <f>VLOOKUP(A6,Worksheet2!$A$1:$C$16,3,0)</f>
        <v>B</v>
      </c>
    </row>
    <row r="7" spans="1:5" s="11" customFormat="1" ht="21.75" customHeight="1" x14ac:dyDescent="0.25">
      <c r="A7" s="13" t="s">
        <v>9</v>
      </c>
      <c r="B7" s="13" t="s">
        <v>30</v>
      </c>
      <c r="C7" s="13" t="s">
        <v>10</v>
      </c>
      <c r="D7" s="12" t="str">
        <f>VLOOKUP(A7,Worksheet2!$A$1:$C$16,2,0)</f>
        <v>CT178</v>
      </c>
      <c r="E7" s="12" t="str">
        <f>VLOOKUP(A7,Worksheet2!$A$1:$C$16,3,0)</f>
        <v>A</v>
      </c>
    </row>
    <row r="8" spans="1:5" s="11" customFormat="1" ht="21.75" customHeight="1" x14ac:dyDescent="0.25">
      <c r="A8" s="13" t="s">
        <v>11</v>
      </c>
      <c r="B8" s="13" t="s">
        <v>31</v>
      </c>
      <c r="C8" s="13" t="s">
        <v>12</v>
      </c>
      <c r="D8" s="12" t="str">
        <f>VLOOKUP(A8,Worksheet2!$A$1:$C$16,2,0)</f>
        <v>CT447</v>
      </c>
      <c r="E8" s="12" t="str">
        <f>VLOOKUP(A8,Worksheet2!$A$1:$C$16,3,0)</f>
        <v>A</v>
      </c>
    </row>
    <row r="9" spans="1:5" s="11" customFormat="1" ht="21.75" customHeight="1" x14ac:dyDescent="0.25">
      <c r="A9" s="13" t="s">
        <v>13</v>
      </c>
      <c r="B9" s="13" t="s">
        <v>32</v>
      </c>
      <c r="C9" s="13" t="s">
        <v>14</v>
      </c>
      <c r="D9" s="12" t="str">
        <f>VLOOKUP(A9,Worksheet2!$A$1:$C$16,2,0)</f>
        <v>CT107</v>
      </c>
      <c r="E9" s="12" t="str">
        <f>VLOOKUP(A9,Worksheet2!$A$1:$C$16,3,0)</f>
        <v>C</v>
      </c>
    </row>
    <row r="10" spans="1:5" s="11" customFormat="1" ht="21.75" customHeight="1" x14ac:dyDescent="0.25">
      <c r="A10" s="13" t="s">
        <v>15</v>
      </c>
      <c r="B10" s="13" t="s">
        <v>33</v>
      </c>
      <c r="C10" s="13" t="s">
        <v>16</v>
      </c>
      <c r="D10" s="12" t="str">
        <f>VLOOKUP(A10,Worksheet2!$A$1:$C$16,2,0)</f>
        <v>CT178</v>
      </c>
      <c r="E10" s="12" t="str">
        <f>VLOOKUP(A10,Worksheet2!$A$1:$C$16,3,0)</f>
        <v>D</v>
      </c>
    </row>
    <row r="11" spans="1:5" s="11" customFormat="1" ht="21.75" customHeight="1" x14ac:dyDescent="0.25">
      <c r="A11" s="13" t="s">
        <v>17</v>
      </c>
      <c r="B11" s="13" t="s">
        <v>34</v>
      </c>
      <c r="C11" s="13" t="s">
        <v>16</v>
      </c>
      <c r="D11" s="12" t="str">
        <f>VLOOKUP(A11,Worksheet2!$A$1:$C$16,2,0)</f>
        <v>CT447</v>
      </c>
      <c r="E11" s="12" t="str">
        <f>VLOOKUP(A11,Worksheet2!$A$1:$C$16,3,0)</f>
        <v>B</v>
      </c>
    </row>
    <row r="12" spans="1:5" s="11" customFormat="1" ht="21.75" customHeight="1" x14ac:dyDescent="0.25">
      <c r="A12" s="13" t="s">
        <v>18</v>
      </c>
      <c r="B12" s="13" t="s">
        <v>35</v>
      </c>
      <c r="C12" s="13" t="s">
        <v>19</v>
      </c>
      <c r="D12" s="12" t="str">
        <f>VLOOKUP(A12,Worksheet2!$A$1:$C$16,2,0)</f>
        <v>CT107</v>
      </c>
      <c r="E12" s="12" t="str">
        <f>VLOOKUP(A12,Worksheet2!$A$1:$C$16,3,0)</f>
        <v>A</v>
      </c>
    </row>
    <row r="13" spans="1:5" s="11" customFormat="1" ht="21.75" customHeight="1" x14ac:dyDescent="0.25">
      <c r="A13" s="13" t="s">
        <v>20</v>
      </c>
      <c r="B13" s="13" t="s">
        <v>36</v>
      </c>
      <c r="C13" s="13" t="s">
        <v>21</v>
      </c>
      <c r="D13" s="12" t="str">
        <f>VLOOKUP(A13,Worksheet2!$A$1:$C$16,2,0)</f>
        <v>CT178</v>
      </c>
      <c r="E13" s="12" t="str">
        <f>VLOOKUP(A13,Worksheet2!$A$1:$C$16,3,0)</f>
        <v>A</v>
      </c>
    </row>
    <row r="14" spans="1:5" s="11" customFormat="1" ht="21.75" customHeight="1" x14ac:dyDescent="0.25">
      <c r="A14" s="13" t="s">
        <v>22</v>
      </c>
      <c r="B14" s="13" t="s">
        <v>37</v>
      </c>
      <c r="C14" s="13" t="s">
        <v>23</v>
      </c>
      <c r="D14" s="12" t="str">
        <f>VLOOKUP(A14,Worksheet2!$A$1:$C$16,2,0)</f>
        <v>CT447</v>
      </c>
      <c r="E14" s="12" t="str">
        <f>VLOOKUP(A14,Worksheet2!$A$1:$C$16,3,0)</f>
        <v>C</v>
      </c>
    </row>
    <row r="15" spans="1:5" s="11" customFormat="1" ht="21.75" customHeight="1" x14ac:dyDescent="0.25">
      <c r="A15" s="13" t="s">
        <v>24</v>
      </c>
      <c r="B15" s="13" t="s">
        <v>38</v>
      </c>
      <c r="C15" s="13" t="s">
        <v>23</v>
      </c>
      <c r="D15" s="12" t="str">
        <f>VLOOKUP(A15,Worksheet2!$A$1:$C$16,2,0)</f>
        <v>CT107</v>
      </c>
      <c r="E15" s="12" t="str">
        <f>VLOOKUP(A15,Worksheet2!$A$1:$C$16,3,0)</f>
        <v>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7 J W W 2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y 7 J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y V l s o i k e 4 D g A A A B E A A A A T A B w A R m 9 y b X V s Y X M v U 2 V j d G l v b j E u b S C i G A A o o B Q A A A A A A A A A A A A A A A A A A A A A A A A A A A A r T k 0 u y c z P U w i G 0 I b W A F B L A Q I t A B Q A A g A I A M u y V l t o 2 r t b p w A A A P c A A A A S A A A A A A A A A A A A A A A A A A A A A A B D b 2 5 m a W c v U G F j a 2 F n Z S 5 4 b W x Q S w E C L Q A U A A I A C A D L s l Z b D 8 r p q 6 Q A A A D p A A A A E w A A A A A A A A A A A A A A A A D z A A A A W 0 N v b n R l b n R f V H l w Z X N d L n h t b F B L A Q I t A B Q A A g A I A M u y V l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N M 9 2 d V n 7 T K L W 3 F f Q A P I D A A A A A A I A A A A A A B B m A A A A A Q A A I A A A A A M b C B V t u t E b g W U 4 2 b A r 9 / I f / a 3 Q i i W 1 u E m 5 x 5 1 p F D v Y A A A A A A 6 A A A A A A g A A I A A A A P 9 L U N B / s 4 B U U g b m N m h M I v H m a u f A 3 a t 6 D v B 7 P P c u K s g 4 U A A A A O c / G c S k c Y + X n a b k p X g N n a z J H K 7 k z Y g v m S i 9 d L 4 L + z j z y 3 d S / 6 3 p 1 b o w B O O 8 H H r H w j w D K S b R U o m l k s E Z o x C l P Z + e y T w 8 3 O j S l l y H z J 1 K 4 + x L Q A A A A C O d r 9 a y X 3 z t K 9 b J d v M z q p n c 0 k p N n E Z H A g V B 5 F + m 7 I p h e T a t 9 q E Z Y t B j c x x U u G v T / x K h G f S Q / X x p N F B X j B D 0 v 4 E = < / D a t a M a s h u p > 
</file>

<file path=customXml/itemProps1.xml><?xml version="1.0" encoding="utf-8"?>
<ds:datastoreItem xmlns:ds="http://schemas.openxmlformats.org/officeDocument/2006/customXml" ds:itemID="{275D8FE7-D514-4486-B3A2-8F3747A0E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Worksheet2</vt:lpstr>
      <vt:lpstr>Worksheet3</vt:lpstr>
      <vt:lpstr>Bai_2</vt:lpstr>
      <vt:lpstr>Tong_hop</vt:lpstr>
      <vt:lpstr>Bai_2!_FilterDatabase</vt:lpstr>
      <vt:lpstr>Bai_2!Criteria</vt:lpstr>
      <vt:lpstr>Bai_2!Extract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JinChai Hu</dc:creator>
  <cp:lastModifiedBy>JinChai Hu</cp:lastModifiedBy>
  <dcterms:created xsi:type="dcterms:W3CDTF">2025-10-22T15:10:39Z</dcterms:created>
  <dcterms:modified xsi:type="dcterms:W3CDTF">2025-10-22T16:34:25Z</dcterms:modified>
</cp:coreProperties>
</file>