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defaultThemeVersion="124226"/>
  <xr:revisionPtr revIDLastSave="0" documentId="13_ncr:1_{3CC2727A-7EEC-4393-A34E-9C0FC23C8F22}" xr6:coauthVersionLast="47" xr6:coauthVersionMax="47" xr10:uidLastSave="{00000000-0000-0000-0000-000000000000}"/>
  <bookViews>
    <workbookView xWindow="-110" yWindow="-110" windowWidth="22620" windowHeight="13500" firstSheet="3" activeTab="8" xr2:uid="{00000000-000D-0000-FFFF-FFFF00000000}"/>
  </bookViews>
  <sheets>
    <sheet name="Pie chart,Bar chart" sheetId="5" r:id="rId1"/>
    <sheet name="Example 2.7" sheetId="4" r:id="rId2"/>
    <sheet name="Example 2.8" sheetId="6" r:id="rId3"/>
    <sheet name="Example 2.9 Growth)" sheetId="8" r:id="rId4"/>
    <sheet name="Example 2.9 (Value)" sheetId="9" r:id="rId5"/>
    <sheet name="Example 2.10,2.11" sheetId="13" r:id="rId6"/>
    <sheet name="Example 2.12" sheetId="3" r:id="rId7"/>
    <sheet name="Example 2.13" sheetId="1" r:id="rId8"/>
    <sheet name="Question 2.37" sheetId="12" r:id="rId9"/>
  </sheets>
  <externalReferences>
    <externalReference r:id="rId10"/>
  </externalReferences>
  <definedNames>
    <definedName name="_xlnm._FilterDatabase" localSheetId="2" hidden="1">'Example 2.8'!#REF!</definedName>
    <definedName name="_xlchart.v1.0" hidden="1">'Example 2.7'!$A$2:$A$7</definedName>
    <definedName name="_xlchart.v1.1" hidden="1">'Example 2.7'!$B$1</definedName>
    <definedName name="_xlchart.v1.10" hidden="1">'Example 2.10,2.11'!$B$2:$B$270</definedName>
    <definedName name="_xlchart.v1.11" hidden="1">'Example 2.10,2.11'!$C$2:$C$270</definedName>
    <definedName name="_xlchart.v1.12" hidden="1">'Example 2.10,2.11'!$B$2:$B$270</definedName>
    <definedName name="_xlchart.v1.13" hidden="1">'Example 2.10,2.11'!$C$2:$C$270</definedName>
    <definedName name="_xlchart.v1.14" hidden="1">'Example 2.10,2.11'!$B$2:$B$270</definedName>
    <definedName name="_xlchart.v1.15" hidden="1">'Example 2.10,2.11'!$C$2:$C$270</definedName>
    <definedName name="_xlchart.v1.2" hidden="1">'Example 2.7'!$B$2:$B$7</definedName>
    <definedName name="_xlchart.v1.3" hidden="1">'Example 2.7'!$C$1</definedName>
    <definedName name="_xlchart.v1.4" hidden="1">'Example 2.7'!$C$2:$C$7</definedName>
    <definedName name="_xlchart.v1.5" hidden="1">'Example 2.10,2.11'!$A$1:$A$270</definedName>
    <definedName name="_xlchart.v1.6" hidden="1">'Example 2.10,2.11'!$B$1:$B$270</definedName>
    <definedName name="_xlchart.v1.7" hidden="1">'Example 2.10,2.11'!$C$1:$C$270</definedName>
    <definedName name="_xlchart.v1.8" hidden="1">'Example 2.10,2.11'!$D$1:$D$270</definedName>
    <definedName name="_xlchart.v1.9" hidden="1">'Example 2.10,2.11'!$E$1:$E$270</definedName>
    <definedName name="_xlnm.Criteria" localSheetId="2">'Example 2.8'!#REF!</definedName>
    <definedName name="_xlnm.Extract" localSheetId="2">'Example 2.8'!$B$1:$B$1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" i="5" l="1"/>
  <c r="T7" i="5"/>
  <c r="T6" i="5"/>
  <c r="C2" i="4"/>
  <c r="B8" i="4"/>
  <c r="C3" i="4" l="1"/>
  <c r="C4" i="4" l="1"/>
  <c r="C5" i="4" l="1"/>
  <c r="C6" i="4" l="1"/>
  <c r="C7" i="4" l="1"/>
</calcChain>
</file>

<file path=xl/sharedStrings.xml><?xml version="1.0" encoding="utf-8"?>
<sst xmlns="http://schemas.openxmlformats.org/spreadsheetml/2006/main" count="4192" uniqueCount="543">
  <si>
    <t>Year</t>
  </si>
  <si>
    <t>Revenues ($bil)</t>
  </si>
  <si>
    <t>WAS</t>
  </si>
  <si>
    <t>Washington Wizards</t>
  </si>
  <si>
    <t>UTA</t>
  </si>
  <si>
    <t>Utah Jazz</t>
  </si>
  <si>
    <t>TOR</t>
  </si>
  <si>
    <t>Toronto Raptors</t>
  </si>
  <si>
    <t>SAS</t>
  </si>
  <si>
    <t>San Antonio Spurs</t>
  </si>
  <si>
    <t>SAC</t>
  </si>
  <si>
    <t>Sacramento Kings</t>
  </si>
  <si>
    <t>POR</t>
  </si>
  <si>
    <t>Portland Trail Blazers</t>
  </si>
  <si>
    <t>PHX</t>
  </si>
  <si>
    <t>Phoenix Suns</t>
  </si>
  <si>
    <t>PHI</t>
  </si>
  <si>
    <t>Philadelphia 76ers</t>
  </si>
  <si>
    <t>ORL</t>
  </si>
  <si>
    <t>Orlando Magic</t>
  </si>
  <si>
    <t>OKC</t>
  </si>
  <si>
    <t>Oklahoma City Thunder</t>
  </si>
  <si>
    <t>NYK</t>
  </si>
  <si>
    <t>New York Knicks</t>
  </si>
  <si>
    <t>NOH</t>
  </si>
  <si>
    <t>New Orleans Pelicans</t>
  </si>
  <si>
    <t>MIN</t>
  </si>
  <si>
    <t>Minnesota Timberwolves</t>
  </si>
  <si>
    <t>MIL</t>
  </si>
  <si>
    <t>Milwaukee Bucks</t>
  </si>
  <si>
    <t>MIA</t>
  </si>
  <si>
    <t>Miami Heat</t>
  </si>
  <si>
    <t>MEM</t>
  </si>
  <si>
    <t>Memphis Grizzlies</t>
  </si>
  <si>
    <t>LAL</t>
  </si>
  <si>
    <t>Los Angeles Lakers</t>
  </si>
  <si>
    <t>LAC</t>
  </si>
  <si>
    <t>Los Angeles Clippers</t>
  </si>
  <si>
    <t>IND</t>
  </si>
  <si>
    <t>Indiana Pacers</t>
  </si>
  <si>
    <t>HOU</t>
  </si>
  <si>
    <t>Houston Rockets</t>
  </si>
  <si>
    <t>GSW</t>
  </si>
  <si>
    <t>Golden State Warriors</t>
  </si>
  <si>
    <t>DET</t>
  </si>
  <si>
    <t>Detroit Pistons</t>
  </si>
  <si>
    <t>DEN</t>
  </si>
  <si>
    <t>Denver Nuggets</t>
  </si>
  <si>
    <t>DAL</t>
  </si>
  <si>
    <t>Dallas Mavericks</t>
  </si>
  <si>
    <t>CLE</t>
  </si>
  <si>
    <t>Cleveland Cavaliers</t>
  </si>
  <si>
    <t>CHI</t>
  </si>
  <si>
    <t>Chicago Bulls</t>
  </si>
  <si>
    <t>CHA</t>
  </si>
  <si>
    <t>Charlotte Bobcats</t>
  </si>
  <si>
    <t>BKN</t>
  </si>
  <si>
    <t>Brooklyn Nets</t>
  </si>
  <si>
    <t>BOS</t>
  </si>
  <si>
    <t>Boston Celtics</t>
  </si>
  <si>
    <t>ATL</t>
  </si>
  <si>
    <t>Atlanta Hawks</t>
  </si>
  <si>
    <t xml:space="preserve">Current Value ($mil) </t>
  </si>
  <si>
    <t xml:space="preserve">Revenue ($mil) </t>
  </si>
  <si>
    <t>Team Code</t>
  </si>
  <si>
    <t>Team Name</t>
  </si>
  <si>
    <t>Other</t>
  </si>
  <si>
    <t>Electronic (online bill payment)</t>
  </si>
  <si>
    <t>Check</t>
  </si>
  <si>
    <t>Credit card</t>
  </si>
  <si>
    <t>Debit card</t>
  </si>
  <si>
    <t>Cash</t>
  </si>
  <si>
    <t>Percentage</t>
  </si>
  <si>
    <t>Method</t>
  </si>
  <si>
    <t>C %</t>
  </si>
  <si>
    <t>Fund Number</t>
  </si>
  <si>
    <t>Market Cap</t>
  </si>
  <si>
    <t>Type</t>
  </si>
  <si>
    <t>Risk</t>
  </si>
  <si>
    <t>Assets</t>
  </si>
  <si>
    <t>Turnover Ratio(%)</t>
  </si>
  <si>
    <t>SD</t>
  </si>
  <si>
    <t>Sharpe Ratio</t>
  </si>
  <si>
    <t>1YrReturn%</t>
  </si>
  <si>
    <t>3YrReturn%</t>
  </si>
  <si>
    <t>5YrReturn%</t>
  </si>
  <si>
    <t>10YrReturn%</t>
  </si>
  <si>
    <t>Expense Ratio</t>
  </si>
  <si>
    <t>Star Rating</t>
  </si>
  <si>
    <t>Bins</t>
  </si>
  <si>
    <t>Midpoints</t>
  </si>
  <si>
    <t>RF001</t>
  </si>
  <si>
    <t>Large</t>
  </si>
  <si>
    <t>Growth</t>
  </si>
  <si>
    <t>Average</t>
  </si>
  <si>
    <t>Five</t>
  </si>
  <si>
    <t>RF002</t>
  </si>
  <si>
    <t>Low</t>
  </si>
  <si>
    <t>Four</t>
  </si>
  <si>
    <t>RF003</t>
  </si>
  <si>
    <t>Three</t>
  </si>
  <si>
    <t>RF004</t>
  </si>
  <si>
    <t>Frequency</t>
  </si>
  <si>
    <t>RF005</t>
  </si>
  <si>
    <t>High</t>
  </si>
  <si>
    <t>RF006</t>
  </si>
  <si>
    <t>RF007</t>
  </si>
  <si>
    <t>RF008</t>
  </si>
  <si>
    <t>Two</t>
  </si>
  <si>
    <t>RF009</t>
  </si>
  <si>
    <t>RF010</t>
  </si>
  <si>
    <t>RF011</t>
  </si>
  <si>
    <t>RF012</t>
  </si>
  <si>
    <t>RF013</t>
  </si>
  <si>
    <t>One</t>
  </si>
  <si>
    <t>RF014</t>
  </si>
  <si>
    <t>RF015</t>
  </si>
  <si>
    <t>RF016</t>
  </si>
  <si>
    <t>RF017</t>
  </si>
  <si>
    <t>RF018</t>
  </si>
  <si>
    <t>RF019</t>
  </si>
  <si>
    <t>RF020</t>
  </si>
  <si>
    <t>RF021</t>
  </si>
  <si>
    <t>RF022</t>
  </si>
  <si>
    <t>RF023</t>
  </si>
  <si>
    <t>RF024</t>
  </si>
  <si>
    <t>RF025</t>
  </si>
  <si>
    <t>RF026</t>
  </si>
  <si>
    <t>RF027</t>
  </si>
  <si>
    <t>RF028</t>
  </si>
  <si>
    <t>RF029</t>
  </si>
  <si>
    <t>RF030</t>
  </si>
  <si>
    <t>RF031</t>
  </si>
  <si>
    <t>RF032</t>
  </si>
  <si>
    <t>RF033</t>
  </si>
  <si>
    <t>RF034</t>
  </si>
  <si>
    <t>RF035</t>
  </si>
  <si>
    <t>RF036</t>
  </si>
  <si>
    <t>RF037</t>
  </si>
  <si>
    <t>RF038</t>
  </si>
  <si>
    <t>RF039</t>
  </si>
  <si>
    <t>RF040</t>
  </si>
  <si>
    <t>RF041</t>
  </si>
  <si>
    <t>RF042</t>
  </si>
  <si>
    <t>RF043</t>
  </si>
  <si>
    <t>RF044</t>
  </si>
  <si>
    <t>RF045</t>
  </si>
  <si>
    <t>RF046</t>
  </si>
  <si>
    <t>RF047</t>
  </si>
  <si>
    <t>RF048</t>
  </si>
  <si>
    <t>RF049</t>
  </si>
  <si>
    <t>RF050</t>
  </si>
  <si>
    <t>RF051</t>
  </si>
  <si>
    <t>RF052</t>
  </si>
  <si>
    <t>RF053</t>
  </si>
  <si>
    <t>RF054</t>
  </si>
  <si>
    <t>RF055</t>
  </si>
  <si>
    <t>RF056</t>
  </si>
  <si>
    <t>RF057</t>
  </si>
  <si>
    <t>RF058</t>
  </si>
  <si>
    <t>RF059</t>
  </si>
  <si>
    <t>RF060</t>
  </si>
  <si>
    <t>RF061</t>
  </si>
  <si>
    <t>RF062</t>
  </si>
  <si>
    <t>RF063</t>
  </si>
  <si>
    <t>RF064</t>
  </si>
  <si>
    <t>RF065</t>
  </si>
  <si>
    <t>RF066</t>
  </si>
  <si>
    <t>RF067</t>
  </si>
  <si>
    <t>RF068</t>
  </si>
  <si>
    <t>RF069</t>
  </si>
  <si>
    <t>RF070</t>
  </si>
  <si>
    <t>RF071</t>
  </si>
  <si>
    <t>RF072</t>
  </si>
  <si>
    <t>RF073</t>
  </si>
  <si>
    <t>RF074</t>
  </si>
  <si>
    <t>RF075</t>
  </si>
  <si>
    <t>RF076</t>
  </si>
  <si>
    <t>RF077</t>
  </si>
  <si>
    <t>RF078</t>
  </si>
  <si>
    <t>RF079</t>
  </si>
  <si>
    <t>RF080</t>
  </si>
  <si>
    <t>RF081</t>
  </si>
  <si>
    <t>RF082</t>
  </si>
  <si>
    <t>RF083</t>
  </si>
  <si>
    <t>RF084</t>
  </si>
  <si>
    <t>RF085</t>
  </si>
  <si>
    <t>RF086</t>
  </si>
  <si>
    <t>RF087</t>
  </si>
  <si>
    <t>RF088</t>
  </si>
  <si>
    <t>RF089</t>
  </si>
  <si>
    <t>RF090</t>
  </si>
  <si>
    <t>RF091</t>
  </si>
  <si>
    <t>RF092</t>
  </si>
  <si>
    <t>RF093</t>
  </si>
  <si>
    <t>RF094</t>
  </si>
  <si>
    <t>RF095</t>
  </si>
  <si>
    <t>RF096</t>
  </si>
  <si>
    <t>RF097</t>
  </si>
  <si>
    <t>RF098</t>
  </si>
  <si>
    <t>RF099</t>
  </si>
  <si>
    <t>RF100</t>
  </si>
  <si>
    <t>RF101</t>
  </si>
  <si>
    <t>RF102</t>
  </si>
  <si>
    <t>RF103</t>
  </si>
  <si>
    <t>RF104</t>
  </si>
  <si>
    <t>RF105</t>
  </si>
  <si>
    <t>RF106</t>
  </si>
  <si>
    <t>RF107</t>
  </si>
  <si>
    <t>RF108</t>
  </si>
  <si>
    <t>RF109</t>
  </si>
  <si>
    <t>RF110</t>
  </si>
  <si>
    <t>RF111</t>
  </si>
  <si>
    <t>RF112</t>
  </si>
  <si>
    <t>RF113</t>
  </si>
  <si>
    <t>RF114</t>
  </si>
  <si>
    <t>RF115</t>
  </si>
  <si>
    <t>RF116</t>
  </si>
  <si>
    <t>RF117</t>
  </si>
  <si>
    <t>RF118</t>
  </si>
  <si>
    <t>RF119</t>
  </si>
  <si>
    <t>RF120</t>
  </si>
  <si>
    <t>RF121</t>
  </si>
  <si>
    <t>RF122</t>
  </si>
  <si>
    <t>RF123</t>
  </si>
  <si>
    <t>RF124</t>
  </si>
  <si>
    <t>RF125</t>
  </si>
  <si>
    <t>RF126</t>
  </si>
  <si>
    <t>RF127</t>
  </si>
  <si>
    <t>RF128</t>
  </si>
  <si>
    <t>Value</t>
  </si>
  <si>
    <t>RF129</t>
  </si>
  <si>
    <t>RF130</t>
  </si>
  <si>
    <t>RF131</t>
  </si>
  <si>
    <t>RF132</t>
  </si>
  <si>
    <t>RF133</t>
  </si>
  <si>
    <t>RF134</t>
  </si>
  <si>
    <t>RF135</t>
  </si>
  <si>
    <t>RF136</t>
  </si>
  <si>
    <t>RF137</t>
  </si>
  <si>
    <t>RF138</t>
  </si>
  <si>
    <t>RF139</t>
  </si>
  <si>
    <t>RF140</t>
  </si>
  <si>
    <t>RF141</t>
  </si>
  <si>
    <t>RF142</t>
  </si>
  <si>
    <t>RF143</t>
  </si>
  <si>
    <t>RF144</t>
  </si>
  <si>
    <t>RF145</t>
  </si>
  <si>
    <t>RF146</t>
  </si>
  <si>
    <t>RF147</t>
  </si>
  <si>
    <t>RF148</t>
  </si>
  <si>
    <t>RF149</t>
  </si>
  <si>
    <t>RF150</t>
  </si>
  <si>
    <t>RF151</t>
  </si>
  <si>
    <t>RF152</t>
  </si>
  <si>
    <t>RF153</t>
  </si>
  <si>
    <t>RF154</t>
  </si>
  <si>
    <t>RF155</t>
  </si>
  <si>
    <t>RF156</t>
  </si>
  <si>
    <t>RF157</t>
  </si>
  <si>
    <t>RF158</t>
  </si>
  <si>
    <t>RF159</t>
  </si>
  <si>
    <t>RF160</t>
  </si>
  <si>
    <t>RF161</t>
  </si>
  <si>
    <t>RF162</t>
  </si>
  <si>
    <t>RF163</t>
  </si>
  <si>
    <t>RF164</t>
  </si>
  <si>
    <t>RF165</t>
  </si>
  <si>
    <t>RF166</t>
  </si>
  <si>
    <t>RF167</t>
  </si>
  <si>
    <t>RF168</t>
  </si>
  <si>
    <t>RF169</t>
  </si>
  <si>
    <t>RF170</t>
  </si>
  <si>
    <t>RF171</t>
  </si>
  <si>
    <t>RF172</t>
  </si>
  <si>
    <t>RF173</t>
  </si>
  <si>
    <t>RF174</t>
  </si>
  <si>
    <t>RF175</t>
  </si>
  <si>
    <t>RF176</t>
  </si>
  <si>
    <t>RF177</t>
  </si>
  <si>
    <t>RF178</t>
  </si>
  <si>
    <t>RF179</t>
  </si>
  <si>
    <t>RF180</t>
  </si>
  <si>
    <t>RF181</t>
  </si>
  <si>
    <t>RF182</t>
  </si>
  <si>
    <t>RF183</t>
  </si>
  <si>
    <t>RF184</t>
  </si>
  <si>
    <t>RF185</t>
  </si>
  <si>
    <t>RF186</t>
  </si>
  <si>
    <t>RF187</t>
  </si>
  <si>
    <t>RF188</t>
  </si>
  <si>
    <t>RF189</t>
  </si>
  <si>
    <t>RF190</t>
  </si>
  <si>
    <t>RF191</t>
  </si>
  <si>
    <t>RF192</t>
  </si>
  <si>
    <t>RF193</t>
  </si>
  <si>
    <t>RF194</t>
  </si>
  <si>
    <t>RF195</t>
  </si>
  <si>
    <t>RF196</t>
  </si>
  <si>
    <t>RF197</t>
  </si>
  <si>
    <t>RF198</t>
  </si>
  <si>
    <t>RF199</t>
  </si>
  <si>
    <t>RF200</t>
  </si>
  <si>
    <t>RF201</t>
  </si>
  <si>
    <t>RF202</t>
  </si>
  <si>
    <t>RF203</t>
  </si>
  <si>
    <t>RF204</t>
  </si>
  <si>
    <t>RF205</t>
  </si>
  <si>
    <t>RF206</t>
  </si>
  <si>
    <t>RF207</t>
  </si>
  <si>
    <t>RF208</t>
  </si>
  <si>
    <t>RF209</t>
  </si>
  <si>
    <t>RF210</t>
  </si>
  <si>
    <t>RF211</t>
  </si>
  <si>
    <t>Mid-Cap</t>
  </si>
  <si>
    <t>RF212</t>
  </si>
  <si>
    <t>RF213</t>
  </si>
  <si>
    <t>RF214</t>
  </si>
  <si>
    <t>RF215</t>
  </si>
  <si>
    <t>RF216</t>
  </si>
  <si>
    <t>RF217</t>
  </si>
  <si>
    <t>RF218</t>
  </si>
  <si>
    <t>RF219</t>
  </si>
  <si>
    <t>RF220</t>
  </si>
  <si>
    <t>RF221</t>
  </si>
  <si>
    <t>RF222</t>
  </si>
  <si>
    <t>RF223</t>
  </si>
  <si>
    <t>RF224</t>
  </si>
  <si>
    <t>RF225</t>
  </si>
  <si>
    <t>RF226</t>
  </si>
  <si>
    <t>RF227</t>
  </si>
  <si>
    <t>RF228</t>
  </si>
  <si>
    <t>RF229</t>
  </si>
  <si>
    <t>RF230</t>
  </si>
  <si>
    <t>RF231</t>
  </si>
  <si>
    <t>RF232</t>
  </si>
  <si>
    <t>RF233</t>
  </si>
  <si>
    <t>RF234</t>
  </si>
  <si>
    <t>RF235</t>
  </si>
  <si>
    <t>RF236</t>
  </si>
  <si>
    <t>RF237</t>
  </si>
  <si>
    <t>RF238</t>
  </si>
  <si>
    <t>RF239</t>
  </si>
  <si>
    <t>RF240</t>
  </si>
  <si>
    <t>RF241</t>
  </si>
  <si>
    <t>RF242</t>
  </si>
  <si>
    <t>RF243</t>
  </si>
  <si>
    <t>RF244</t>
  </si>
  <si>
    <t>RF245</t>
  </si>
  <si>
    <t>RF246</t>
  </si>
  <si>
    <t>RF247</t>
  </si>
  <si>
    <t>RF248</t>
  </si>
  <si>
    <t>RF249</t>
  </si>
  <si>
    <t>RF250</t>
  </si>
  <si>
    <t>RF251</t>
  </si>
  <si>
    <t>RF252</t>
  </si>
  <si>
    <t>RF253</t>
  </si>
  <si>
    <t>RF254</t>
  </si>
  <si>
    <t>RF255</t>
  </si>
  <si>
    <t>RF256</t>
  </si>
  <si>
    <t>RF257</t>
  </si>
  <si>
    <t>RF258</t>
  </si>
  <si>
    <t>RF259</t>
  </si>
  <si>
    <t>RF260</t>
  </si>
  <si>
    <t>RF261</t>
  </si>
  <si>
    <t>RF262</t>
  </si>
  <si>
    <t>RF263</t>
  </si>
  <si>
    <t>RF264</t>
  </si>
  <si>
    <t>RF265</t>
  </si>
  <si>
    <t>RF266</t>
  </si>
  <si>
    <t>RF267</t>
  </si>
  <si>
    <t>RF268</t>
  </si>
  <si>
    <t>RF269</t>
  </si>
  <si>
    <t>RF270</t>
  </si>
  <si>
    <t>RF271</t>
  </si>
  <si>
    <t>RF272</t>
  </si>
  <si>
    <t>RF273</t>
  </si>
  <si>
    <t>RF274</t>
  </si>
  <si>
    <t>RF275</t>
  </si>
  <si>
    <t>RF276</t>
  </si>
  <si>
    <t>RF277</t>
  </si>
  <si>
    <t>RF278</t>
  </si>
  <si>
    <t>RF279</t>
  </si>
  <si>
    <t>RF280</t>
  </si>
  <si>
    <t>RF281</t>
  </si>
  <si>
    <t>RF282</t>
  </si>
  <si>
    <t>RF283</t>
  </si>
  <si>
    <t>RF284</t>
  </si>
  <si>
    <t>RF285</t>
  </si>
  <si>
    <t>RF286</t>
  </si>
  <si>
    <t>RF287</t>
  </si>
  <si>
    <t>RF288</t>
  </si>
  <si>
    <t>RF289</t>
  </si>
  <si>
    <t>RF290</t>
  </si>
  <si>
    <t>RF291</t>
  </si>
  <si>
    <t>RF292</t>
  </si>
  <si>
    <t>RF293</t>
  </si>
  <si>
    <t>RF294</t>
  </si>
  <si>
    <t>RF295</t>
  </si>
  <si>
    <t>RF296</t>
  </si>
  <si>
    <t>RF297</t>
  </si>
  <si>
    <t>RF298</t>
  </si>
  <si>
    <t>RF299</t>
  </si>
  <si>
    <t>RF300</t>
  </si>
  <si>
    <t>RF301</t>
  </si>
  <si>
    <t>RF302</t>
  </si>
  <si>
    <t>RF303</t>
  </si>
  <si>
    <t>RF304</t>
  </si>
  <si>
    <t>RF305</t>
  </si>
  <si>
    <t>RF306</t>
  </si>
  <si>
    <t>RF307</t>
  </si>
  <si>
    <t>RF308</t>
  </si>
  <si>
    <t>RF309</t>
  </si>
  <si>
    <t>RF310</t>
  </si>
  <si>
    <t>RF311</t>
  </si>
  <si>
    <t>RF312</t>
  </si>
  <si>
    <t>RF313</t>
  </si>
  <si>
    <t>RF314</t>
  </si>
  <si>
    <t>RF315</t>
  </si>
  <si>
    <t>RF316</t>
  </si>
  <si>
    <t>RF317</t>
  </si>
  <si>
    <t>RF318</t>
  </si>
  <si>
    <t>RF319</t>
  </si>
  <si>
    <t>RF320</t>
  </si>
  <si>
    <t>RF321</t>
  </si>
  <si>
    <t>RF322</t>
  </si>
  <si>
    <t>RF323</t>
  </si>
  <si>
    <t>RF324</t>
  </si>
  <si>
    <t>RF325</t>
  </si>
  <si>
    <t>RF326</t>
  </si>
  <si>
    <t>RF327</t>
  </si>
  <si>
    <t>RF328</t>
  </si>
  <si>
    <t>RF329</t>
  </si>
  <si>
    <t>RF330</t>
  </si>
  <si>
    <t>Small</t>
  </si>
  <si>
    <t>RF331</t>
  </si>
  <si>
    <t>RF332</t>
  </si>
  <si>
    <t>RF333</t>
  </si>
  <si>
    <t>RF334</t>
  </si>
  <si>
    <t>RF335</t>
  </si>
  <si>
    <t>RF336</t>
  </si>
  <si>
    <t>RF337</t>
  </si>
  <si>
    <t>RF338</t>
  </si>
  <si>
    <t>RF339</t>
  </si>
  <si>
    <t>RF340</t>
  </si>
  <si>
    <t>RF341</t>
  </si>
  <si>
    <t>RF342</t>
  </si>
  <si>
    <t>RF343</t>
  </si>
  <si>
    <t>RF344</t>
  </si>
  <si>
    <t>RF345</t>
  </si>
  <si>
    <t>RF346</t>
  </si>
  <si>
    <t>RF347</t>
  </si>
  <si>
    <t>RF348</t>
  </si>
  <si>
    <t>RF349</t>
  </si>
  <si>
    <t>RF350</t>
  </si>
  <si>
    <t>RF351</t>
  </si>
  <si>
    <t>RF352</t>
  </si>
  <si>
    <t>RF353</t>
  </si>
  <si>
    <t>RF354</t>
  </si>
  <si>
    <t>RF355</t>
  </si>
  <si>
    <t>RF356</t>
  </si>
  <si>
    <t>RF357</t>
  </si>
  <si>
    <t>RF358</t>
  </si>
  <si>
    <t>RF359</t>
  </si>
  <si>
    <t>RF360</t>
  </si>
  <si>
    <t>RF361</t>
  </si>
  <si>
    <t>RF362</t>
  </si>
  <si>
    <t>RF363</t>
  </si>
  <si>
    <t>RF364</t>
  </si>
  <si>
    <t>RF365</t>
  </si>
  <si>
    <t>RF366</t>
  </si>
  <si>
    <t>RF367</t>
  </si>
  <si>
    <t>RF368</t>
  </si>
  <si>
    <t>RF369</t>
  </si>
  <si>
    <t>RF370</t>
  </si>
  <si>
    <t>RF371</t>
  </si>
  <si>
    <t>RF372</t>
  </si>
  <si>
    <t>RF373</t>
  </si>
  <si>
    <t>RF374</t>
  </si>
  <si>
    <t>RF375</t>
  </si>
  <si>
    <t>RF376</t>
  </si>
  <si>
    <t>RF377</t>
  </si>
  <si>
    <t>RF378</t>
  </si>
  <si>
    <t>RF379</t>
  </si>
  <si>
    <t>RF380</t>
  </si>
  <si>
    <t>RF381</t>
  </si>
  <si>
    <t>RF382</t>
  </si>
  <si>
    <t>RF383</t>
  </si>
  <si>
    <t>RF384</t>
  </si>
  <si>
    <t>RF385</t>
  </si>
  <si>
    <t>RF386</t>
  </si>
  <si>
    <t>RF387</t>
  </si>
  <si>
    <t>RF388</t>
  </si>
  <si>
    <t>RF389</t>
  </si>
  <si>
    <t>RF390</t>
  </si>
  <si>
    <t>RF391</t>
  </si>
  <si>
    <t>RF392</t>
  </si>
  <si>
    <t>RF393</t>
  </si>
  <si>
    <t>RF394</t>
  </si>
  <si>
    <t>RF395</t>
  </si>
  <si>
    <t>RF396</t>
  </si>
  <si>
    <t>RF397</t>
  </si>
  <si>
    <t>RF398</t>
  </si>
  <si>
    <t>RF399</t>
  </si>
  <si>
    <t>RF400</t>
  </si>
  <si>
    <t>RF401</t>
  </si>
  <si>
    <t>RF402</t>
  </si>
  <si>
    <t>RF403</t>
  </si>
  <si>
    <t>RF404</t>
  </si>
  <si>
    <t>RF405</t>
  </si>
  <si>
    <t>RF406</t>
  </si>
  <si>
    <t>RF407</t>
  </si>
  <si>
    <t>More</t>
  </si>
  <si>
    <t>Retailer</t>
  </si>
  <si>
    <t>Minimum Order for Free Shipping ($)</t>
  </si>
  <si>
    <t>A-Z</t>
  </si>
  <si>
    <t>Amazon</t>
  </si>
  <si>
    <t>Ann Taylor</t>
  </si>
  <si>
    <t>Home Depot</t>
  </si>
  <si>
    <t>J Crew</t>
  </si>
  <si>
    <t>JC Penney</t>
  </si>
  <si>
    <t>Kohl's</t>
  </si>
  <si>
    <t>Ralph Lauren</t>
  </si>
  <si>
    <t>Target</t>
  </si>
  <si>
    <t>Walgreens</t>
  </si>
  <si>
    <t>Zappos</t>
  </si>
  <si>
    <t xml:space="preserve">STEM </t>
  </si>
  <si>
    <t>LEAF</t>
  </si>
  <si>
    <t xml:space="preserve"> </t>
  </si>
  <si>
    <t>Histogram(Growth)</t>
  </si>
  <si>
    <t>Question 2.37</t>
  </si>
  <si>
    <t>Histogram(Value)</t>
  </si>
  <si>
    <t>Example 2.9</t>
  </si>
  <si>
    <t>Example 2.5</t>
  </si>
  <si>
    <t>Example 2.6</t>
  </si>
  <si>
    <t>VALUE FUND-1 YEAR RETURN</t>
  </si>
  <si>
    <t>GROWTH FUND-1 YEAR RETURN</t>
  </si>
  <si>
    <t>Time Series</t>
  </si>
  <si>
    <t>Pareto Chart</t>
  </si>
  <si>
    <t>Stem &amp; Leaf</t>
  </si>
  <si>
    <t>Scatter Plot</t>
  </si>
  <si>
    <t>Cumulative Percentage Polygon</t>
  </si>
  <si>
    <t>Percentage Polygon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</si>
</sst>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2" fontId="0" fillId="0" borderId="1" xfId="0" applyNumberFormat="1" applyBorder="1"/>
    <xf numFmtId="2" fontId="0" fillId="0" borderId="0" xfId="0" applyNumberFormat="1" applyBorder="1"/>
    <xf numFmtId="0" fontId="3" fillId="0" borderId="2" xfId="0" applyFont="1" applyBorder="1"/>
    <xf numFmtId="0" fontId="3" fillId="0" borderId="0" xfId="0" applyFont="1"/>
    <xf numFmtId="0" fontId="4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1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of Risk in Retirement Funds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 chart,Bar chart'!$T$5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'Pie chart,Bar chart'!$S$6:$S$8</c:f>
              <c:strCache>
                <c:ptCount val="3"/>
                <c:pt idx="0">
                  <c:v>High</c:v>
                </c:pt>
                <c:pt idx="1">
                  <c:v>Average</c:v>
                </c:pt>
                <c:pt idx="2">
                  <c:v>Low</c:v>
                </c:pt>
              </c:strCache>
            </c:strRef>
          </c:cat>
          <c:val>
            <c:numRef>
              <c:f>'Pie chart,Bar chart'!$T$6:$T$8</c:f>
              <c:numCache>
                <c:formatCode>0.00</c:formatCode>
                <c:ptCount val="3"/>
                <c:pt idx="0">
                  <c:v>70</c:v>
                </c:pt>
                <c:pt idx="1">
                  <c:v>296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0-4084-A8C1-0BC11A0CC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7819568"/>
        <c:axId val="1857819152"/>
      </c:barChart>
      <c:catAx>
        <c:axId val="1857819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19152"/>
        <c:crosses val="autoZero"/>
        <c:auto val="1"/>
        <c:lblAlgn val="ctr"/>
        <c:lblOffset val="100"/>
        <c:noMultiLvlLbl val="0"/>
      </c:catAx>
      <c:valAx>
        <c:axId val="18578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layout>
            <c:manualLayout>
              <c:xMode val="edge"/>
              <c:yMode val="edge"/>
              <c:x val="0.45817957130358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1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Level of Risk in Retirement Funds Sample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chart,Bar chart'!$T$5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C0-44A3-ACA5-EB775C0F19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C0-44A3-ACA5-EB775C0F19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C0-44A3-ACA5-EB775C0F19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chart,Bar chart'!$S$6:$S$8</c:f>
              <c:strCache>
                <c:ptCount val="3"/>
                <c:pt idx="0">
                  <c:v>High</c:v>
                </c:pt>
                <c:pt idx="1">
                  <c:v>Average</c:v>
                </c:pt>
                <c:pt idx="2">
                  <c:v>Low</c:v>
                </c:pt>
              </c:strCache>
            </c:strRef>
          </c:cat>
          <c:val>
            <c:numRef>
              <c:f>'Pie chart,Bar chart'!$T$6:$T$8</c:f>
              <c:numCache>
                <c:formatCode>0.00</c:formatCode>
                <c:ptCount val="3"/>
                <c:pt idx="0">
                  <c:v>70</c:v>
                </c:pt>
                <c:pt idx="1">
                  <c:v>296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C0-44A3-ACA5-EB775C0F19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Level of Risk in Retirement Funds Sample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chart,Bar chart'!$T$5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92-4D06-BFE8-9C8D8ECD21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92-4D06-BFE8-9C8D8ECD21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92-4D06-BFE8-9C8D8ECD21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'Pie chart,Bar chart'!$S$6:$S$8</c:f>
              <c:strCache>
                <c:ptCount val="3"/>
                <c:pt idx="0">
                  <c:v>High</c:v>
                </c:pt>
                <c:pt idx="1">
                  <c:v>Average</c:v>
                </c:pt>
                <c:pt idx="2">
                  <c:v>Low</c:v>
                </c:pt>
              </c:strCache>
            </c:strRef>
          </c:cat>
          <c:val>
            <c:numRef>
              <c:f>'Pie chart,Bar chart'!$T$6:$T$8</c:f>
              <c:numCache>
                <c:formatCode>0.00</c:formatCode>
                <c:ptCount val="3"/>
                <c:pt idx="0">
                  <c:v>70</c:v>
                </c:pt>
                <c:pt idx="1">
                  <c:v>296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92-4D06-BFE8-9C8D8ECD21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/>
              <a:t>One Year return percentage for</a:t>
            </a:r>
            <a:r>
              <a:rPr lang="en-IN" sz="1400" baseline="0"/>
              <a:t> Growth Funds</a:t>
            </a:r>
            <a:endParaRPr lang="en-IN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'Example 2.9 Growth)'!$P$21:$P$29</c:f>
              <c:strCache>
                <c:ptCount val="9"/>
                <c:pt idx="0">
                  <c:v>-12.5</c:v>
                </c:pt>
                <c:pt idx="1">
                  <c:v>-7.5</c:v>
                </c:pt>
                <c:pt idx="2">
                  <c:v>-2.5</c:v>
                </c:pt>
                <c:pt idx="3">
                  <c:v>2.5</c:v>
                </c:pt>
                <c:pt idx="4">
                  <c:v>7.5</c:v>
                </c:pt>
                <c:pt idx="5">
                  <c:v>12.5</c:v>
                </c:pt>
                <c:pt idx="6">
                  <c:v>17.5</c:v>
                </c:pt>
                <c:pt idx="7">
                  <c:v>22.5</c:v>
                </c:pt>
                <c:pt idx="8">
                  <c:v>More</c:v>
                </c:pt>
              </c:strCache>
            </c:strRef>
          </c:cat>
          <c:val>
            <c:numRef>
              <c:f>'Example 2.9 Growth)'!$Q$21:$Q$29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11</c:v>
                </c:pt>
                <c:pt idx="3">
                  <c:v>37</c:v>
                </c:pt>
                <c:pt idx="4">
                  <c:v>62</c:v>
                </c:pt>
                <c:pt idx="5">
                  <c:v>97</c:v>
                </c:pt>
                <c:pt idx="6">
                  <c:v>46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A-4F99-AB74-645B2EF7E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axId val="41103664"/>
        <c:axId val="41123632"/>
      </c:barChart>
      <c:catAx>
        <c:axId val="4110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Midpoints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123632"/>
        <c:crosses val="autoZero"/>
        <c:auto val="1"/>
        <c:lblAlgn val="ctr"/>
        <c:lblOffset val="100"/>
        <c:noMultiLvlLbl val="0"/>
      </c:catAx>
      <c:valAx>
        <c:axId val="4112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103664"/>
        <c:crosses val="autoZero"/>
        <c:crossBetween val="between"/>
        <c:majorUnit val="2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 b="1" i="0" baseline="0">
                <a:effectLst/>
              </a:rPr>
              <a:t>One Year return percentage for Value Funds</a:t>
            </a:r>
            <a:endParaRPr lang="en-IN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'Example 2.9 (Value)'!$P$16:$P$24</c:f>
              <c:strCache>
                <c:ptCount val="9"/>
                <c:pt idx="0">
                  <c:v>-12.5</c:v>
                </c:pt>
                <c:pt idx="1">
                  <c:v>-7.5</c:v>
                </c:pt>
                <c:pt idx="2">
                  <c:v>-2.5</c:v>
                </c:pt>
                <c:pt idx="3">
                  <c:v>2.5</c:v>
                </c:pt>
                <c:pt idx="4">
                  <c:v>7.5</c:v>
                </c:pt>
                <c:pt idx="5">
                  <c:v>12.5</c:v>
                </c:pt>
                <c:pt idx="6">
                  <c:v>17.5</c:v>
                </c:pt>
                <c:pt idx="7">
                  <c:v>22.5</c:v>
                </c:pt>
                <c:pt idx="8">
                  <c:v>More</c:v>
                </c:pt>
              </c:strCache>
            </c:strRef>
          </c:cat>
          <c:val>
            <c:numRef>
              <c:f>'Example 2.9 (Value)'!$Q$16:$Q$24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32</c:v>
                </c:pt>
                <c:pt idx="5">
                  <c:v>63</c:v>
                </c:pt>
                <c:pt idx="6">
                  <c:v>29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1-4E3E-9514-AB50C982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84482288"/>
        <c:axId val="1584481040"/>
      </c:barChart>
      <c:catAx>
        <c:axId val="158448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Midpoints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481040"/>
        <c:crosses val="autoZero"/>
        <c:auto val="1"/>
        <c:lblAlgn val="ctr"/>
        <c:lblOffset val="100"/>
        <c:noMultiLvlLbl val="0"/>
      </c:catAx>
      <c:valAx>
        <c:axId val="1584481040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4822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effectLst/>
              </a:rPr>
              <a:t>One-Year Return Percentage for the Growth and Value Funds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'Example 2.10,2.11'!$A$1:$A$270</c:f>
              <c:numCache>
                <c:formatCode>General</c:formatCode>
                <c:ptCount val="270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3-48A0-B17C-2780D46780D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'Example 2.10,2.11'!$B$1:$B$270</c:f>
              <c:numCache>
                <c:formatCode>General</c:formatCode>
                <c:ptCount val="270"/>
                <c:pt idx="1">
                  <c:v>15.05</c:v>
                </c:pt>
                <c:pt idx="2">
                  <c:v>12.86</c:v>
                </c:pt>
                <c:pt idx="3">
                  <c:v>16.2</c:v>
                </c:pt>
                <c:pt idx="4">
                  <c:v>8.42</c:v>
                </c:pt>
                <c:pt idx="5">
                  <c:v>7.02</c:v>
                </c:pt>
                <c:pt idx="6">
                  <c:v>3.79</c:v>
                </c:pt>
                <c:pt idx="7">
                  <c:v>8.6199999999999992</c:v>
                </c:pt>
                <c:pt idx="8">
                  <c:v>4.2</c:v>
                </c:pt>
                <c:pt idx="9">
                  <c:v>8.41</c:v>
                </c:pt>
                <c:pt idx="10">
                  <c:v>8.93</c:v>
                </c:pt>
                <c:pt idx="11">
                  <c:v>7.04</c:v>
                </c:pt>
                <c:pt idx="12">
                  <c:v>8.35</c:v>
                </c:pt>
                <c:pt idx="13">
                  <c:v>7.31</c:v>
                </c:pt>
                <c:pt idx="14">
                  <c:v>13.37</c:v>
                </c:pt>
                <c:pt idx="15">
                  <c:v>3.02</c:v>
                </c:pt>
                <c:pt idx="16">
                  <c:v>-1.79</c:v>
                </c:pt>
                <c:pt idx="17">
                  <c:v>11.03</c:v>
                </c:pt>
                <c:pt idx="18">
                  <c:v>-0.37</c:v>
                </c:pt>
                <c:pt idx="19">
                  <c:v>5.38</c:v>
                </c:pt>
                <c:pt idx="20">
                  <c:v>3.27</c:v>
                </c:pt>
                <c:pt idx="21">
                  <c:v>2.91</c:v>
                </c:pt>
                <c:pt idx="22">
                  <c:v>7.54</c:v>
                </c:pt>
                <c:pt idx="23">
                  <c:v>2.78</c:v>
                </c:pt>
                <c:pt idx="24">
                  <c:v>0.05</c:v>
                </c:pt>
                <c:pt idx="25">
                  <c:v>2.36</c:v>
                </c:pt>
                <c:pt idx="26">
                  <c:v>9.99</c:v>
                </c:pt>
                <c:pt idx="27">
                  <c:v>-1.43</c:v>
                </c:pt>
                <c:pt idx="28">
                  <c:v>7.56</c:v>
                </c:pt>
                <c:pt idx="29">
                  <c:v>-0.33</c:v>
                </c:pt>
                <c:pt idx="30">
                  <c:v>9.92</c:v>
                </c:pt>
                <c:pt idx="31">
                  <c:v>0.31</c:v>
                </c:pt>
                <c:pt idx="32">
                  <c:v>-0.21</c:v>
                </c:pt>
                <c:pt idx="33">
                  <c:v>2.91</c:v>
                </c:pt>
                <c:pt idx="34">
                  <c:v>-0.61</c:v>
                </c:pt>
                <c:pt idx="35">
                  <c:v>4.17</c:v>
                </c:pt>
                <c:pt idx="36">
                  <c:v>7.75</c:v>
                </c:pt>
                <c:pt idx="37">
                  <c:v>0.16</c:v>
                </c:pt>
                <c:pt idx="38">
                  <c:v>8.4700000000000006</c:v>
                </c:pt>
                <c:pt idx="39">
                  <c:v>1.04</c:v>
                </c:pt>
                <c:pt idx="40">
                  <c:v>4.79</c:v>
                </c:pt>
                <c:pt idx="41">
                  <c:v>8.11</c:v>
                </c:pt>
                <c:pt idx="42">
                  <c:v>9.84</c:v>
                </c:pt>
                <c:pt idx="43">
                  <c:v>6.02</c:v>
                </c:pt>
                <c:pt idx="44">
                  <c:v>2.96</c:v>
                </c:pt>
                <c:pt idx="45">
                  <c:v>4.76</c:v>
                </c:pt>
                <c:pt idx="46">
                  <c:v>6.61</c:v>
                </c:pt>
                <c:pt idx="47">
                  <c:v>6.02</c:v>
                </c:pt>
                <c:pt idx="48">
                  <c:v>-0.88</c:v>
                </c:pt>
                <c:pt idx="49">
                  <c:v>6.38</c:v>
                </c:pt>
                <c:pt idx="50">
                  <c:v>3.34</c:v>
                </c:pt>
                <c:pt idx="51">
                  <c:v>-0.04</c:v>
                </c:pt>
                <c:pt idx="52">
                  <c:v>1.51</c:v>
                </c:pt>
                <c:pt idx="53">
                  <c:v>4.3</c:v>
                </c:pt>
                <c:pt idx="54">
                  <c:v>-0.44</c:v>
                </c:pt>
                <c:pt idx="55">
                  <c:v>4.97</c:v>
                </c:pt>
                <c:pt idx="56">
                  <c:v>1.0900000000000001</c:v>
                </c:pt>
                <c:pt idx="57">
                  <c:v>1.25</c:v>
                </c:pt>
                <c:pt idx="58">
                  <c:v>-2.31</c:v>
                </c:pt>
                <c:pt idx="59">
                  <c:v>4.9000000000000004</c:v>
                </c:pt>
                <c:pt idx="60">
                  <c:v>1.47</c:v>
                </c:pt>
                <c:pt idx="61">
                  <c:v>2.12</c:v>
                </c:pt>
                <c:pt idx="62">
                  <c:v>5.47</c:v>
                </c:pt>
                <c:pt idx="63">
                  <c:v>2.99</c:v>
                </c:pt>
                <c:pt idx="64">
                  <c:v>1.89</c:v>
                </c:pt>
                <c:pt idx="65">
                  <c:v>6.43</c:v>
                </c:pt>
                <c:pt idx="66">
                  <c:v>-2.09</c:v>
                </c:pt>
                <c:pt idx="67">
                  <c:v>-0.02</c:v>
                </c:pt>
                <c:pt idx="68">
                  <c:v>4.05</c:v>
                </c:pt>
                <c:pt idx="69">
                  <c:v>0.67</c:v>
                </c:pt>
                <c:pt idx="70">
                  <c:v>1.48</c:v>
                </c:pt>
                <c:pt idx="71">
                  <c:v>5.88</c:v>
                </c:pt>
                <c:pt idx="72">
                  <c:v>10.07</c:v>
                </c:pt>
                <c:pt idx="73">
                  <c:v>0.95</c:v>
                </c:pt>
                <c:pt idx="74">
                  <c:v>0.99</c:v>
                </c:pt>
                <c:pt idx="75">
                  <c:v>1.29</c:v>
                </c:pt>
                <c:pt idx="76">
                  <c:v>-1.33</c:v>
                </c:pt>
                <c:pt idx="77">
                  <c:v>-0.41</c:v>
                </c:pt>
                <c:pt idx="78">
                  <c:v>-1.4</c:v>
                </c:pt>
                <c:pt idx="79">
                  <c:v>2.12</c:v>
                </c:pt>
                <c:pt idx="80">
                  <c:v>1.89</c:v>
                </c:pt>
                <c:pt idx="81">
                  <c:v>0.88</c:v>
                </c:pt>
                <c:pt idx="82">
                  <c:v>4.58</c:v>
                </c:pt>
                <c:pt idx="83">
                  <c:v>4.6399999999999997</c:v>
                </c:pt>
                <c:pt idx="84">
                  <c:v>4.8099999999999996</c:v>
                </c:pt>
                <c:pt idx="85">
                  <c:v>3.71</c:v>
                </c:pt>
                <c:pt idx="86">
                  <c:v>-0.82</c:v>
                </c:pt>
                <c:pt idx="87">
                  <c:v>-0.9</c:v>
                </c:pt>
                <c:pt idx="88">
                  <c:v>7.12</c:v>
                </c:pt>
                <c:pt idx="89">
                  <c:v>0.82</c:v>
                </c:pt>
                <c:pt idx="90">
                  <c:v>-1.31</c:v>
                </c:pt>
                <c:pt idx="91">
                  <c:v>0.45</c:v>
                </c:pt>
                <c:pt idx="92">
                  <c:v>3.98</c:v>
                </c:pt>
                <c:pt idx="93">
                  <c:v>-1.72</c:v>
                </c:pt>
                <c:pt idx="94">
                  <c:v>7.74</c:v>
                </c:pt>
                <c:pt idx="95">
                  <c:v>4.01</c:v>
                </c:pt>
                <c:pt idx="96">
                  <c:v>-1.83</c:v>
                </c:pt>
                <c:pt idx="97">
                  <c:v>0.04</c:v>
                </c:pt>
                <c:pt idx="98">
                  <c:v>0.32</c:v>
                </c:pt>
                <c:pt idx="99">
                  <c:v>11.34</c:v>
                </c:pt>
                <c:pt idx="100">
                  <c:v>3.01</c:v>
                </c:pt>
                <c:pt idx="101">
                  <c:v>-0.86</c:v>
                </c:pt>
                <c:pt idx="102">
                  <c:v>2.6</c:v>
                </c:pt>
                <c:pt idx="103">
                  <c:v>2.77</c:v>
                </c:pt>
                <c:pt idx="104">
                  <c:v>-0.99</c:v>
                </c:pt>
                <c:pt idx="105">
                  <c:v>0.22</c:v>
                </c:pt>
                <c:pt idx="106">
                  <c:v>3.11</c:v>
                </c:pt>
                <c:pt idx="107">
                  <c:v>-0.97</c:v>
                </c:pt>
                <c:pt idx="108">
                  <c:v>-1.84</c:v>
                </c:pt>
                <c:pt idx="109">
                  <c:v>-2.0299999999999998</c:v>
                </c:pt>
                <c:pt idx="110">
                  <c:v>3.99</c:v>
                </c:pt>
                <c:pt idx="111">
                  <c:v>0.22</c:v>
                </c:pt>
                <c:pt idx="112">
                  <c:v>3.11</c:v>
                </c:pt>
                <c:pt idx="113">
                  <c:v>-0.97</c:v>
                </c:pt>
                <c:pt idx="114">
                  <c:v>-1.84</c:v>
                </c:pt>
                <c:pt idx="115">
                  <c:v>-2.0299999999999998</c:v>
                </c:pt>
                <c:pt idx="116">
                  <c:v>3.99</c:v>
                </c:pt>
                <c:pt idx="117">
                  <c:v>-1.03</c:v>
                </c:pt>
                <c:pt idx="118">
                  <c:v>-2.4700000000000002</c:v>
                </c:pt>
                <c:pt idx="119">
                  <c:v>0.4</c:v>
                </c:pt>
                <c:pt idx="120">
                  <c:v>-4.2699999999999996</c:v>
                </c:pt>
                <c:pt idx="121">
                  <c:v>-2.92</c:v>
                </c:pt>
                <c:pt idx="122">
                  <c:v>1.84</c:v>
                </c:pt>
                <c:pt idx="123">
                  <c:v>-2.1</c:v>
                </c:pt>
                <c:pt idx="124">
                  <c:v>2.57</c:v>
                </c:pt>
                <c:pt idx="125">
                  <c:v>-2.16</c:v>
                </c:pt>
                <c:pt idx="126">
                  <c:v>1.1200000000000001</c:v>
                </c:pt>
                <c:pt idx="127">
                  <c:v>-0.98</c:v>
                </c:pt>
                <c:pt idx="128">
                  <c:v>0.44</c:v>
                </c:pt>
                <c:pt idx="129">
                  <c:v>5.41</c:v>
                </c:pt>
                <c:pt idx="130">
                  <c:v>7.11</c:v>
                </c:pt>
                <c:pt idx="131">
                  <c:v>4.4800000000000004</c:v>
                </c:pt>
                <c:pt idx="132">
                  <c:v>-5.63</c:v>
                </c:pt>
                <c:pt idx="133">
                  <c:v>1.81</c:v>
                </c:pt>
                <c:pt idx="134">
                  <c:v>-4.3899999999999997</c:v>
                </c:pt>
                <c:pt idx="135">
                  <c:v>-3.52</c:v>
                </c:pt>
                <c:pt idx="136">
                  <c:v>2.6</c:v>
                </c:pt>
                <c:pt idx="137">
                  <c:v>-0.14000000000000001</c:v>
                </c:pt>
                <c:pt idx="138">
                  <c:v>0.83</c:v>
                </c:pt>
                <c:pt idx="139">
                  <c:v>-6.04</c:v>
                </c:pt>
                <c:pt idx="140">
                  <c:v>6.06</c:v>
                </c:pt>
                <c:pt idx="141">
                  <c:v>-2.2599999999999998</c:v>
                </c:pt>
                <c:pt idx="142">
                  <c:v>-3.25</c:v>
                </c:pt>
                <c:pt idx="143">
                  <c:v>-3.91</c:v>
                </c:pt>
                <c:pt idx="144">
                  <c:v>3.88</c:v>
                </c:pt>
                <c:pt idx="145">
                  <c:v>-4.7300000000000004</c:v>
                </c:pt>
                <c:pt idx="146">
                  <c:v>-0.39</c:v>
                </c:pt>
                <c:pt idx="147">
                  <c:v>-5.99</c:v>
                </c:pt>
                <c:pt idx="148">
                  <c:v>-0.68</c:v>
                </c:pt>
                <c:pt idx="149">
                  <c:v>0.14000000000000001</c:v>
                </c:pt>
                <c:pt idx="150">
                  <c:v>-4.25</c:v>
                </c:pt>
                <c:pt idx="151">
                  <c:v>2.31</c:v>
                </c:pt>
                <c:pt idx="152">
                  <c:v>6.83</c:v>
                </c:pt>
                <c:pt idx="153">
                  <c:v>-2.95</c:v>
                </c:pt>
                <c:pt idx="154">
                  <c:v>-4.74</c:v>
                </c:pt>
                <c:pt idx="155">
                  <c:v>0.89</c:v>
                </c:pt>
                <c:pt idx="156">
                  <c:v>-7.32</c:v>
                </c:pt>
                <c:pt idx="157">
                  <c:v>-7.73</c:v>
                </c:pt>
                <c:pt idx="158">
                  <c:v>-3.18</c:v>
                </c:pt>
                <c:pt idx="159">
                  <c:v>-3.22</c:v>
                </c:pt>
                <c:pt idx="160">
                  <c:v>-0.73</c:v>
                </c:pt>
                <c:pt idx="161">
                  <c:v>1.1399999999999999</c:v>
                </c:pt>
                <c:pt idx="162">
                  <c:v>4.74</c:v>
                </c:pt>
                <c:pt idx="163">
                  <c:v>2.7</c:v>
                </c:pt>
                <c:pt idx="164">
                  <c:v>-1.7</c:v>
                </c:pt>
                <c:pt idx="165">
                  <c:v>1.08</c:v>
                </c:pt>
                <c:pt idx="166">
                  <c:v>-0.85</c:v>
                </c:pt>
                <c:pt idx="167">
                  <c:v>-8.15</c:v>
                </c:pt>
                <c:pt idx="168">
                  <c:v>-3.16</c:v>
                </c:pt>
                <c:pt idx="169">
                  <c:v>-14.44</c:v>
                </c:pt>
                <c:pt idx="170">
                  <c:v>-4.45</c:v>
                </c:pt>
                <c:pt idx="171">
                  <c:v>-6.52</c:v>
                </c:pt>
                <c:pt idx="172">
                  <c:v>-2.94</c:v>
                </c:pt>
                <c:pt idx="173">
                  <c:v>-0.24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3-48A0-B17C-2780D46780D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'Example 2.10,2.11'!$C$1:$C$270</c:f>
              <c:numCache>
                <c:formatCode>General</c:formatCode>
                <c:ptCount val="270"/>
                <c:pt idx="0">
                  <c:v>0</c:v>
                </c:pt>
                <c:pt idx="1">
                  <c:v>9.1999999999999993</c:v>
                </c:pt>
                <c:pt idx="2">
                  <c:v>13.31</c:v>
                </c:pt>
                <c:pt idx="3">
                  <c:v>8.18</c:v>
                </c:pt>
                <c:pt idx="4">
                  <c:v>11.85</c:v>
                </c:pt>
                <c:pt idx="5">
                  <c:v>13.07</c:v>
                </c:pt>
                <c:pt idx="6">
                  <c:v>14.66</c:v>
                </c:pt>
                <c:pt idx="7">
                  <c:v>12.78</c:v>
                </c:pt>
                <c:pt idx="8">
                  <c:v>10.32</c:v>
                </c:pt>
                <c:pt idx="9">
                  <c:v>12.88</c:v>
                </c:pt>
                <c:pt idx="10">
                  <c:v>8.36</c:v>
                </c:pt>
                <c:pt idx="11">
                  <c:v>11.66</c:v>
                </c:pt>
                <c:pt idx="12">
                  <c:v>8.9700000000000006</c:v>
                </c:pt>
                <c:pt idx="13">
                  <c:v>12.58</c:v>
                </c:pt>
                <c:pt idx="14">
                  <c:v>9.66</c:v>
                </c:pt>
                <c:pt idx="15">
                  <c:v>10.72</c:v>
                </c:pt>
                <c:pt idx="16">
                  <c:v>13.38</c:v>
                </c:pt>
                <c:pt idx="17">
                  <c:v>14.74</c:v>
                </c:pt>
                <c:pt idx="18">
                  <c:v>9.58</c:v>
                </c:pt>
                <c:pt idx="19">
                  <c:v>5.46</c:v>
                </c:pt>
                <c:pt idx="20">
                  <c:v>9.42</c:v>
                </c:pt>
                <c:pt idx="21">
                  <c:v>13.36</c:v>
                </c:pt>
                <c:pt idx="22">
                  <c:v>5.87</c:v>
                </c:pt>
                <c:pt idx="23">
                  <c:v>8.7799999999999994</c:v>
                </c:pt>
                <c:pt idx="24">
                  <c:v>12.05</c:v>
                </c:pt>
                <c:pt idx="25">
                  <c:v>13.52</c:v>
                </c:pt>
                <c:pt idx="26">
                  <c:v>15.74</c:v>
                </c:pt>
                <c:pt idx="27">
                  <c:v>8.94</c:v>
                </c:pt>
                <c:pt idx="28">
                  <c:v>11.52</c:v>
                </c:pt>
                <c:pt idx="29">
                  <c:v>13.68</c:v>
                </c:pt>
                <c:pt idx="30">
                  <c:v>14.14</c:v>
                </c:pt>
                <c:pt idx="31">
                  <c:v>13.24</c:v>
                </c:pt>
                <c:pt idx="32">
                  <c:v>7.86</c:v>
                </c:pt>
                <c:pt idx="33">
                  <c:v>9.17</c:v>
                </c:pt>
                <c:pt idx="34">
                  <c:v>15.51</c:v>
                </c:pt>
                <c:pt idx="35">
                  <c:v>6.2</c:v>
                </c:pt>
                <c:pt idx="36">
                  <c:v>14.53</c:v>
                </c:pt>
                <c:pt idx="37">
                  <c:v>6.63</c:v>
                </c:pt>
                <c:pt idx="38">
                  <c:v>9.18</c:v>
                </c:pt>
                <c:pt idx="39">
                  <c:v>15.47</c:v>
                </c:pt>
                <c:pt idx="40">
                  <c:v>11.08</c:v>
                </c:pt>
                <c:pt idx="41">
                  <c:v>10.57</c:v>
                </c:pt>
                <c:pt idx="42">
                  <c:v>10.17</c:v>
                </c:pt>
                <c:pt idx="43">
                  <c:v>1.62</c:v>
                </c:pt>
                <c:pt idx="44">
                  <c:v>13.19</c:v>
                </c:pt>
                <c:pt idx="45">
                  <c:v>10.34</c:v>
                </c:pt>
                <c:pt idx="46">
                  <c:v>9.5</c:v>
                </c:pt>
                <c:pt idx="47">
                  <c:v>13.4</c:v>
                </c:pt>
                <c:pt idx="48">
                  <c:v>14.19</c:v>
                </c:pt>
                <c:pt idx="49">
                  <c:v>3.66</c:v>
                </c:pt>
                <c:pt idx="50">
                  <c:v>14.7</c:v>
                </c:pt>
                <c:pt idx="51">
                  <c:v>11.38</c:v>
                </c:pt>
                <c:pt idx="52">
                  <c:v>11.83</c:v>
                </c:pt>
                <c:pt idx="53">
                  <c:v>5.87</c:v>
                </c:pt>
                <c:pt idx="54">
                  <c:v>8.7899999999999991</c:v>
                </c:pt>
                <c:pt idx="55">
                  <c:v>11.44</c:v>
                </c:pt>
                <c:pt idx="56">
                  <c:v>21.7</c:v>
                </c:pt>
                <c:pt idx="57">
                  <c:v>14.45</c:v>
                </c:pt>
                <c:pt idx="58">
                  <c:v>11.61</c:v>
                </c:pt>
                <c:pt idx="59">
                  <c:v>18.88</c:v>
                </c:pt>
                <c:pt idx="60">
                  <c:v>12.14</c:v>
                </c:pt>
                <c:pt idx="61">
                  <c:v>13.54</c:v>
                </c:pt>
                <c:pt idx="62">
                  <c:v>12.94</c:v>
                </c:pt>
                <c:pt idx="63">
                  <c:v>10.51</c:v>
                </c:pt>
                <c:pt idx="64">
                  <c:v>10.91</c:v>
                </c:pt>
                <c:pt idx="65">
                  <c:v>8.2799999999999994</c:v>
                </c:pt>
                <c:pt idx="66">
                  <c:v>9.2899999999999991</c:v>
                </c:pt>
                <c:pt idx="67">
                  <c:v>15.02</c:v>
                </c:pt>
                <c:pt idx="68">
                  <c:v>12.79</c:v>
                </c:pt>
                <c:pt idx="69">
                  <c:v>16.62</c:v>
                </c:pt>
                <c:pt idx="70">
                  <c:v>15.99</c:v>
                </c:pt>
                <c:pt idx="71">
                  <c:v>12.52</c:v>
                </c:pt>
                <c:pt idx="72">
                  <c:v>11.5</c:v>
                </c:pt>
                <c:pt idx="73">
                  <c:v>16.09</c:v>
                </c:pt>
                <c:pt idx="74">
                  <c:v>11.91</c:v>
                </c:pt>
                <c:pt idx="75">
                  <c:v>9.5399999999999991</c:v>
                </c:pt>
                <c:pt idx="76">
                  <c:v>10.85</c:v>
                </c:pt>
                <c:pt idx="77">
                  <c:v>5.64</c:v>
                </c:pt>
                <c:pt idx="78">
                  <c:v>8.5399999999999991</c:v>
                </c:pt>
                <c:pt idx="79">
                  <c:v>8.8699999999999992</c:v>
                </c:pt>
                <c:pt idx="80">
                  <c:v>11.74</c:v>
                </c:pt>
                <c:pt idx="81">
                  <c:v>9.51</c:v>
                </c:pt>
                <c:pt idx="82">
                  <c:v>8.9700000000000006</c:v>
                </c:pt>
                <c:pt idx="83">
                  <c:v>8.34</c:v>
                </c:pt>
                <c:pt idx="84">
                  <c:v>6.42</c:v>
                </c:pt>
                <c:pt idx="85">
                  <c:v>5.65</c:v>
                </c:pt>
                <c:pt idx="86">
                  <c:v>2.9</c:v>
                </c:pt>
                <c:pt idx="87">
                  <c:v>8.7899999999999991</c:v>
                </c:pt>
                <c:pt idx="88">
                  <c:v>8.81</c:v>
                </c:pt>
                <c:pt idx="89">
                  <c:v>12.96</c:v>
                </c:pt>
                <c:pt idx="90">
                  <c:v>8.36</c:v>
                </c:pt>
                <c:pt idx="91">
                  <c:v>13.85</c:v>
                </c:pt>
                <c:pt idx="92">
                  <c:v>10.94</c:v>
                </c:pt>
                <c:pt idx="93">
                  <c:v>9.77</c:v>
                </c:pt>
                <c:pt idx="94">
                  <c:v>13.69</c:v>
                </c:pt>
                <c:pt idx="95">
                  <c:v>11.8</c:v>
                </c:pt>
                <c:pt idx="96">
                  <c:v>6.83</c:v>
                </c:pt>
                <c:pt idx="97">
                  <c:v>16.34</c:v>
                </c:pt>
                <c:pt idx="98">
                  <c:v>11.44</c:v>
                </c:pt>
                <c:pt idx="99">
                  <c:v>14.2</c:v>
                </c:pt>
                <c:pt idx="100">
                  <c:v>16.73</c:v>
                </c:pt>
                <c:pt idx="101">
                  <c:v>5.21</c:v>
                </c:pt>
                <c:pt idx="102">
                  <c:v>13.49</c:v>
                </c:pt>
                <c:pt idx="103">
                  <c:v>12.65</c:v>
                </c:pt>
                <c:pt idx="104">
                  <c:v>8.73</c:v>
                </c:pt>
                <c:pt idx="105">
                  <c:v>9.11</c:v>
                </c:pt>
                <c:pt idx="106">
                  <c:v>0.53</c:v>
                </c:pt>
                <c:pt idx="107">
                  <c:v>10.17</c:v>
                </c:pt>
                <c:pt idx="108">
                  <c:v>3.78</c:v>
                </c:pt>
                <c:pt idx="109">
                  <c:v>5.4</c:v>
                </c:pt>
                <c:pt idx="110">
                  <c:v>17.8</c:v>
                </c:pt>
                <c:pt idx="111">
                  <c:v>12</c:v>
                </c:pt>
                <c:pt idx="112">
                  <c:v>12.26</c:v>
                </c:pt>
                <c:pt idx="113">
                  <c:v>12.81</c:v>
                </c:pt>
                <c:pt idx="114">
                  <c:v>7.4</c:v>
                </c:pt>
                <c:pt idx="115">
                  <c:v>15.41</c:v>
                </c:pt>
                <c:pt idx="116">
                  <c:v>2.38</c:v>
                </c:pt>
                <c:pt idx="117">
                  <c:v>15.21</c:v>
                </c:pt>
                <c:pt idx="118">
                  <c:v>15.78</c:v>
                </c:pt>
                <c:pt idx="119">
                  <c:v>0.9</c:v>
                </c:pt>
                <c:pt idx="120">
                  <c:v>8.84</c:v>
                </c:pt>
                <c:pt idx="121">
                  <c:v>10.14</c:v>
                </c:pt>
                <c:pt idx="122">
                  <c:v>9.18</c:v>
                </c:pt>
                <c:pt idx="123">
                  <c:v>9.19</c:v>
                </c:pt>
                <c:pt idx="124">
                  <c:v>5.4</c:v>
                </c:pt>
                <c:pt idx="125">
                  <c:v>5.43</c:v>
                </c:pt>
                <c:pt idx="126">
                  <c:v>17.02</c:v>
                </c:pt>
                <c:pt idx="127">
                  <c:v>9.06</c:v>
                </c:pt>
                <c:pt idx="128">
                  <c:v>8.49</c:v>
                </c:pt>
                <c:pt idx="129">
                  <c:v>10</c:v>
                </c:pt>
                <c:pt idx="130">
                  <c:v>1.28</c:v>
                </c:pt>
                <c:pt idx="131">
                  <c:v>11.9</c:v>
                </c:pt>
                <c:pt idx="132">
                  <c:v>9.58</c:v>
                </c:pt>
                <c:pt idx="133">
                  <c:v>7.42</c:v>
                </c:pt>
                <c:pt idx="134">
                  <c:v>3.48</c:v>
                </c:pt>
                <c:pt idx="135">
                  <c:v>9.35</c:v>
                </c:pt>
                <c:pt idx="136">
                  <c:v>3.65</c:v>
                </c:pt>
                <c:pt idx="137">
                  <c:v>7.4</c:v>
                </c:pt>
                <c:pt idx="138">
                  <c:v>-4.34</c:v>
                </c:pt>
                <c:pt idx="139">
                  <c:v>10.79</c:v>
                </c:pt>
                <c:pt idx="140">
                  <c:v>10.4</c:v>
                </c:pt>
                <c:pt idx="141">
                  <c:v>10.53</c:v>
                </c:pt>
                <c:pt idx="142">
                  <c:v>3.73</c:v>
                </c:pt>
                <c:pt idx="143">
                  <c:v>9.86</c:v>
                </c:pt>
                <c:pt idx="144">
                  <c:v>6.17</c:v>
                </c:pt>
                <c:pt idx="145">
                  <c:v>8.9700000000000006</c:v>
                </c:pt>
                <c:pt idx="146">
                  <c:v>4.97</c:v>
                </c:pt>
                <c:pt idx="147">
                  <c:v>9.14</c:v>
                </c:pt>
                <c:pt idx="148">
                  <c:v>5.45</c:v>
                </c:pt>
                <c:pt idx="149">
                  <c:v>10.029999999999999</c:v>
                </c:pt>
                <c:pt idx="150">
                  <c:v>6.07</c:v>
                </c:pt>
                <c:pt idx="151">
                  <c:v>3.36</c:v>
                </c:pt>
                <c:pt idx="152">
                  <c:v>4.25</c:v>
                </c:pt>
                <c:pt idx="153">
                  <c:v>3.46</c:v>
                </c:pt>
                <c:pt idx="154">
                  <c:v>8.41</c:v>
                </c:pt>
                <c:pt idx="155">
                  <c:v>14.2</c:v>
                </c:pt>
                <c:pt idx="156">
                  <c:v>13.51</c:v>
                </c:pt>
                <c:pt idx="157">
                  <c:v>15.11</c:v>
                </c:pt>
                <c:pt idx="158">
                  <c:v>6.76</c:v>
                </c:pt>
                <c:pt idx="159">
                  <c:v>9.2200000000000006</c:v>
                </c:pt>
                <c:pt idx="160">
                  <c:v>-3.05</c:v>
                </c:pt>
                <c:pt idx="161">
                  <c:v>10.15</c:v>
                </c:pt>
                <c:pt idx="162">
                  <c:v>12.83</c:v>
                </c:pt>
                <c:pt idx="163">
                  <c:v>6.35</c:v>
                </c:pt>
                <c:pt idx="164">
                  <c:v>11.27</c:v>
                </c:pt>
                <c:pt idx="165">
                  <c:v>13.07</c:v>
                </c:pt>
                <c:pt idx="166">
                  <c:v>9.9700000000000006</c:v>
                </c:pt>
                <c:pt idx="167">
                  <c:v>0.18</c:v>
                </c:pt>
                <c:pt idx="168">
                  <c:v>0.23</c:v>
                </c:pt>
                <c:pt idx="169">
                  <c:v>9.8800000000000008</c:v>
                </c:pt>
                <c:pt idx="170">
                  <c:v>0.47</c:v>
                </c:pt>
                <c:pt idx="171">
                  <c:v>6.94</c:v>
                </c:pt>
                <c:pt idx="172">
                  <c:v>1.1000000000000001</c:v>
                </c:pt>
                <c:pt idx="173">
                  <c:v>8.1</c:v>
                </c:pt>
                <c:pt idx="174">
                  <c:v>12.21</c:v>
                </c:pt>
                <c:pt idx="175">
                  <c:v>8.41</c:v>
                </c:pt>
                <c:pt idx="176">
                  <c:v>8.24</c:v>
                </c:pt>
                <c:pt idx="177">
                  <c:v>8.86</c:v>
                </c:pt>
                <c:pt idx="178">
                  <c:v>5.46</c:v>
                </c:pt>
                <c:pt idx="179">
                  <c:v>4.92</c:v>
                </c:pt>
                <c:pt idx="180">
                  <c:v>2.36</c:v>
                </c:pt>
                <c:pt idx="181">
                  <c:v>7.73</c:v>
                </c:pt>
                <c:pt idx="182">
                  <c:v>3.15</c:v>
                </c:pt>
                <c:pt idx="183">
                  <c:v>13.57</c:v>
                </c:pt>
                <c:pt idx="184">
                  <c:v>2.98</c:v>
                </c:pt>
                <c:pt idx="185">
                  <c:v>9.9700000000000006</c:v>
                </c:pt>
                <c:pt idx="186">
                  <c:v>6.48</c:v>
                </c:pt>
                <c:pt idx="187">
                  <c:v>5.94</c:v>
                </c:pt>
                <c:pt idx="188">
                  <c:v>-5.16</c:v>
                </c:pt>
                <c:pt idx="189">
                  <c:v>8.76</c:v>
                </c:pt>
                <c:pt idx="190">
                  <c:v>7.91</c:v>
                </c:pt>
                <c:pt idx="191">
                  <c:v>7.46</c:v>
                </c:pt>
                <c:pt idx="192">
                  <c:v>11.58</c:v>
                </c:pt>
                <c:pt idx="193">
                  <c:v>5.44</c:v>
                </c:pt>
                <c:pt idx="194">
                  <c:v>4.16</c:v>
                </c:pt>
                <c:pt idx="195">
                  <c:v>3.07</c:v>
                </c:pt>
                <c:pt idx="196">
                  <c:v>8.85</c:v>
                </c:pt>
                <c:pt idx="197">
                  <c:v>1.17</c:v>
                </c:pt>
                <c:pt idx="198">
                  <c:v>0.81</c:v>
                </c:pt>
                <c:pt idx="199">
                  <c:v>9.34</c:v>
                </c:pt>
                <c:pt idx="200">
                  <c:v>9.2100000000000009</c:v>
                </c:pt>
                <c:pt idx="201">
                  <c:v>2.4300000000000002</c:v>
                </c:pt>
                <c:pt idx="202">
                  <c:v>9.02</c:v>
                </c:pt>
                <c:pt idx="203">
                  <c:v>9.24</c:v>
                </c:pt>
                <c:pt idx="204">
                  <c:v>5.71</c:v>
                </c:pt>
                <c:pt idx="205">
                  <c:v>12.17</c:v>
                </c:pt>
                <c:pt idx="206">
                  <c:v>8.67</c:v>
                </c:pt>
                <c:pt idx="207">
                  <c:v>4.99</c:v>
                </c:pt>
                <c:pt idx="208">
                  <c:v>7.96</c:v>
                </c:pt>
                <c:pt idx="209">
                  <c:v>4.18</c:v>
                </c:pt>
                <c:pt idx="210">
                  <c:v>3.07</c:v>
                </c:pt>
                <c:pt idx="211">
                  <c:v>8.58</c:v>
                </c:pt>
                <c:pt idx="212">
                  <c:v>1.17</c:v>
                </c:pt>
                <c:pt idx="213">
                  <c:v>0.61</c:v>
                </c:pt>
                <c:pt idx="214">
                  <c:v>9.34</c:v>
                </c:pt>
                <c:pt idx="215">
                  <c:v>9.2100000000000009</c:v>
                </c:pt>
                <c:pt idx="216">
                  <c:v>2.4300000000000002</c:v>
                </c:pt>
                <c:pt idx="217">
                  <c:v>-1.43</c:v>
                </c:pt>
                <c:pt idx="218">
                  <c:v>7.25</c:v>
                </c:pt>
                <c:pt idx="219">
                  <c:v>6.45</c:v>
                </c:pt>
                <c:pt idx="220">
                  <c:v>-2.2000000000000002</c:v>
                </c:pt>
                <c:pt idx="221">
                  <c:v>-0.68</c:v>
                </c:pt>
                <c:pt idx="222">
                  <c:v>1.22</c:v>
                </c:pt>
                <c:pt idx="223">
                  <c:v>3.2</c:v>
                </c:pt>
                <c:pt idx="224">
                  <c:v>1.75</c:v>
                </c:pt>
                <c:pt idx="225">
                  <c:v>1.64</c:v>
                </c:pt>
                <c:pt idx="226">
                  <c:v>-4.04</c:v>
                </c:pt>
                <c:pt idx="227">
                  <c:v>-0.99</c:v>
                </c:pt>
                <c:pt idx="228">
                  <c:v>-6.51</c:v>
                </c:pt>
                <c:pt idx="229">
                  <c:v>2.4</c:v>
                </c:pt>
                <c:pt idx="230">
                  <c:v>5.16</c:v>
                </c:pt>
                <c:pt idx="231">
                  <c:v>4.24</c:v>
                </c:pt>
                <c:pt idx="232">
                  <c:v>0.23</c:v>
                </c:pt>
                <c:pt idx="233">
                  <c:v>2.71</c:v>
                </c:pt>
                <c:pt idx="234">
                  <c:v>2.98</c:v>
                </c:pt>
                <c:pt idx="235">
                  <c:v>0.41</c:v>
                </c:pt>
                <c:pt idx="236">
                  <c:v>10.3</c:v>
                </c:pt>
                <c:pt idx="237">
                  <c:v>5.47</c:v>
                </c:pt>
                <c:pt idx="238">
                  <c:v>-0.73</c:v>
                </c:pt>
                <c:pt idx="239">
                  <c:v>1.61</c:v>
                </c:pt>
                <c:pt idx="240">
                  <c:v>3.08</c:v>
                </c:pt>
                <c:pt idx="241">
                  <c:v>3.63</c:v>
                </c:pt>
                <c:pt idx="242">
                  <c:v>6.78</c:v>
                </c:pt>
                <c:pt idx="243">
                  <c:v>-10.42</c:v>
                </c:pt>
                <c:pt idx="244">
                  <c:v>-14.05</c:v>
                </c:pt>
                <c:pt idx="245">
                  <c:v>-4.26</c:v>
                </c:pt>
                <c:pt idx="246">
                  <c:v>-3.57</c:v>
                </c:pt>
                <c:pt idx="247">
                  <c:v>4.3600000000000003</c:v>
                </c:pt>
                <c:pt idx="248">
                  <c:v>1.26</c:v>
                </c:pt>
                <c:pt idx="249">
                  <c:v>-1.37</c:v>
                </c:pt>
                <c:pt idx="250">
                  <c:v>6.14</c:v>
                </c:pt>
                <c:pt idx="251">
                  <c:v>-4.58</c:v>
                </c:pt>
                <c:pt idx="252">
                  <c:v>-4.8600000000000003</c:v>
                </c:pt>
                <c:pt idx="253">
                  <c:v>-1.02</c:v>
                </c:pt>
                <c:pt idx="254">
                  <c:v>-2.4500000000000002</c:v>
                </c:pt>
                <c:pt idx="255">
                  <c:v>3.2</c:v>
                </c:pt>
                <c:pt idx="256">
                  <c:v>4.53</c:v>
                </c:pt>
                <c:pt idx="257">
                  <c:v>5.77</c:v>
                </c:pt>
                <c:pt idx="258">
                  <c:v>-10.76</c:v>
                </c:pt>
                <c:pt idx="259">
                  <c:v>0.56999999999999995</c:v>
                </c:pt>
                <c:pt idx="260">
                  <c:v>-4.24</c:v>
                </c:pt>
                <c:pt idx="261">
                  <c:v>-0.33</c:v>
                </c:pt>
                <c:pt idx="262">
                  <c:v>10.41</c:v>
                </c:pt>
                <c:pt idx="263">
                  <c:v>-3.08</c:v>
                </c:pt>
                <c:pt idx="264">
                  <c:v>0.75</c:v>
                </c:pt>
                <c:pt idx="265">
                  <c:v>7.56</c:v>
                </c:pt>
                <c:pt idx="266">
                  <c:v>-0.89</c:v>
                </c:pt>
                <c:pt idx="267">
                  <c:v>3.95</c:v>
                </c:pt>
                <c:pt idx="268">
                  <c:v>-0.56000000000000005</c:v>
                </c:pt>
                <c:pt idx="269">
                  <c:v>4.97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3-48A0-B17C-2780D46780D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'Example 2.10,2.11'!$D$1:$D$270</c:f>
              <c:numCache>
                <c:formatCode>General</c:formatCode>
                <c:ptCount val="27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93-48A0-B17C-2780D46780D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'Example 2.10,2.11'!$E$1:$E$270</c:f>
              <c:numCache>
                <c:formatCode>General</c:formatCode>
                <c:ptCount val="27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93-48A0-B17C-2780D4678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8688"/>
        <c:axId val="207517456"/>
      </c:scatterChart>
      <c:valAx>
        <c:axId val="2075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7456"/>
        <c:crosses val="autoZero"/>
        <c:crossBetween val="midCat"/>
      </c:valAx>
      <c:valAx>
        <c:axId val="2075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'Example 2.12'!$C$2:$C$31</c:f>
              <c:numCache>
                <c:formatCode>General</c:formatCode>
                <c:ptCount val="30"/>
                <c:pt idx="0">
                  <c:v>133</c:v>
                </c:pt>
                <c:pt idx="1">
                  <c:v>173</c:v>
                </c:pt>
                <c:pt idx="2">
                  <c:v>212</c:v>
                </c:pt>
                <c:pt idx="3">
                  <c:v>130</c:v>
                </c:pt>
                <c:pt idx="4">
                  <c:v>201</c:v>
                </c:pt>
                <c:pt idx="5">
                  <c:v>149</c:v>
                </c:pt>
                <c:pt idx="6">
                  <c:v>168</c:v>
                </c:pt>
                <c:pt idx="7">
                  <c:v>136</c:v>
                </c:pt>
                <c:pt idx="8">
                  <c:v>144</c:v>
                </c:pt>
                <c:pt idx="9">
                  <c:v>168</c:v>
                </c:pt>
                <c:pt idx="10">
                  <c:v>175</c:v>
                </c:pt>
                <c:pt idx="11">
                  <c:v>149</c:v>
                </c:pt>
                <c:pt idx="12">
                  <c:v>146</c:v>
                </c:pt>
                <c:pt idx="13">
                  <c:v>293</c:v>
                </c:pt>
                <c:pt idx="14">
                  <c:v>135</c:v>
                </c:pt>
                <c:pt idx="15">
                  <c:v>188</c:v>
                </c:pt>
                <c:pt idx="16">
                  <c:v>110</c:v>
                </c:pt>
                <c:pt idx="17">
                  <c:v>128</c:v>
                </c:pt>
                <c:pt idx="18">
                  <c:v>131</c:v>
                </c:pt>
                <c:pt idx="19">
                  <c:v>278</c:v>
                </c:pt>
                <c:pt idx="20">
                  <c:v>152</c:v>
                </c:pt>
                <c:pt idx="21">
                  <c:v>143</c:v>
                </c:pt>
                <c:pt idx="22">
                  <c:v>125</c:v>
                </c:pt>
                <c:pt idx="23">
                  <c:v>145</c:v>
                </c:pt>
                <c:pt idx="24">
                  <c:v>153</c:v>
                </c:pt>
                <c:pt idx="25">
                  <c:v>125</c:v>
                </c:pt>
                <c:pt idx="26">
                  <c:v>174</c:v>
                </c:pt>
                <c:pt idx="27">
                  <c:v>151</c:v>
                </c:pt>
                <c:pt idx="28">
                  <c:v>142</c:v>
                </c:pt>
                <c:pt idx="29">
                  <c:v>143</c:v>
                </c:pt>
              </c:numCache>
            </c:numRef>
          </c:xVal>
          <c:yVal>
            <c:numRef>
              <c:f>'Example 2.12'!$D$2:$D$31</c:f>
              <c:numCache>
                <c:formatCode>General</c:formatCode>
                <c:ptCount val="30"/>
                <c:pt idx="0">
                  <c:v>825</c:v>
                </c:pt>
                <c:pt idx="1">
                  <c:v>1700</c:v>
                </c:pt>
                <c:pt idx="2">
                  <c:v>1500</c:v>
                </c:pt>
                <c:pt idx="3">
                  <c:v>725</c:v>
                </c:pt>
                <c:pt idx="4">
                  <c:v>2000</c:v>
                </c:pt>
                <c:pt idx="5">
                  <c:v>915</c:v>
                </c:pt>
                <c:pt idx="6">
                  <c:v>1150</c:v>
                </c:pt>
                <c:pt idx="7">
                  <c:v>855</c:v>
                </c:pt>
                <c:pt idx="8">
                  <c:v>810</c:v>
                </c:pt>
                <c:pt idx="9">
                  <c:v>1300</c:v>
                </c:pt>
                <c:pt idx="10">
                  <c:v>1250</c:v>
                </c:pt>
                <c:pt idx="11">
                  <c:v>830</c:v>
                </c:pt>
                <c:pt idx="12">
                  <c:v>1600</c:v>
                </c:pt>
                <c:pt idx="13">
                  <c:v>2600</c:v>
                </c:pt>
                <c:pt idx="14">
                  <c:v>750</c:v>
                </c:pt>
                <c:pt idx="15">
                  <c:v>1175</c:v>
                </c:pt>
                <c:pt idx="16">
                  <c:v>600</c:v>
                </c:pt>
                <c:pt idx="17">
                  <c:v>625</c:v>
                </c:pt>
                <c:pt idx="18">
                  <c:v>650</c:v>
                </c:pt>
                <c:pt idx="19">
                  <c:v>2500</c:v>
                </c:pt>
                <c:pt idx="20">
                  <c:v>930</c:v>
                </c:pt>
                <c:pt idx="21">
                  <c:v>875</c:v>
                </c:pt>
                <c:pt idx="22">
                  <c:v>700</c:v>
                </c:pt>
                <c:pt idx="23">
                  <c:v>910</c:v>
                </c:pt>
                <c:pt idx="24">
                  <c:v>940</c:v>
                </c:pt>
                <c:pt idx="25">
                  <c:v>800</c:v>
                </c:pt>
                <c:pt idx="26">
                  <c:v>1000</c:v>
                </c:pt>
                <c:pt idx="27">
                  <c:v>920</c:v>
                </c:pt>
                <c:pt idx="28">
                  <c:v>830</c:v>
                </c:pt>
                <c:pt idx="29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F0-4981-9EAF-3AD3C3269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160640"/>
        <c:axId val="1965162720"/>
      </c:scatterChart>
      <c:valAx>
        <c:axId val="19651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 ($millions)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62720"/>
        <c:crosses val="autoZero"/>
        <c:crossBetween val="midCat"/>
      </c:valAx>
      <c:valAx>
        <c:axId val="19651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Current Vale ($mil)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6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Revenue Per</a:t>
            </a:r>
            <a:r>
              <a:rPr lang="en-US" baseline="0"/>
              <a:t> Year (1995-2014)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'Example 2.13'!$B$1</c:f>
              <c:strCache>
                <c:ptCount val="1"/>
                <c:pt idx="0">
                  <c:v>Revenues ($bil)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 2.13'!$A$2:$A$21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'Example 2.13'!$B$2:$B$21</c:f>
              <c:numCache>
                <c:formatCode>0.00</c:formatCode>
                <c:ptCount val="20"/>
                <c:pt idx="0">
                  <c:v>5.29</c:v>
                </c:pt>
                <c:pt idx="1">
                  <c:v>5.59</c:v>
                </c:pt>
                <c:pt idx="2">
                  <c:v>6.51</c:v>
                </c:pt>
                <c:pt idx="3">
                  <c:v>6.79</c:v>
                </c:pt>
                <c:pt idx="4">
                  <c:v>7.3</c:v>
                </c:pt>
                <c:pt idx="5">
                  <c:v>7.48</c:v>
                </c:pt>
                <c:pt idx="6">
                  <c:v>8.1300000000000008</c:v>
                </c:pt>
                <c:pt idx="7">
                  <c:v>9.19</c:v>
                </c:pt>
                <c:pt idx="8">
                  <c:v>9.35</c:v>
                </c:pt>
                <c:pt idx="9">
                  <c:v>9.11</c:v>
                </c:pt>
                <c:pt idx="10">
                  <c:v>8.93</c:v>
                </c:pt>
                <c:pt idx="11">
                  <c:v>9.25</c:v>
                </c:pt>
                <c:pt idx="12">
                  <c:v>9.6300000000000008</c:v>
                </c:pt>
                <c:pt idx="13">
                  <c:v>9.9499999999999993</c:v>
                </c:pt>
                <c:pt idx="14">
                  <c:v>10.65</c:v>
                </c:pt>
                <c:pt idx="15">
                  <c:v>10.54</c:v>
                </c:pt>
                <c:pt idx="16">
                  <c:v>10.19</c:v>
                </c:pt>
                <c:pt idx="17">
                  <c:v>10.83</c:v>
                </c:pt>
                <c:pt idx="18">
                  <c:v>10.9</c:v>
                </c:pt>
                <c:pt idx="19">
                  <c:v>10.36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EE-4633-80C0-6F5D415C1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99952"/>
        <c:axId val="229299536"/>
      </c:scatterChart>
      <c:valAx>
        <c:axId val="22929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9536"/>
        <c:crosses val="autoZero"/>
        <c:crossBetween val="midCat"/>
        <c:majorUnit val="3"/>
      </c:valAx>
      <c:valAx>
        <c:axId val="2292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Revenues ($billions)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How People Paid for Purchases and Online transaction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How People Paid for Purchases and Online transaction</a:t>
          </a:r>
        </a:p>
      </cx:txPr>
    </cx:title>
    <cx:plotArea>
      <cx:plotAreaRegion>
        <cx:series layoutId="clusteredColumn" uniqueId="{B17F998E-223B-4D1D-A1AE-DC4BD49C98EA}" formatIdx="0">
          <cx:tx>
            <cx:txData>
              <cx:f>_xlchart.v1.1</cx:f>
              <cx:v>Percentage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C4315FBF-2317-4C3B-9558-B6F45B737E1E}" formatIdx="1">
          <cx:axisId val="2"/>
        </cx:series>
        <cx:series layoutId="clusteredColumn" hidden="1" uniqueId="{C03A67CA-A3EA-4E2E-979A-89898072E07B}" formatIdx="2">
          <cx:tx>
            <cx:txData>
              <cx:f>_xlchart.v1.3</cx:f>
              <cx:v>C %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B60C9967-2E8D-4C6F-B05F-31943520A5D4}" formatIdx="3">
          <cx:axisId val="2"/>
        </cx:series>
      </cx:plotAreaRegion>
      <cx:axis id="0">
        <cx:catScaling gapWidth="0.550000012"/>
        <cx:title>
          <cx:tx>
            <cx:txData>
              <cx:v>Method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Method</a:t>
              </a:r>
            </a:p>
          </cx:txPr>
        </cx:title>
        <cx:tickLabels/>
      </cx:axis>
      <cx:axis id="1">
        <cx:valScaling/>
        <cx:title>
          <cx:tx>
            <cx:txData>
              <cx:v>Percentage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Percentage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One year Return Percentage for the Growth and Value Funds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One year Return Percentage for the Growth and Value Funds</a:t>
          </a:r>
        </a:p>
      </cx:txPr>
    </cx:title>
    <cx:plotArea>
      <cx:plotAreaRegion>
        <cx:series layoutId="clusteredColumn" uniqueId="{01CAFD58-7D82-4E97-A2C4-FFFAD27590FC}" formatIdx="0">
          <cx:dataId val="0"/>
          <cx:layoutPr>
            <cx:binning intervalClosed="r"/>
          </cx:layoutPr>
          <cx:axisId val="1"/>
        </cx:series>
        <cx:series layoutId="paretoLine" ownerIdx="0" uniqueId="{737FDC7D-BC99-4651-84F4-047BB06A3BE9}" formatIdx="1">
          <cx:axisId val="2"/>
        </cx:series>
        <cx:series layoutId="clusteredColumn" hidden="1" uniqueId="{CB6C3DDF-6965-419F-99BD-BA15D4DF67C8}" formatIdx="2">
          <cx:dataId val="1"/>
          <cx:layoutPr>
            <cx:binning intervalClosed="r"/>
          </cx:layoutPr>
          <cx:axisId val="1"/>
        </cx:series>
        <cx:series layoutId="paretoLine" ownerIdx="2" uniqueId="{40AA77F5-A1FD-4F30-8BE7-E2A585026C9C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390524</xdr:colOff>
      <xdr:row>13</xdr:row>
      <xdr:rowOff>31750</xdr:rowOff>
    </xdr:from>
    <xdr:to>
      <xdr:col>22</xdr:col>
      <xdr:colOff>514349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B2406-FD08-4103-9FE5-72D384142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536575</xdr:colOff>
      <xdr:row>31</xdr:row>
      <xdr:rowOff>19050</xdr:rowOff>
    </xdr:from>
    <xdr:to>
      <xdr:col>22</xdr:col>
      <xdr:colOff>441325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BDEFE3-4FD6-4016-AC30-4AD9E583F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49</xdr:row>
      <xdr:rowOff>69850</xdr:rowOff>
    </xdr:from>
    <xdr:to>
      <xdr:col>22</xdr:col>
      <xdr:colOff>504825</xdr:colOff>
      <xdr:row>64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3B500B-FA09-4A19-8EC4-6F0AAFD24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892174</xdr:colOff>
      <xdr:row>9</xdr:row>
      <xdr:rowOff>139700</xdr:rowOff>
    </xdr:from>
    <xdr:to>
      <xdr:col>7</xdr:col>
      <xdr:colOff>120650</xdr:colOff>
      <xdr:row>24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B851D30-341F-F343-91F0-C757A7CC0E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174" y="1797050"/>
              <a:ext cx="548322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279400</xdr:colOff>
      <xdr:row>9</xdr:row>
      <xdr:rowOff>38100</xdr:rowOff>
    </xdr:from>
    <xdr:to>
      <xdr:col>24</xdr:col>
      <xdr:colOff>342900</xdr:colOff>
      <xdr:row>24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8F358-F544-6091-6673-8602FEC48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317500</xdr:colOff>
      <xdr:row>5</xdr:row>
      <xdr:rowOff>107950</xdr:rowOff>
    </xdr:from>
    <xdr:to>
      <xdr:col>25</xdr:col>
      <xdr:colOff>279400</xdr:colOff>
      <xdr:row>20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6B33C-00C7-CC46-7E85-1322A452B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15</xdr:col>
      <xdr:colOff>488950</xdr:colOff>
      <xdr:row>23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90BD52-06A2-4B04-ACC7-C8D4B8990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16</xdr:col>
      <xdr:colOff>254000</xdr:colOff>
      <xdr:row>49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F15BB2F0-7643-4E3E-A0F7-2A4D2A77E0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00" y="5708650"/>
              <a:ext cx="6350000" cy="3346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365125</xdr:colOff>
      <xdr:row>9</xdr:row>
      <xdr:rowOff>76200</xdr:rowOff>
    </xdr:from>
    <xdr:to>
      <xdr:col>13</xdr:col>
      <xdr:colOff>60325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7D937-EC23-47F3-99A9-A29B5578B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7</xdr:row>
      <xdr:rowOff>114300</xdr:rowOff>
    </xdr:from>
    <xdr:to>
      <xdr:col>10</xdr:col>
      <xdr:colOff>295275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B147E-6076-296A-9B90-0D3CA9A01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bhdeep/Downloads/Rachit_2020BAP1301%20DATA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ion  2.3"/>
      <sheetName val="2.4"/>
      <sheetName val="2.5"/>
      <sheetName val="QUESTION -2.37"/>
    </sheetNames>
    <sheetDataSet>
      <sheetData sheetId="0" refreshError="1"/>
      <sheetData sheetId="1">
        <row r="183">
          <cell r="C183">
            <v>15.05</v>
          </cell>
          <cell r="D183">
            <v>9.1999999999999993</v>
          </cell>
        </row>
        <row r="184">
          <cell r="C184">
            <v>12.86</v>
          </cell>
          <cell r="D184">
            <v>13.31</v>
          </cell>
        </row>
        <row r="185">
          <cell r="C185">
            <v>16.2</v>
          </cell>
          <cell r="D185">
            <v>8.18</v>
          </cell>
        </row>
        <row r="186">
          <cell r="C186">
            <v>8.42</v>
          </cell>
          <cell r="D186">
            <v>11.85</v>
          </cell>
        </row>
        <row r="187">
          <cell r="C187">
            <v>7.02</v>
          </cell>
          <cell r="D187">
            <v>13.07</v>
          </cell>
        </row>
        <row r="188">
          <cell r="C188">
            <v>3.79</v>
          </cell>
          <cell r="D188">
            <v>14.66</v>
          </cell>
        </row>
        <row r="189">
          <cell r="C189">
            <v>8.6199999999999992</v>
          </cell>
          <cell r="D189">
            <v>12.78</v>
          </cell>
        </row>
        <row r="190">
          <cell r="C190">
            <v>4.2</v>
          </cell>
          <cell r="D190">
            <v>10.32</v>
          </cell>
        </row>
        <row r="191">
          <cell r="C191">
            <v>8.41</v>
          </cell>
          <cell r="D191">
            <v>12.88</v>
          </cell>
        </row>
        <row r="192">
          <cell r="C192">
            <v>8.93</v>
          </cell>
          <cell r="D192">
            <v>8.36</v>
          </cell>
        </row>
        <row r="193">
          <cell r="C193">
            <v>7.04</v>
          </cell>
          <cell r="D193">
            <v>11.66</v>
          </cell>
        </row>
        <row r="194">
          <cell r="C194">
            <v>8.35</v>
          </cell>
          <cell r="D194">
            <v>8.9700000000000006</v>
          </cell>
        </row>
        <row r="195">
          <cell r="C195">
            <v>7.31</v>
          </cell>
          <cell r="D195">
            <v>12.58</v>
          </cell>
        </row>
        <row r="196">
          <cell r="C196">
            <v>13.37</v>
          </cell>
          <cell r="D196">
            <v>9.66</v>
          </cell>
        </row>
        <row r="197">
          <cell r="C197">
            <v>3.02</v>
          </cell>
          <cell r="D197">
            <v>10.72</v>
          </cell>
        </row>
        <row r="198">
          <cell r="C198">
            <v>-1.79</v>
          </cell>
          <cell r="D198">
            <v>13.38</v>
          </cell>
        </row>
        <row r="199">
          <cell r="C199">
            <v>11.03</v>
          </cell>
          <cell r="D199">
            <v>14.74</v>
          </cell>
        </row>
        <row r="200">
          <cell r="C200">
            <v>-0.37</v>
          </cell>
          <cell r="D200">
            <v>9.58</v>
          </cell>
        </row>
        <row r="201">
          <cell r="C201">
            <v>5.38</v>
          </cell>
          <cell r="D201">
            <v>5.46</v>
          </cell>
        </row>
        <row r="202">
          <cell r="C202">
            <v>3.27</v>
          </cell>
          <cell r="D202">
            <v>9.42</v>
          </cell>
        </row>
        <row r="203">
          <cell r="C203">
            <v>2.91</v>
          </cell>
          <cell r="D203">
            <v>13.36</v>
          </cell>
        </row>
        <row r="204">
          <cell r="C204">
            <v>7.54</v>
          </cell>
          <cell r="D204">
            <v>5.87</v>
          </cell>
        </row>
        <row r="205">
          <cell r="C205">
            <v>2.78</v>
          </cell>
          <cell r="D205">
            <v>8.7799999999999994</v>
          </cell>
        </row>
        <row r="206">
          <cell r="C206">
            <v>0.05</v>
          </cell>
          <cell r="D206">
            <v>12.05</v>
          </cell>
        </row>
        <row r="207">
          <cell r="C207">
            <v>2.36</v>
          </cell>
          <cell r="D207">
            <v>13.52</v>
          </cell>
        </row>
        <row r="208">
          <cell r="C208">
            <v>9.99</v>
          </cell>
          <cell r="D208">
            <v>15.74</v>
          </cell>
        </row>
        <row r="209">
          <cell r="C209">
            <v>-1.43</v>
          </cell>
          <cell r="D209">
            <v>8.94</v>
          </cell>
        </row>
        <row r="210">
          <cell r="C210">
            <v>7.56</v>
          </cell>
          <cell r="D210">
            <v>11.52</v>
          </cell>
        </row>
        <row r="211">
          <cell r="C211">
            <v>-0.33</v>
          </cell>
          <cell r="D211">
            <v>13.68</v>
          </cell>
        </row>
        <row r="212">
          <cell r="C212">
            <v>9.92</v>
          </cell>
          <cell r="D212">
            <v>14.14</v>
          </cell>
        </row>
        <row r="213">
          <cell r="C213">
            <v>0.31</v>
          </cell>
          <cell r="D213">
            <v>13.24</v>
          </cell>
        </row>
        <row r="214">
          <cell r="C214">
            <v>-0.21</v>
          </cell>
          <cell r="D214">
            <v>7.86</v>
          </cell>
        </row>
        <row r="215">
          <cell r="C215">
            <v>2.91</v>
          </cell>
          <cell r="D215">
            <v>9.17</v>
          </cell>
        </row>
        <row r="216">
          <cell r="C216">
            <v>-0.61</v>
          </cell>
          <cell r="D216">
            <v>15.51</v>
          </cell>
        </row>
        <row r="217">
          <cell r="C217">
            <v>4.17</v>
          </cell>
          <cell r="D217">
            <v>6.2</v>
          </cell>
        </row>
        <row r="218">
          <cell r="C218">
            <v>7.75</v>
          </cell>
          <cell r="D218">
            <v>14.53</v>
          </cell>
        </row>
        <row r="219">
          <cell r="C219">
            <v>0.16</v>
          </cell>
          <cell r="D219">
            <v>6.63</v>
          </cell>
        </row>
        <row r="220">
          <cell r="C220">
            <v>8.4700000000000006</v>
          </cell>
          <cell r="D220">
            <v>9.18</v>
          </cell>
        </row>
        <row r="221">
          <cell r="C221">
            <v>1.04</v>
          </cell>
          <cell r="D221">
            <v>15.47</v>
          </cell>
        </row>
        <row r="222">
          <cell r="C222">
            <v>4.79</v>
          </cell>
          <cell r="D222">
            <v>11.08</v>
          </cell>
        </row>
        <row r="223">
          <cell r="C223">
            <v>8.11</v>
          </cell>
          <cell r="D223">
            <v>10.57</v>
          </cell>
        </row>
        <row r="224">
          <cell r="C224">
            <v>9.84</v>
          </cell>
          <cell r="D224">
            <v>10.17</v>
          </cell>
        </row>
        <row r="225">
          <cell r="C225">
            <v>6.02</v>
          </cell>
          <cell r="D225">
            <v>1.62</v>
          </cell>
        </row>
        <row r="226">
          <cell r="C226">
            <v>2.96</v>
          </cell>
          <cell r="D226">
            <v>13.19</v>
          </cell>
        </row>
        <row r="227">
          <cell r="C227">
            <v>4.76</v>
          </cell>
          <cell r="D227">
            <v>10.34</v>
          </cell>
        </row>
        <row r="228">
          <cell r="C228">
            <v>6.61</v>
          </cell>
          <cell r="D228">
            <v>9.5</v>
          </cell>
        </row>
        <row r="229">
          <cell r="C229">
            <v>6.02</v>
          </cell>
          <cell r="D229">
            <v>13.4</v>
          </cell>
        </row>
        <row r="230">
          <cell r="C230">
            <v>-0.88</v>
          </cell>
          <cell r="D230">
            <v>14.19</v>
          </cell>
        </row>
        <row r="231">
          <cell r="C231">
            <v>6.38</v>
          </cell>
          <cell r="D231">
            <v>3.66</v>
          </cell>
        </row>
        <row r="232">
          <cell r="C232">
            <v>3.34</v>
          </cell>
          <cell r="D232">
            <v>14.7</v>
          </cell>
        </row>
        <row r="233">
          <cell r="C233">
            <v>-0.04</v>
          </cell>
          <cell r="D233">
            <v>11.38</v>
          </cell>
        </row>
        <row r="234">
          <cell r="C234">
            <v>1.51</v>
          </cell>
          <cell r="D234">
            <v>11.83</v>
          </cell>
        </row>
        <row r="235">
          <cell r="C235">
            <v>4.3</v>
          </cell>
          <cell r="D235">
            <v>5.87</v>
          </cell>
        </row>
        <row r="236">
          <cell r="C236">
            <v>-0.44</v>
          </cell>
          <cell r="D236">
            <v>8.7899999999999991</v>
          </cell>
        </row>
        <row r="237">
          <cell r="C237">
            <v>4.97</v>
          </cell>
          <cell r="D237">
            <v>11.44</v>
          </cell>
        </row>
        <row r="238">
          <cell r="C238">
            <v>1.0900000000000001</v>
          </cell>
          <cell r="D238">
            <v>21.7</v>
          </cell>
        </row>
        <row r="239">
          <cell r="C239">
            <v>1.25</v>
          </cell>
          <cell r="D239">
            <v>14.45</v>
          </cell>
        </row>
        <row r="240">
          <cell r="C240">
            <v>-2.31</v>
          </cell>
          <cell r="D240">
            <v>11.61</v>
          </cell>
        </row>
        <row r="241">
          <cell r="C241">
            <v>4.9000000000000004</v>
          </cell>
          <cell r="D241">
            <v>18.88</v>
          </cell>
        </row>
        <row r="242">
          <cell r="C242">
            <v>1.47</v>
          </cell>
          <cell r="D242">
            <v>12.14</v>
          </cell>
        </row>
        <row r="243">
          <cell r="C243">
            <v>2.12</v>
          </cell>
          <cell r="D243">
            <v>13.54</v>
          </cell>
        </row>
        <row r="244">
          <cell r="C244">
            <v>5.47</v>
          </cell>
          <cell r="D244">
            <v>12.94</v>
          </cell>
        </row>
        <row r="245">
          <cell r="C245">
            <v>2.99</v>
          </cell>
          <cell r="D245">
            <v>10.51</v>
          </cell>
        </row>
        <row r="246">
          <cell r="C246">
            <v>1.89</v>
          </cell>
          <cell r="D246">
            <v>10.91</v>
          </cell>
        </row>
        <row r="247">
          <cell r="C247">
            <v>6.43</v>
          </cell>
          <cell r="D247">
            <v>8.2799999999999994</v>
          </cell>
        </row>
        <row r="248">
          <cell r="C248">
            <v>-2.09</v>
          </cell>
          <cell r="D248">
            <v>9.2899999999999991</v>
          </cell>
        </row>
        <row r="249">
          <cell r="C249">
            <v>-0.02</v>
          </cell>
          <cell r="D249">
            <v>15.02</v>
          </cell>
        </row>
        <row r="250">
          <cell r="C250">
            <v>4.05</v>
          </cell>
          <cell r="D250">
            <v>12.79</v>
          </cell>
        </row>
        <row r="251">
          <cell r="C251">
            <v>0.67</v>
          </cell>
          <cell r="D251">
            <v>16.62</v>
          </cell>
        </row>
        <row r="252">
          <cell r="C252">
            <v>1.48</v>
          </cell>
          <cell r="D252">
            <v>15.99</v>
          </cell>
        </row>
        <row r="253">
          <cell r="C253">
            <v>5.88</v>
          </cell>
          <cell r="D253">
            <v>12.52</v>
          </cell>
        </row>
        <row r="254">
          <cell r="C254">
            <v>10.07</v>
          </cell>
          <cell r="D254">
            <v>11.5</v>
          </cell>
        </row>
        <row r="255">
          <cell r="C255">
            <v>0.95</v>
          </cell>
          <cell r="D255">
            <v>16.09</v>
          </cell>
        </row>
        <row r="256">
          <cell r="C256">
            <v>0.99</v>
          </cell>
          <cell r="D256">
            <v>11.91</v>
          </cell>
        </row>
        <row r="257">
          <cell r="C257">
            <v>1.29</v>
          </cell>
          <cell r="D257">
            <v>9.5399999999999991</v>
          </cell>
        </row>
        <row r="258">
          <cell r="C258">
            <v>-1.33</v>
          </cell>
          <cell r="D258">
            <v>10.85</v>
          </cell>
        </row>
        <row r="259">
          <cell r="C259">
            <v>-0.41</v>
          </cell>
          <cell r="D259">
            <v>5.64</v>
          </cell>
        </row>
        <row r="260">
          <cell r="C260">
            <v>-1.4</v>
          </cell>
          <cell r="D260">
            <v>8.5399999999999991</v>
          </cell>
        </row>
        <row r="261">
          <cell r="C261">
            <v>2.12</v>
          </cell>
          <cell r="D261">
            <v>8.8699999999999992</v>
          </cell>
        </row>
        <row r="262">
          <cell r="C262">
            <v>1.89</v>
          </cell>
          <cell r="D262">
            <v>11.74</v>
          </cell>
        </row>
        <row r="263">
          <cell r="C263">
            <v>0.88</v>
          </cell>
          <cell r="D263">
            <v>9.51</v>
          </cell>
        </row>
        <row r="264">
          <cell r="C264">
            <v>4.58</v>
          </cell>
          <cell r="D264">
            <v>8.9700000000000006</v>
          </cell>
        </row>
        <row r="265">
          <cell r="C265">
            <v>4.6399999999999997</v>
          </cell>
          <cell r="D265">
            <v>8.34</v>
          </cell>
        </row>
        <row r="266">
          <cell r="C266">
            <v>4.8099999999999996</v>
          </cell>
          <cell r="D266">
            <v>6.42</v>
          </cell>
        </row>
        <row r="267">
          <cell r="C267">
            <v>3.71</v>
          </cell>
          <cell r="D267">
            <v>5.65</v>
          </cell>
        </row>
        <row r="268">
          <cell r="C268">
            <v>-0.82</v>
          </cell>
          <cell r="D268">
            <v>2.9</v>
          </cell>
        </row>
        <row r="269">
          <cell r="C269">
            <v>-0.9</v>
          </cell>
          <cell r="D269">
            <v>8.7899999999999991</v>
          </cell>
        </row>
        <row r="270">
          <cell r="C270">
            <v>7.12</v>
          </cell>
          <cell r="D270">
            <v>8.81</v>
          </cell>
        </row>
        <row r="271">
          <cell r="C271">
            <v>0.82</v>
          </cell>
          <cell r="D271">
            <v>12.96</v>
          </cell>
        </row>
        <row r="272">
          <cell r="C272">
            <v>-1.31</v>
          </cell>
          <cell r="D272">
            <v>8.36</v>
          </cell>
        </row>
        <row r="273">
          <cell r="C273">
            <v>0.45</v>
          </cell>
          <cell r="D273">
            <v>13.85</v>
          </cell>
        </row>
        <row r="274">
          <cell r="C274">
            <v>3.98</v>
          </cell>
          <cell r="D274">
            <v>10.94</v>
          </cell>
        </row>
        <row r="275">
          <cell r="C275">
            <v>-1.72</v>
          </cell>
          <cell r="D275">
            <v>9.77</v>
          </cell>
        </row>
        <row r="276">
          <cell r="C276">
            <v>7.74</v>
          </cell>
          <cell r="D276">
            <v>13.69</v>
          </cell>
        </row>
        <row r="277">
          <cell r="C277">
            <v>4.01</v>
          </cell>
          <cell r="D277">
            <v>11.8</v>
          </cell>
        </row>
        <row r="278">
          <cell r="C278">
            <v>-1.83</v>
          </cell>
          <cell r="D278">
            <v>6.83</v>
          </cell>
        </row>
        <row r="279">
          <cell r="C279">
            <v>0.04</v>
          </cell>
          <cell r="D279">
            <v>16.34</v>
          </cell>
        </row>
        <row r="280">
          <cell r="C280">
            <v>0.32</v>
          </cell>
          <cell r="D280">
            <v>11.44</v>
          </cell>
        </row>
        <row r="281">
          <cell r="C281">
            <v>11.34</v>
          </cell>
          <cell r="D281">
            <v>14.2</v>
          </cell>
        </row>
        <row r="282">
          <cell r="C282">
            <v>3.01</v>
          </cell>
          <cell r="D282">
            <v>16.73</v>
          </cell>
        </row>
        <row r="283">
          <cell r="C283">
            <v>-0.86</v>
          </cell>
          <cell r="D283">
            <v>5.21</v>
          </cell>
        </row>
        <row r="284">
          <cell r="C284">
            <v>2.6</v>
          </cell>
          <cell r="D284">
            <v>13.49</v>
          </cell>
        </row>
        <row r="285">
          <cell r="C285">
            <v>2.77</v>
          </cell>
          <cell r="D285">
            <v>12.65</v>
          </cell>
        </row>
        <row r="286">
          <cell r="C286">
            <v>-0.99</v>
          </cell>
          <cell r="D286">
            <v>8.73</v>
          </cell>
        </row>
        <row r="287">
          <cell r="C287">
            <v>0.22</v>
          </cell>
          <cell r="D287">
            <v>9.11</v>
          </cell>
        </row>
        <row r="288">
          <cell r="C288">
            <v>3.11</v>
          </cell>
          <cell r="D288">
            <v>0.53</v>
          </cell>
        </row>
        <row r="289">
          <cell r="C289">
            <v>-0.97</v>
          </cell>
          <cell r="D289">
            <v>10.17</v>
          </cell>
        </row>
        <row r="290">
          <cell r="C290">
            <v>-1.84</v>
          </cell>
          <cell r="D290">
            <v>3.78</v>
          </cell>
        </row>
        <row r="291">
          <cell r="C291">
            <v>-2.0299999999999998</v>
          </cell>
          <cell r="D291">
            <v>5.4</v>
          </cell>
        </row>
        <row r="292">
          <cell r="C292">
            <v>3.99</v>
          </cell>
          <cell r="D292">
            <v>17.8</v>
          </cell>
        </row>
        <row r="293">
          <cell r="C293">
            <v>0.22</v>
          </cell>
          <cell r="D293">
            <v>12</v>
          </cell>
        </row>
        <row r="294">
          <cell r="C294">
            <v>3.11</v>
          </cell>
          <cell r="D294">
            <v>12.26</v>
          </cell>
        </row>
        <row r="295">
          <cell r="C295">
            <v>-0.97</v>
          </cell>
          <cell r="D295">
            <v>12.81</v>
          </cell>
        </row>
        <row r="296">
          <cell r="C296">
            <v>-1.84</v>
          </cell>
          <cell r="D296">
            <v>7.4</v>
          </cell>
        </row>
        <row r="297">
          <cell r="C297">
            <v>-2.0299999999999998</v>
          </cell>
          <cell r="D297">
            <v>15.41</v>
          </cell>
        </row>
        <row r="298">
          <cell r="C298">
            <v>3.99</v>
          </cell>
          <cell r="D298">
            <v>2.38</v>
          </cell>
        </row>
        <row r="299">
          <cell r="C299">
            <v>-1.03</v>
          </cell>
          <cell r="D299">
            <v>15.21</v>
          </cell>
        </row>
        <row r="300">
          <cell r="C300">
            <v>-2.4700000000000002</v>
          </cell>
          <cell r="D300">
            <v>15.78</v>
          </cell>
        </row>
        <row r="301">
          <cell r="C301">
            <v>0.4</v>
          </cell>
          <cell r="D301">
            <v>0.9</v>
          </cell>
        </row>
        <row r="302">
          <cell r="C302">
            <v>-4.2699999999999996</v>
          </cell>
          <cell r="D302">
            <v>8.84</v>
          </cell>
        </row>
        <row r="303">
          <cell r="C303">
            <v>-2.92</v>
          </cell>
          <cell r="D303">
            <v>10.14</v>
          </cell>
        </row>
        <row r="304">
          <cell r="C304">
            <v>1.84</v>
          </cell>
          <cell r="D304">
            <v>9.18</v>
          </cell>
        </row>
        <row r="305">
          <cell r="C305">
            <v>-2.1</v>
          </cell>
          <cell r="D305">
            <v>9.19</v>
          </cell>
        </row>
        <row r="306">
          <cell r="C306">
            <v>2.57</v>
          </cell>
          <cell r="D306">
            <v>5.4</v>
          </cell>
        </row>
        <row r="307">
          <cell r="C307">
            <v>-2.16</v>
          </cell>
          <cell r="D307">
            <v>5.43</v>
          </cell>
        </row>
        <row r="308">
          <cell r="C308">
            <v>1.1200000000000001</v>
          </cell>
          <cell r="D308">
            <v>17.02</v>
          </cell>
        </row>
        <row r="309">
          <cell r="C309">
            <v>-0.98</v>
          </cell>
          <cell r="D309">
            <v>9.06</v>
          </cell>
        </row>
        <row r="310">
          <cell r="C310">
            <v>0.44</v>
          </cell>
          <cell r="D310">
            <v>8.49</v>
          </cell>
        </row>
        <row r="311">
          <cell r="C311">
            <v>5.41</v>
          </cell>
          <cell r="D311">
            <v>10</v>
          </cell>
        </row>
        <row r="312">
          <cell r="C312">
            <v>7.11</v>
          </cell>
          <cell r="D312">
            <v>1.28</v>
          </cell>
        </row>
        <row r="313">
          <cell r="C313">
            <v>4.4800000000000004</v>
          </cell>
          <cell r="D313">
            <v>11.9</v>
          </cell>
        </row>
        <row r="314">
          <cell r="C314">
            <v>-5.63</v>
          </cell>
          <cell r="D314">
            <v>9.58</v>
          </cell>
        </row>
        <row r="315">
          <cell r="C315">
            <v>1.81</v>
          </cell>
          <cell r="D315">
            <v>7.42</v>
          </cell>
        </row>
        <row r="316">
          <cell r="C316">
            <v>-4.3899999999999997</v>
          </cell>
          <cell r="D316">
            <v>3.48</v>
          </cell>
        </row>
        <row r="317">
          <cell r="C317">
            <v>-3.52</v>
          </cell>
          <cell r="D317">
            <v>9.35</v>
          </cell>
        </row>
        <row r="318">
          <cell r="C318">
            <v>2.6</v>
          </cell>
          <cell r="D318">
            <v>3.65</v>
          </cell>
        </row>
        <row r="319">
          <cell r="C319">
            <v>-0.14000000000000001</v>
          </cell>
          <cell r="D319">
            <v>7.4</v>
          </cell>
        </row>
        <row r="320">
          <cell r="C320">
            <v>0.83</v>
          </cell>
          <cell r="D320">
            <v>-4.34</v>
          </cell>
        </row>
        <row r="321">
          <cell r="C321">
            <v>-6.04</v>
          </cell>
          <cell r="D321">
            <v>10.79</v>
          </cell>
        </row>
        <row r="322">
          <cell r="C322">
            <v>6.06</v>
          </cell>
          <cell r="D322">
            <v>10.4</v>
          </cell>
        </row>
        <row r="323">
          <cell r="C323">
            <v>-2.2599999999999998</v>
          </cell>
          <cell r="D323">
            <v>10.53</v>
          </cell>
        </row>
        <row r="324">
          <cell r="C324">
            <v>-3.25</v>
          </cell>
          <cell r="D324">
            <v>3.73</v>
          </cell>
        </row>
        <row r="325">
          <cell r="C325">
            <v>-3.91</v>
          </cell>
          <cell r="D325">
            <v>9.86</v>
          </cell>
        </row>
        <row r="326">
          <cell r="C326">
            <v>3.88</v>
          </cell>
          <cell r="D326">
            <v>6.17</v>
          </cell>
        </row>
        <row r="327">
          <cell r="C327">
            <v>-4.7300000000000004</v>
          </cell>
          <cell r="D327">
            <v>8.9700000000000006</v>
          </cell>
        </row>
        <row r="328">
          <cell r="C328">
            <v>-0.39</v>
          </cell>
          <cell r="D328">
            <v>4.97</v>
          </cell>
        </row>
        <row r="329">
          <cell r="C329">
            <v>-5.99</v>
          </cell>
          <cell r="D329">
            <v>9.14</v>
          </cell>
        </row>
        <row r="330">
          <cell r="C330">
            <v>-0.68</v>
          </cell>
          <cell r="D330">
            <v>5.45</v>
          </cell>
        </row>
        <row r="331">
          <cell r="C331">
            <v>0.14000000000000001</v>
          </cell>
          <cell r="D331">
            <v>10.029999999999999</v>
          </cell>
        </row>
        <row r="332">
          <cell r="C332">
            <v>-4.25</v>
          </cell>
          <cell r="D332">
            <v>6.07</v>
          </cell>
        </row>
        <row r="333">
          <cell r="C333">
            <v>2.31</v>
          </cell>
          <cell r="D333">
            <v>3.36</v>
          </cell>
        </row>
        <row r="334">
          <cell r="C334">
            <v>6.83</v>
          </cell>
          <cell r="D334">
            <v>4.25</v>
          </cell>
        </row>
        <row r="335">
          <cell r="C335">
            <v>-2.95</v>
          </cell>
          <cell r="D335">
            <v>3.46</v>
          </cell>
        </row>
        <row r="336">
          <cell r="C336">
            <v>-4.74</v>
          </cell>
          <cell r="D336">
            <v>8.41</v>
          </cell>
        </row>
        <row r="337">
          <cell r="C337">
            <v>0.89</v>
          </cell>
          <cell r="D337">
            <v>14.2</v>
          </cell>
        </row>
        <row r="338">
          <cell r="C338">
            <v>-7.32</v>
          </cell>
          <cell r="D338">
            <v>13.51</v>
          </cell>
        </row>
        <row r="339">
          <cell r="C339">
            <v>-7.73</v>
          </cell>
          <cell r="D339">
            <v>15.11</v>
          </cell>
        </row>
        <row r="340">
          <cell r="C340">
            <v>-3.18</v>
          </cell>
          <cell r="D340">
            <v>6.76</v>
          </cell>
        </row>
        <row r="341">
          <cell r="C341">
            <v>-3.22</v>
          </cell>
          <cell r="D341">
            <v>9.2200000000000006</v>
          </cell>
        </row>
        <row r="342">
          <cell r="C342">
            <v>-0.73</v>
          </cell>
          <cell r="D342">
            <v>-3.05</v>
          </cell>
        </row>
        <row r="343">
          <cell r="C343">
            <v>1.1399999999999999</v>
          </cell>
          <cell r="D343">
            <v>10.15</v>
          </cell>
        </row>
        <row r="344">
          <cell r="C344">
            <v>4.74</v>
          </cell>
          <cell r="D344">
            <v>12.83</v>
          </cell>
        </row>
        <row r="345">
          <cell r="C345">
            <v>2.7</v>
          </cell>
          <cell r="D345">
            <v>6.35</v>
          </cell>
        </row>
        <row r="346">
          <cell r="C346">
            <v>-1.7</v>
          </cell>
          <cell r="D346">
            <v>11.27</v>
          </cell>
        </row>
        <row r="347">
          <cell r="C347">
            <v>1.08</v>
          </cell>
          <cell r="D347">
            <v>13.07</v>
          </cell>
        </row>
        <row r="348">
          <cell r="C348">
            <v>-0.85</v>
          </cell>
          <cell r="D348">
            <v>9.9700000000000006</v>
          </cell>
        </row>
        <row r="349">
          <cell r="C349">
            <v>-8.15</v>
          </cell>
          <cell r="D349">
            <v>0.18</v>
          </cell>
        </row>
        <row r="350">
          <cell r="C350">
            <v>-3.16</v>
          </cell>
          <cell r="D350">
            <v>0.23</v>
          </cell>
        </row>
        <row r="351">
          <cell r="C351">
            <v>-14.44</v>
          </cell>
          <cell r="D351">
            <v>9.8800000000000008</v>
          </cell>
        </row>
        <row r="352">
          <cell r="C352">
            <v>-4.45</v>
          </cell>
          <cell r="D352">
            <v>0.47</v>
          </cell>
        </row>
        <row r="353">
          <cell r="C353">
            <v>-6.52</v>
          </cell>
          <cell r="D353">
            <v>6.94</v>
          </cell>
        </row>
        <row r="354">
          <cell r="C354">
            <v>-2.94</v>
          </cell>
          <cell r="D354">
            <v>1.1000000000000001</v>
          </cell>
        </row>
        <row r="355">
          <cell r="C355">
            <v>-0.24</v>
          </cell>
          <cell r="D355">
            <v>8.1</v>
          </cell>
        </row>
        <row r="356">
          <cell r="D356">
            <v>12.21</v>
          </cell>
        </row>
        <row r="357">
          <cell r="D357">
            <v>8.41</v>
          </cell>
        </row>
        <row r="358">
          <cell r="D358">
            <v>8.24</v>
          </cell>
        </row>
        <row r="359">
          <cell r="D359">
            <v>8.86</v>
          </cell>
        </row>
        <row r="360">
          <cell r="D360">
            <v>5.46</v>
          </cell>
        </row>
        <row r="361">
          <cell r="D361">
            <v>4.92</v>
          </cell>
        </row>
        <row r="362">
          <cell r="D362">
            <v>2.36</v>
          </cell>
        </row>
        <row r="363">
          <cell r="D363">
            <v>7.73</v>
          </cell>
        </row>
        <row r="364">
          <cell r="D364">
            <v>3.15</v>
          </cell>
        </row>
        <row r="365">
          <cell r="D365">
            <v>13.57</v>
          </cell>
        </row>
        <row r="366">
          <cell r="D366">
            <v>2.98</v>
          </cell>
        </row>
        <row r="367">
          <cell r="D367">
            <v>9.9700000000000006</v>
          </cell>
        </row>
        <row r="368">
          <cell r="D368">
            <v>6.48</v>
          </cell>
        </row>
        <row r="369">
          <cell r="D369">
            <v>5.94</v>
          </cell>
        </row>
        <row r="370">
          <cell r="D370">
            <v>-5.16</v>
          </cell>
        </row>
        <row r="371">
          <cell r="D371">
            <v>8.76</v>
          </cell>
        </row>
        <row r="372">
          <cell r="D372">
            <v>7.91</v>
          </cell>
        </row>
        <row r="373">
          <cell r="D373">
            <v>7.46</v>
          </cell>
        </row>
        <row r="374">
          <cell r="D374">
            <v>11.58</v>
          </cell>
        </row>
        <row r="375">
          <cell r="D375">
            <v>5.44</v>
          </cell>
        </row>
        <row r="376">
          <cell r="D376">
            <v>4.16</v>
          </cell>
        </row>
        <row r="377">
          <cell r="D377">
            <v>3.07</v>
          </cell>
        </row>
        <row r="378">
          <cell r="D378">
            <v>8.85</v>
          </cell>
        </row>
        <row r="379">
          <cell r="D379">
            <v>1.17</v>
          </cell>
        </row>
        <row r="380">
          <cell r="D380">
            <v>0.81</v>
          </cell>
        </row>
        <row r="381">
          <cell r="D381">
            <v>9.34</v>
          </cell>
        </row>
        <row r="382">
          <cell r="D382">
            <v>9.2100000000000009</v>
          </cell>
        </row>
        <row r="383">
          <cell r="D383">
            <v>2.4300000000000002</v>
          </cell>
        </row>
        <row r="384">
          <cell r="D384">
            <v>9.02</v>
          </cell>
        </row>
        <row r="385">
          <cell r="D385">
            <v>9.24</v>
          </cell>
        </row>
        <row r="386">
          <cell r="D386">
            <v>5.71</v>
          </cell>
        </row>
        <row r="387">
          <cell r="D387">
            <v>12.17</v>
          </cell>
        </row>
        <row r="388">
          <cell r="D388">
            <v>8.67</v>
          </cell>
        </row>
        <row r="389">
          <cell r="D389">
            <v>4.99</v>
          </cell>
        </row>
        <row r="390">
          <cell r="D390">
            <v>7.96</v>
          </cell>
        </row>
        <row r="391">
          <cell r="D391">
            <v>4.18</v>
          </cell>
        </row>
        <row r="392">
          <cell r="D392">
            <v>3.07</v>
          </cell>
        </row>
        <row r="393">
          <cell r="D393">
            <v>8.58</v>
          </cell>
        </row>
        <row r="394">
          <cell r="D394">
            <v>1.17</v>
          </cell>
        </row>
        <row r="395">
          <cell r="D395">
            <v>0.61</v>
          </cell>
        </row>
        <row r="396">
          <cell r="D396">
            <v>9.34</v>
          </cell>
        </row>
        <row r="397">
          <cell r="D397">
            <v>9.2100000000000009</v>
          </cell>
        </row>
        <row r="398">
          <cell r="D398">
            <v>2.4300000000000002</v>
          </cell>
        </row>
        <row r="399">
          <cell r="D399">
            <v>-1.43</v>
          </cell>
        </row>
        <row r="400">
          <cell r="D400">
            <v>7.25</v>
          </cell>
        </row>
        <row r="401">
          <cell r="D401">
            <v>6.45</v>
          </cell>
        </row>
        <row r="402">
          <cell r="D402">
            <v>-2.2000000000000002</v>
          </cell>
        </row>
        <row r="403">
          <cell r="D403">
            <v>-0.68</v>
          </cell>
        </row>
        <row r="404">
          <cell r="D404">
            <v>1.22</v>
          </cell>
        </row>
        <row r="405">
          <cell r="D405">
            <v>3.2</v>
          </cell>
        </row>
        <row r="406">
          <cell r="D406">
            <v>1.75</v>
          </cell>
        </row>
        <row r="407">
          <cell r="D407">
            <v>1.64</v>
          </cell>
        </row>
        <row r="408">
          <cell r="D408">
            <v>-4.04</v>
          </cell>
        </row>
        <row r="409">
          <cell r="D409">
            <v>-0.99</v>
          </cell>
        </row>
        <row r="410">
          <cell r="D410">
            <v>-6.51</v>
          </cell>
        </row>
        <row r="411">
          <cell r="D411">
            <v>2.4</v>
          </cell>
        </row>
        <row r="412">
          <cell r="D412">
            <v>5.16</v>
          </cell>
        </row>
        <row r="413">
          <cell r="D413">
            <v>4.24</v>
          </cell>
        </row>
        <row r="414">
          <cell r="D414">
            <v>0.23</v>
          </cell>
        </row>
        <row r="415">
          <cell r="D415">
            <v>2.71</v>
          </cell>
        </row>
        <row r="416">
          <cell r="D416">
            <v>2.98</v>
          </cell>
        </row>
        <row r="417">
          <cell r="D417">
            <v>0.41</v>
          </cell>
        </row>
        <row r="418">
          <cell r="D418">
            <v>10.3</v>
          </cell>
        </row>
        <row r="419">
          <cell r="D419">
            <v>5.47</v>
          </cell>
        </row>
        <row r="420">
          <cell r="D420">
            <v>-0.73</v>
          </cell>
        </row>
        <row r="421">
          <cell r="D421">
            <v>1.61</v>
          </cell>
        </row>
        <row r="422">
          <cell r="D422">
            <v>3.08</v>
          </cell>
        </row>
        <row r="423">
          <cell r="D423">
            <v>3.63</v>
          </cell>
        </row>
        <row r="424">
          <cell r="D424">
            <v>6.78</v>
          </cell>
        </row>
        <row r="425">
          <cell r="D425">
            <v>-10.42</v>
          </cell>
        </row>
        <row r="426">
          <cell r="D426">
            <v>-14.05</v>
          </cell>
        </row>
        <row r="427">
          <cell r="D427">
            <v>-4.26</v>
          </cell>
        </row>
        <row r="428">
          <cell r="D428">
            <v>-3.57</v>
          </cell>
        </row>
        <row r="429">
          <cell r="D429">
            <v>4.3600000000000003</v>
          </cell>
        </row>
        <row r="430">
          <cell r="D430">
            <v>1.26</v>
          </cell>
        </row>
        <row r="431">
          <cell r="D431">
            <v>-1.37</v>
          </cell>
        </row>
        <row r="432">
          <cell r="D432">
            <v>6.14</v>
          </cell>
        </row>
        <row r="433">
          <cell r="D433">
            <v>-4.58</v>
          </cell>
        </row>
        <row r="434">
          <cell r="D434">
            <v>-4.8600000000000003</v>
          </cell>
        </row>
        <row r="435">
          <cell r="D435">
            <v>-1.02</v>
          </cell>
        </row>
        <row r="436">
          <cell r="D436">
            <v>-2.4500000000000002</v>
          </cell>
        </row>
        <row r="437">
          <cell r="D437">
            <v>3.2</v>
          </cell>
        </row>
        <row r="438">
          <cell r="D438">
            <v>4.53</v>
          </cell>
        </row>
        <row r="439">
          <cell r="D439">
            <v>5.77</v>
          </cell>
        </row>
        <row r="440">
          <cell r="D440">
            <v>-10.76</v>
          </cell>
        </row>
        <row r="441">
          <cell r="D441">
            <v>0.56999999999999995</v>
          </cell>
        </row>
        <row r="442">
          <cell r="D442">
            <v>-4.24</v>
          </cell>
        </row>
        <row r="443">
          <cell r="D443">
            <v>-0.33</v>
          </cell>
        </row>
        <row r="444">
          <cell r="D444">
            <v>10.41</v>
          </cell>
        </row>
        <row r="445">
          <cell r="D445">
            <v>-3.08</v>
          </cell>
        </row>
        <row r="446">
          <cell r="D446">
            <v>0.75</v>
          </cell>
        </row>
        <row r="447">
          <cell r="D447">
            <v>7.56</v>
          </cell>
        </row>
        <row r="448">
          <cell r="D448">
            <v>-0.89</v>
          </cell>
        </row>
        <row r="449">
          <cell r="D449">
            <v>3.95</v>
          </cell>
        </row>
        <row r="450">
          <cell r="D450">
            <v>-0.56000000000000005</v>
          </cell>
        </row>
        <row r="451">
          <cell r="D451">
            <v>4.97</v>
          </cell>
        </row>
      </sheetData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898E74-B267-4B4C-BD65-62AE1696B555}" name="Table1" displayName="Table1" ref="S5:T8" totalsRowShown="0" headerRowDxfId="7">
  <autoFilter ref="S5:T8" xr:uid="{E8CE2698-8C4F-453F-92E6-A962A5D68648}">
    <filterColumn colId="0" hiddenButton="1"/>
    <filterColumn colId="1" hiddenButton="1"/>
  </autoFilter>
  <tableColumns count="2">
    <tableColumn id="1" xr3:uid="{991920B0-D588-4895-83B2-41F2823A4B91}" name="Risk" dataDxfId="6"/>
    <tableColumn id="2" xr3:uid="{44CC6D77-BAE4-4290-A777-A32250DD267D}" name="Frequency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95629A-3421-4E71-A08A-9DC7345DCB76}" name="Table4" displayName="Table4" ref="B6:E16" headerRowCount="0" totalsRowShown="0" headerRowDxfId="4">
  <tableColumns count="4">
    <tableColumn id="1" xr3:uid="{EE53581E-AAF2-454E-828F-211FC8863168}" name="Column1" headerRowDxfId="3"/>
    <tableColumn id="2" xr3:uid="{A599B9F1-F4F4-4BF4-AEB6-7E0A2B28510B}" name="Column2" headerRowDxfId="2"/>
    <tableColumn id="3" xr3:uid="{AB038E3B-E2C3-4164-BB45-481F0A19E1D9}" name="Column3" headerRowDxfId="1"/>
    <tableColumn id="4" xr3:uid="{B806802B-4FC2-41EC-9A05-A7925A02E8C5}" name="Column4" header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AAB2-46EB-444B-9271-04CF58C2C94A}">
  <dimension ref="A1:T408"/>
  <sheetViews>
    <sheetView topLeftCell="A30" zoomScaleNormal="100" workbookViewId="0">
      <selection activeCell="O30" sqref="O30"/>
    </sheetView>
  </sheetViews>
  <sheetFormatPr defaultRowHeight="14.5" x14ac:dyDescent="0.35"/>
  <cols>
    <col min="1" max="1" width="13.26953125" bestFit="1" customWidth="1"/>
    <col min="2" max="2" width="11.1796875" bestFit="1" customWidth="1"/>
    <col min="3" max="3" width="7.54296875" bestFit="1" customWidth="1"/>
    <col min="4" max="4" width="9.81640625" bestFit="1" customWidth="1"/>
    <col min="5" max="5" width="9.54296875" style="1" hidden="1" customWidth="1"/>
    <col min="6" max="6" width="17.26953125" style="1" hidden="1" customWidth="1"/>
    <col min="7" max="7" width="6.54296875" style="1" hidden="1" customWidth="1"/>
    <col min="8" max="8" width="12.1796875" style="1" hidden="1" customWidth="1"/>
    <col min="9" max="10" width="11.453125" style="1" hidden="1" customWidth="1"/>
    <col min="11" max="11" width="11.453125" style="1" bestFit="1" customWidth="1"/>
    <col min="12" max="12" width="12.453125" style="1" bestFit="1" customWidth="1"/>
    <col min="13" max="13" width="13.54296875" style="1" bestFit="1" customWidth="1"/>
    <col min="14" max="14" width="10.453125" hidden="1" customWidth="1"/>
    <col min="15" max="15" width="3.54296875" customWidth="1"/>
    <col min="16" max="16" width="9.453125" bestFit="1" customWidth="1"/>
    <col min="17" max="17" width="10.1796875" bestFit="1" customWidth="1"/>
    <col min="19" max="19" width="10.26953125" customWidth="1"/>
    <col min="20" max="20" width="10.90625" customWidth="1"/>
  </cols>
  <sheetData>
    <row r="1" spans="1:20" x14ac:dyDescent="0.35">
      <c r="A1" s="2" t="s">
        <v>75</v>
      </c>
      <c r="B1" s="2" t="s">
        <v>76</v>
      </c>
      <c r="C1" s="2" t="s">
        <v>77</v>
      </c>
      <c r="D1" s="2" t="s">
        <v>78</v>
      </c>
      <c r="E1" s="3" t="s">
        <v>79</v>
      </c>
      <c r="F1" s="3" t="s">
        <v>80</v>
      </c>
      <c r="G1" s="3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2" t="s">
        <v>88</v>
      </c>
      <c r="O1" s="2"/>
      <c r="P1" s="2" t="s">
        <v>89</v>
      </c>
      <c r="Q1" s="2" t="s">
        <v>90</v>
      </c>
      <c r="R1" s="7"/>
    </row>
    <row r="2" spans="1:20" x14ac:dyDescent="0.35">
      <c r="A2" t="s">
        <v>91</v>
      </c>
      <c r="B2" t="s">
        <v>92</v>
      </c>
      <c r="C2" t="s">
        <v>93</v>
      </c>
      <c r="D2" t="s">
        <v>94</v>
      </c>
      <c r="E2" s="1">
        <v>654.66</v>
      </c>
      <c r="F2" s="1">
        <v>57</v>
      </c>
      <c r="G2" s="1">
        <v>10.9</v>
      </c>
      <c r="H2" s="1">
        <v>1.59</v>
      </c>
      <c r="I2" s="1">
        <v>9.1999999999999993</v>
      </c>
      <c r="J2" s="1">
        <v>18.2</v>
      </c>
      <c r="K2" s="1">
        <v>15.92</v>
      </c>
      <c r="L2" s="1">
        <v>9.5299999999999994</v>
      </c>
      <c r="M2" s="1">
        <v>1.1100000000000001</v>
      </c>
      <c r="N2" t="s">
        <v>95</v>
      </c>
      <c r="P2">
        <v>-15.01</v>
      </c>
      <c r="Q2">
        <v>-12.5</v>
      </c>
    </row>
    <row r="3" spans="1:20" x14ac:dyDescent="0.35">
      <c r="A3" t="s">
        <v>96</v>
      </c>
      <c r="B3" t="s">
        <v>92</v>
      </c>
      <c r="C3" t="s">
        <v>93</v>
      </c>
      <c r="D3" t="s">
        <v>97</v>
      </c>
      <c r="E3" s="1">
        <v>1999.02</v>
      </c>
      <c r="F3" s="1">
        <v>0</v>
      </c>
      <c r="G3" s="1">
        <v>9.44</v>
      </c>
      <c r="H3" s="1">
        <v>1.32</v>
      </c>
      <c r="I3" s="1">
        <v>13.31</v>
      </c>
      <c r="J3" s="1">
        <v>12.75</v>
      </c>
      <c r="K3" s="1">
        <v>12.27</v>
      </c>
      <c r="L3" s="1">
        <v>9.6999999999999993</v>
      </c>
      <c r="M3" s="1">
        <v>1.1000000000000001</v>
      </c>
      <c r="N3" t="s">
        <v>98</v>
      </c>
      <c r="P3">
        <v>-10.01</v>
      </c>
      <c r="Q3">
        <v>-7.5</v>
      </c>
    </row>
    <row r="4" spans="1:20" x14ac:dyDescent="0.35">
      <c r="A4" t="s">
        <v>99</v>
      </c>
      <c r="B4" t="s">
        <v>92</v>
      </c>
      <c r="C4" t="s">
        <v>93</v>
      </c>
      <c r="D4" t="s">
        <v>94</v>
      </c>
      <c r="E4" s="1">
        <v>97.7</v>
      </c>
      <c r="F4" s="1">
        <v>29</v>
      </c>
      <c r="G4" s="1">
        <v>10.5</v>
      </c>
      <c r="H4" s="1">
        <v>1.28</v>
      </c>
      <c r="I4" s="1">
        <v>8.18</v>
      </c>
      <c r="J4" s="1">
        <v>13.79</v>
      </c>
      <c r="K4" s="1">
        <v>13.83</v>
      </c>
      <c r="L4" s="1">
        <v>6.93</v>
      </c>
      <c r="M4" s="1">
        <v>1.27</v>
      </c>
      <c r="N4" t="s">
        <v>100</v>
      </c>
      <c r="P4">
        <v>-5.01</v>
      </c>
      <c r="Q4">
        <v>-2.5</v>
      </c>
    </row>
    <row r="5" spans="1:20" x14ac:dyDescent="0.35">
      <c r="A5" t="s">
        <v>101</v>
      </c>
      <c r="B5" t="s">
        <v>92</v>
      </c>
      <c r="C5" t="s">
        <v>93</v>
      </c>
      <c r="D5" t="s">
        <v>94</v>
      </c>
      <c r="E5" s="1">
        <v>1079.96</v>
      </c>
      <c r="F5" s="1">
        <v>58</v>
      </c>
      <c r="G5" s="1">
        <v>11.04</v>
      </c>
      <c r="H5" s="1">
        <v>1.32</v>
      </c>
      <c r="I5" s="1">
        <v>11.85</v>
      </c>
      <c r="J5" s="1">
        <v>15</v>
      </c>
      <c r="K5" s="1">
        <v>15.5</v>
      </c>
      <c r="L5" s="1">
        <v>11.35</v>
      </c>
      <c r="M5" s="1">
        <v>1</v>
      </c>
      <c r="N5" t="s">
        <v>98</v>
      </c>
      <c r="P5">
        <v>-0.01</v>
      </c>
      <c r="Q5">
        <v>2.5</v>
      </c>
      <c r="S5" s="1" t="s">
        <v>78</v>
      </c>
      <c r="T5" s="1" t="s">
        <v>102</v>
      </c>
    </row>
    <row r="6" spans="1:20" x14ac:dyDescent="0.35">
      <c r="A6" t="s">
        <v>103</v>
      </c>
      <c r="B6" t="s">
        <v>92</v>
      </c>
      <c r="C6" t="s">
        <v>93</v>
      </c>
      <c r="D6" t="s">
        <v>94</v>
      </c>
      <c r="E6" s="1">
        <v>9861.25</v>
      </c>
      <c r="F6" s="1">
        <v>103</v>
      </c>
      <c r="G6" s="1">
        <v>9.8800000000000008</v>
      </c>
      <c r="H6" s="1">
        <v>1.45</v>
      </c>
      <c r="I6" s="1">
        <v>13.07</v>
      </c>
      <c r="J6" s="1">
        <v>14.81</v>
      </c>
      <c r="K6" s="1">
        <v>14.59</v>
      </c>
      <c r="L6" s="1">
        <v>8.1999999999999993</v>
      </c>
      <c r="M6" s="1">
        <v>0.97</v>
      </c>
      <c r="N6" t="s">
        <v>100</v>
      </c>
      <c r="P6">
        <v>4.99</v>
      </c>
      <c r="Q6">
        <v>7.5</v>
      </c>
      <c r="S6" s="1" t="s">
        <v>104</v>
      </c>
      <c r="T6" s="1">
        <f>COUNTIF(D2:$D$408,S6)</f>
        <v>70</v>
      </c>
    </row>
    <row r="7" spans="1:20" x14ac:dyDescent="0.35">
      <c r="A7" t="s">
        <v>105</v>
      </c>
      <c r="B7" t="s">
        <v>92</v>
      </c>
      <c r="C7" t="s">
        <v>93</v>
      </c>
      <c r="D7" t="s">
        <v>94</v>
      </c>
      <c r="E7" s="1">
        <v>2355.65</v>
      </c>
      <c r="F7" s="1">
        <v>25</v>
      </c>
      <c r="G7" s="1">
        <v>10.65</v>
      </c>
      <c r="H7" s="1">
        <v>1.41</v>
      </c>
      <c r="I7" s="1">
        <v>14.66</v>
      </c>
      <c r="J7" s="1">
        <v>15.58</v>
      </c>
      <c r="K7" s="1">
        <v>15</v>
      </c>
      <c r="L7" s="1">
        <v>6.8</v>
      </c>
      <c r="M7" s="1">
        <v>1</v>
      </c>
      <c r="N7" t="s">
        <v>100</v>
      </c>
      <c r="P7">
        <v>9.99</v>
      </c>
      <c r="Q7">
        <v>12.5</v>
      </c>
      <c r="S7" s="1" t="s">
        <v>94</v>
      </c>
      <c r="T7" s="1">
        <f>COUNTIF(D2:$D$408,S7)</f>
        <v>296</v>
      </c>
    </row>
    <row r="8" spans="1:20" x14ac:dyDescent="0.35">
      <c r="A8" t="s">
        <v>106</v>
      </c>
      <c r="B8" t="s">
        <v>92</v>
      </c>
      <c r="C8" t="s">
        <v>93</v>
      </c>
      <c r="D8" t="s">
        <v>94</v>
      </c>
      <c r="E8" s="1">
        <v>8167.67</v>
      </c>
      <c r="F8" s="1">
        <v>16</v>
      </c>
      <c r="G8" s="1">
        <v>10.95</v>
      </c>
      <c r="H8" s="1">
        <v>1.49</v>
      </c>
      <c r="I8" s="1">
        <v>12.78</v>
      </c>
      <c r="J8" s="1">
        <v>17.05</v>
      </c>
      <c r="K8" s="1">
        <v>16.13</v>
      </c>
      <c r="L8" s="1">
        <v>7</v>
      </c>
      <c r="M8" s="1">
        <v>0.98</v>
      </c>
      <c r="N8" t="s">
        <v>100</v>
      </c>
      <c r="P8">
        <v>14.99</v>
      </c>
      <c r="Q8">
        <v>17.5</v>
      </c>
      <c r="S8" s="1" t="s">
        <v>97</v>
      </c>
      <c r="T8" s="1">
        <f>COUNTIF(D2:$D$408,S8)</f>
        <v>41</v>
      </c>
    </row>
    <row r="9" spans="1:20" x14ac:dyDescent="0.35">
      <c r="A9" t="s">
        <v>107</v>
      </c>
      <c r="B9" t="s">
        <v>92</v>
      </c>
      <c r="C9" t="s">
        <v>93</v>
      </c>
      <c r="D9" t="s">
        <v>94</v>
      </c>
      <c r="E9" s="1">
        <v>271.87</v>
      </c>
      <c r="F9" s="1">
        <v>8</v>
      </c>
      <c r="G9" s="1">
        <v>9.8800000000000008</v>
      </c>
      <c r="H9" s="1">
        <v>1.41</v>
      </c>
      <c r="I9" s="1">
        <v>10.32</v>
      </c>
      <c r="J9" s="1">
        <v>14.05</v>
      </c>
      <c r="K9" s="1">
        <v>13.03</v>
      </c>
      <c r="L9" s="1">
        <v>7.41</v>
      </c>
      <c r="M9" s="1">
        <v>1.02</v>
      </c>
      <c r="N9" t="s">
        <v>108</v>
      </c>
      <c r="P9">
        <v>19.989999999999998</v>
      </c>
      <c r="Q9">
        <v>22.5</v>
      </c>
    </row>
    <row r="10" spans="1:20" x14ac:dyDescent="0.35">
      <c r="A10" t="s">
        <v>109</v>
      </c>
      <c r="B10" t="s">
        <v>92</v>
      </c>
      <c r="C10" t="s">
        <v>93</v>
      </c>
      <c r="D10" t="s">
        <v>94</v>
      </c>
      <c r="E10" s="1">
        <v>129.34</v>
      </c>
      <c r="F10" s="1">
        <v>52</v>
      </c>
      <c r="G10" s="1">
        <v>10.53</v>
      </c>
      <c r="H10" s="1">
        <v>1.24</v>
      </c>
      <c r="I10" s="1">
        <v>12.88</v>
      </c>
      <c r="J10" s="1">
        <v>13.27</v>
      </c>
      <c r="K10" s="1">
        <v>12.86</v>
      </c>
      <c r="L10" s="1">
        <v>5.43</v>
      </c>
      <c r="M10" s="1">
        <v>1.1200000000000001</v>
      </c>
      <c r="N10" t="s">
        <v>108</v>
      </c>
      <c r="P10">
        <v>24.99</v>
      </c>
    </row>
    <row r="11" spans="1:20" x14ac:dyDescent="0.35">
      <c r="A11" t="s">
        <v>110</v>
      </c>
      <c r="B11" t="s">
        <v>92</v>
      </c>
      <c r="C11" t="s">
        <v>93</v>
      </c>
      <c r="D11" t="s">
        <v>97</v>
      </c>
      <c r="E11" s="1">
        <v>3503.4</v>
      </c>
      <c r="F11" s="1">
        <v>47.31</v>
      </c>
      <c r="G11" s="1">
        <v>9.0299999999999994</v>
      </c>
      <c r="H11" s="1">
        <v>1.47</v>
      </c>
      <c r="I11" s="1">
        <v>8.36</v>
      </c>
      <c r="J11" s="1">
        <v>13.75</v>
      </c>
      <c r="K11" s="1">
        <v>12</v>
      </c>
      <c r="L11" s="1">
        <v>7.53</v>
      </c>
      <c r="M11" s="1">
        <v>1.05</v>
      </c>
      <c r="N11" t="s">
        <v>100</v>
      </c>
    </row>
    <row r="12" spans="1:20" x14ac:dyDescent="0.35">
      <c r="A12" t="s">
        <v>111</v>
      </c>
      <c r="B12" t="s">
        <v>92</v>
      </c>
      <c r="C12" t="s">
        <v>93</v>
      </c>
      <c r="D12" t="s">
        <v>94</v>
      </c>
      <c r="E12" s="1">
        <v>47.49</v>
      </c>
      <c r="F12" s="1">
        <v>40.409999999999997</v>
      </c>
      <c r="G12" s="1">
        <v>10.94</v>
      </c>
      <c r="H12" s="1">
        <v>1.34</v>
      </c>
      <c r="I12" s="1">
        <v>11.66</v>
      </c>
      <c r="J12" s="1">
        <v>15.05</v>
      </c>
      <c r="K12" s="1">
        <v>13.97</v>
      </c>
      <c r="L12" s="1">
        <v>7.49</v>
      </c>
      <c r="M12" s="1">
        <v>1.2</v>
      </c>
      <c r="N12" t="s">
        <v>100</v>
      </c>
    </row>
    <row r="13" spans="1:20" x14ac:dyDescent="0.35">
      <c r="A13" t="s">
        <v>112</v>
      </c>
      <c r="B13" t="s">
        <v>92</v>
      </c>
      <c r="C13" t="s">
        <v>93</v>
      </c>
      <c r="D13" t="s">
        <v>94</v>
      </c>
      <c r="E13" s="1">
        <v>126.66</v>
      </c>
      <c r="F13" s="1">
        <v>16.64</v>
      </c>
      <c r="G13" s="1">
        <v>12.56</v>
      </c>
      <c r="H13" s="1">
        <v>1.38</v>
      </c>
      <c r="I13" s="1">
        <v>8.9700000000000006</v>
      </c>
      <c r="J13" s="1">
        <v>17.989999999999998</v>
      </c>
      <c r="K13" s="1">
        <v>14.72</v>
      </c>
      <c r="L13" s="1">
        <v>7.08</v>
      </c>
      <c r="M13" s="1">
        <v>1.2</v>
      </c>
      <c r="N13" t="s">
        <v>100</v>
      </c>
      <c r="T13" s="17" t="s">
        <v>533</v>
      </c>
    </row>
    <row r="14" spans="1:20" x14ac:dyDescent="0.35">
      <c r="A14" t="s">
        <v>113</v>
      </c>
      <c r="B14" t="s">
        <v>92</v>
      </c>
      <c r="C14" t="s">
        <v>93</v>
      </c>
      <c r="D14" t="s">
        <v>94</v>
      </c>
      <c r="E14" s="1">
        <v>18.27</v>
      </c>
      <c r="F14" s="1">
        <v>30</v>
      </c>
      <c r="G14" s="1">
        <v>10.050000000000001</v>
      </c>
      <c r="H14" s="1">
        <v>1.36</v>
      </c>
      <c r="I14" s="1">
        <v>12.58</v>
      </c>
      <c r="J14" s="1">
        <v>14.03</v>
      </c>
      <c r="K14" s="1">
        <v>10.79</v>
      </c>
      <c r="L14" s="1">
        <v>4.75</v>
      </c>
      <c r="M14" s="1">
        <v>1.25</v>
      </c>
      <c r="N14" t="s">
        <v>114</v>
      </c>
    </row>
    <row r="15" spans="1:20" x14ac:dyDescent="0.35">
      <c r="A15" t="s">
        <v>115</v>
      </c>
      <c r="B15" t="s">
        <v>92</v>
      </c>
      <c r="C15" t="s">
        <v>93</v>
      </c>
      <c r="D15" t="s">
        <v>94</v>
      </c>
      <c r="E15" s="1">
        <v>3564.87</v>
      </c>
      <c r="F15" s="1">
        <v>100</v>
      </c>
      <c r="G15" s="1">
        <v>11.78</v>
      </c>
      <c r="H15" s="1">
        <v>1.28</v>
      </c>
      <c r="I15" s="1">
        <v>9.66</v>
      </c>
      <c r="J15" s="1">
        <v>15.39</v>
      </c>
      <c r="K15" s="1">
        <v>13.22</v>
      </c>
      <c r="L15" s="1">
        <v>7.48</v>
      </c>
      <c r="M15" s="1">
        <v>1.07</v>
      </c>
      <c r="N15" t="s">
        <v>108</v>
      </c>
    </row>
    <row r="16" spans="1:20" x14ac:dyDescent="0.35">
      <c r="A16" t="s">
        <v>116</v>
      </c>
      <c r="B16" t="s">
        <v>92</v>
      </c>
      <c r="C16" t="s">
        <v>93</v>
      </c>
      <c r="D16" t="s">
        <v>94</v>
      </c>
      <c r="E16" s="1">
        <v>75.83</v>
      </c>
      <c r="F16" s="1">
        <v>130</v>
      </c>
      <c r="G16" s="1">
        <v>12.29</v>
      </c>
      <c r="H16" s="1">
        <v>1.32</v>
      </c>
      <c r="I16" s="1">
        <v>10.72</v>
      </c>
      <c r="J16" s="1">
        <v>16.690000000000001</v>
      </c>
      <c r="K16" s="1">
        <v>14.59</v>
      </c>
      <c r="L16" s="1">
        <v>9.7200000000000006</v>
      </c>
      <c r="M16" s="1">
        <v>1.49</v>
      </c>
      <c r="N16" t="s">
        <v>100</v>
      </c>
    </row>
    <row r="17" spans="1:19" x14ac:dyDescent="0.35">
      <c r="A17" t="s">
        <v>117</v>
      </c>
      <c r="B17" t="s">
        <v>92</v>
      </c>
      <c r="C17" t="s">
        <v>93</v>
      </c>
      <c r="D17" t="s">
        <v>94</v>
      </c>
      <c r="E17" s="1">
        <v>1150.51</v>
      </c>
      <c r="F17" s="1">
        <v>49</v>
      </c>
      <c r="G17" s="1">
        <v>10.48</v>
      </c>
      <c r="H17" s="1">
        <v>1.46</v>
      </c>
      <c r="I17" s="1">
        <v>13.38</v>
      </c>
      <c r="J17" s="1">
        <v>15.9</v>
      </c>
      <c r="K17" s="1">
        <v>14.32</v>
      </c>
      <c r="L17" s="1">
        <v>7.48</v>
      </c>
      <c r="M17" s="1">
        <v>1.28</v>
      </c>
      <c r="N17" t="s">
        <v>108</v>
      </c>
    </row>
    <row r="18" spans="1:19" x14ac:dyDescent="0.35">
      <c r="A18" t="s">
        <v>118</v>
      </c>
      <c r="B18" t="s">
        <v>92</v>
      </c>
      <c r="C18" t="s">
        <v>93</v>
      </c>
      <c r="D18" t="s">
        <v>94</v>
      </c>
      <c r="E18" s="1">
        <v>297.05</v>
      </c>
      <c r="F18" s="1">
        <v>100</v>
      </c>
      <c r="G18" s="1">
        <v>9.77</v>
      </c>
      <c r="H18" s="1">
        <v>1.81</v>
      </c>
      <c r="I18" s="1">
        <v>14.74</v>
      </c>
      <c r="J18" s="1">
        <v>18.72</v>
      </c>
      <c r="K18" s="1">
        <v>15.88</v>
      </c>
      <c r="L18" s="1">
        <v>8.01</v>
      </c>
      <c r="M18" s="1">
        <v>1.24</v>
      </c>
      <c r="N18" t="s">
        <v>98</v>
      </c>
    </row>
    <row r="19" spans="1:19" x14ac:dyDescent="0.35">
      <c r="A19" t="s">
        <v>119</v>
      </c>
      <c r="B19" t="s">
        <v>92</v>
      </c>
      <c r="C19" t="s">
        <v>93</v>
      </c>
      <c r="D19" t="s">
        <v>97</v>
      </c>
      <c r="E19" s="1">
        <v>105.29</v>
      </c>
      <c r="F19" s="1">
        <v>6.29</v>
      </c>
      <c r="G19" s="1">
        <v>9.39</v>
      </c>
      <c r="H19" s="1">
        <v>1.35</v>
      </c>
      <c r="I19" s="1">
        <v>9.58</v>
      </c>
      <c r="J19" s="1">
        <v>13.03</v>
      </c>
      <c r="K19" s="1">
        <v>12.9</v>
      </c>
      <c r="L19" s="1">
        <v>6.56</v>
      </c>
      <c r="M19" s="1">
        <v>0.96</v>
      </c>
      <c r="N19" t="s">
        <v>108</v>
      </c>
    </row>
    <row r="20" spans="1:19" x14ac:dyDescent="0.35">
      <c r="A20" t="s">
        <v>120</v>
      </c>
      <c r="B20" t="s">
        <v>92</v>
      </c>
      <c r="C20" t="s">
        <v>93</v>
      </c>
      <c r="D20" t="s">
        <v>94</v>
      </c>
      <c r="E20" s="1">
        <v>239.75</v>
      </c>
      <c r="F20" s="1">
        <v>15</v>
      </c>
      <c r="G20" s="1">
        <v>9.82</v>
      </c>
      <c r="H20" s="1">
        <v>1.77</v>
      </c>
      <c r="I20" s="1">
        <v>5.46</v>
      </c>
      <c r="J20" s="1">
        <v>12.81</v>
      </c>
      <c r="K20" s="1">
        <v>14.49</v>
      </c>
      <c r="L20" s="1">
        <v>8.5</v>
      </c>
      <c r="M20" s="1">
        <v>1.1399999999999999</v>
      </c>
      <c r="N20" t="s">
        <v>100</v>
      </c>
    </row>
    <row r="21" spans="1:19" x14ac:dyDescent="0.35">
      <c r="A21" t="s">
        <v>121</v>
      </c>
      <c r="B21" t="s">
        <v>92</v>
      </c>
      <c r="C21" t="s">
        <v>93</v>
      </c>
      <c r="D21" t="s">
        <v>94</v>
      </c>
      <c r="E21" s="1">
        <v>505.31</v>
      </c>
      <c r="F21" s="1">
        <v>37</v>
      </c>
      <c r="G21" s="1">
        <v>10.88</v>
      </c>
      <c r="H21" s="1">
        <v>1.41</v>
      </c>
      <c r="I21" s="1">
        <v>9.42</v>
      </c>
      <c r="J21" s="1">
        <v>15.55</v>
      </c>
      <c r="K21" s="1">
        <v>15.73</v>
      </c>
      <c r="L21" s="1">
        <v>8.8800000000000008</v>
      </c>
      <c r="M21" s="1">
        <v>0.91</v>
      </c>
      <c r="N21" t="s">
        <v>100</v>
      </c>
    </row>
    <row r="22" spans="1:19" x14ac:dyDescent="0.35">
      <c r="A22" t="s">
        <v>122</v>
      </c>
      <c r="B22" t="s">
        <v>92</v>
      </c>
      <c r="C22" t="s">
        <v>93</v>
      </c>
      <c r="D22" t="s">
        <v>94</v>
      </c>
      <c r="E22" s="1">
        <v>37.090000000000003</v>
      </c>
      <c r="F22" s="1">
        <v>45</v>
      </c>
      <c r="G22" s="1">
        <v>9.93</v>
      </c>
      <c r="H22" s="1">
        <v>1.64</v>
      </c>
      <c r="I22" s="1">
        <v>13.36</v>
      </c>
      <c r="J22" s="1">
        <v>17.079999999999998</v>
      </c>
      <c r="K22" s="1">
        <v>14.31</v>
      </c>
      <c r="L22" s="1">
        <v>7.62</v>
      </c>
      <c r="M22" s="1">
        <v>0.97</v>
      </c>
      <c r="N22" t="s">
        <v>100</v>
      </c>
    </row>
    <row r="23" spans="1:19" x14ac:dyDescent="0.35">
      <c r="A23" t="s">
        <v>123</v>
      </c>
      <c r="B23" t="s">
        <v>92</v>
      </c>
      <c r="C23" t="s">
        <v>93</v>
      </c>
      <c r="D23" t="s">
        <v>94</v>
      </c>
      <c r="E23" s="1">
        <v>63.71</v>
      </c>
      <c r="F23" s="1">
        <v>61</v>
      </c>
      <c r="G23" s="1">
        <v>11.99</v>
      </c>
      <c r="H23" s="1">
        <v>1.1299999999999999</v>
      </c>
      <c r="I23" s="1">
        <v>5.87</v>
      </c>
      <c r="J23" s="1">
        <v>13.7</v>
      </c>
      <c r="K23" s="1">
        <v>12.1</v>
      </c>
      <c r="L23" s="1">
        <v>6.39</v>
      </c>
      <c r="M23" s="1">
        <v>1.1499999999999999</v>
      </c>
      <c r="N23" t="s">
        <v>114</v>
      </c>
    </row>
    <row r="24" spans="1:19" x14ac:dyDescent="0.35">
      <c r="A24" t="s">
        <v>124</v>
      </c>
      <c r="B24" t="s">
        <v>92</v>
      </c>
      <c r="C24" t="s">
        <v>93</v>
      </c>
      <c r="D24" t="s">
        <v>94</v>
      </c>
      <c r="E24" s="1">
        <v>3188.88</v>
      </c>
      <c r="F24" s="1">
        <v>41.8</v>
      </c>
      <c r="G24">
        <v>12.38</v>
      </c>
      <c r="H24">
        <v>1.05</v>
      </c>
      <c r="I24" s="1">
        <v>8.7799999999999994</v>
      </c>
      <c r="J24" s="1">
        <v>13.09</v>
      </c>
      <c r="K24" s="1">
        <v>12.54</v>
      </c>
      <c r="L24" s="1">
        <v>6.15</v>
      </c>
      <c r="M24" s="1">
        <v>1.29</v>
      </c>
      <c r="N24" t="s">
        <v>114</v>
      </c>
    </row>
    <row r="25" spans="1:19" x14ac:dyDescent="0.35">
      <c r="A25" t="s">
        <v>125</v>
      </c>
      <c r="B25" t="s">
        <v>92</v>
      </c>
      <c r="C25" t="s">
        <v>93</v>
      </c>
      <c r="D25" t="s">
        <v>94</v>
      </c>
      <c r="E25" s="1">
        <v>2777.51</v>
      </c>
      <c r="F25" s="1">
        <v>34</v>
      </c>
      <c r="G25" s="1">
        <v>10.039999999999999</v>
      </c>
      <c r="H25" s="1">
        <v>1.5</v>
      </c>
      <c r="I25" s="1">
        <v>12.05</v>
      </c>
      <c r="J25" s="1">
        <v>15.61</v>
      </c>
      <c r="K25" s="1">
        <v>13.94</v>
      </c>
      <c r="L25" s="1">
        <v>7.59</v>
      </c>
      <c r="M25" s="1">
        <v>1.17</v>
      </c>
      <c r="N25" t="s">
        <v>108</v>
      </c>
    </row>
    <row r="26" spans="1:19" x14ac:dyDescent="0.35">
      <c r="A26" t="s">
        <v>126</v>
      </c>
      <c r="B26" t="s">
        <v>92</v>
      </c>
      <c r="C26" t="s">
        <v>93</v>
      </c>
      <c r="D26" t="s">
        <v>94</v>
      </c>
      <c r="E26" s="1">
        <v>423.29</v>
      </c>
      <c r="F26" s="1">
        <v>8</v>
      </c>
      <c r="G26" s="1">
        <v>9.83</v>
      </c>
      <c r="H26" s="1">
        <v>1.7</v>
      </c>
      <c r="I26" s="1">
        <v>13.52</v>
      </c>
      <c r="J26" s="1">
        <v>17.850000000000001</v>
      </c>
      <c r="K26" s="1">
        <v>15.17</v>
      </c>
      <c r="L26" s="1">
        <v>6.71</v>
      </c>
      <c r="M26" s="1">
        <v>0.75</v>
      </c>
      <c r="N26" t="s">
        <v>100</v>
      </c>
    </row>
    <row r="27" spans="1:19" x14ac:dyDescent="0.35">
      <c r="A27" t="s">
        <v>127</v>
      </c>
      <c r="B27" t="s">
        <v>92</v>
      </c>
      <c r="C27" t="s">
        <v>93</v>
      </c>
      <c r="D27" t="s">
        <v>94</v>
      </c>
      <c r="E27" s="1">
        <v>97.16</v>
      </c>
      <c r="F27" s="1">
        <v>78.37</v>
      </c>
      <c r="G27" s="1">
        <v>10.41</v>
      </c>
      <c r="H27" s="1">
        <v>1.81</v>
      </c>
      <c r="I27" s="1">
        <v>15.74</v>
      </c>
      <c r="J27" s="1">
        <v>17.54</v>
      </c>
      <c r="K27" s="1">
        <v>14.97</v>
      </c>
      <c r="L27" s="1">
        <v>6.54</v>
      </c>
      <c r="M27" s="1">
        <v>1.33</v>
      </c>
      <c r="N27" t="s">
        <v>100</v>
      </c>
    </row>
    <row r="28" spans="1:19" x14ac:dyDescent="0.35">
      <c r="A28" t="s">
        <v>128</v>
      </c>
      <c r="B28" t="s">
        <v>92</v>
      </c>
      <c r="C28" t="s">
        <v>93</v>
      </c>
      <c r="D28" t="s">
        <v>94</v>
      </c>
      <c r="E28" s="1">
        <v>26.16</v>
      </c>
      <c r="F28" s="1">
        <v>49</v>
      </c>
      <c r="G28" s="1">
        <v>11.88</v>
      </c>
      <c r="H28" s="1">
        <v>1.28</v>
      </c>
      <c r="I28" s="1">
        <v>8.94</v>
      </c>
      <c r="J28" s="1">
        <v>15.35</v>
      </c>
      <c r="K28" s="1">
        <v>11.51</v>
      </c>
      <c r="L28" s="1">
        <v>4.0199999999999996</v>
      </c>
      <c r="M28" s="1">
        <v>1.96</v>
      </c>
      <c r="N28" t="s">
        <v>114</v>
      </c>
    </row>
    <row r="29" spans="1:19" x14ac:dyDescent="0.35">
      <c r="A29" t="s">
        <v>129</v>
      </c>
      <c r="B29" t="s">
        <v>92</v>
      </c>
      <c r="C29" t="s">
        <v>93</v>
      </c>
      <c r="D29" t="s">
        <v>94</v>
      </c>
      <c r="E29" s="1">
        <v>13634.38</v>
      </c>
      <c r="F29" s="1">
        <v>5</v>
      </c>
      <c r="G29" s="1">
        <v>10.93</v>
      </c>
      <c r="H29" s="1">
        <v>1.85</v>
      </c>
      <c r="I29" s="1">
        <v>11.52</v>
      </c>
      <c r="J29" s="1">
        <v>21.55</v>
      </c>
      <c r="K29" s="1">
        <v>19.59</v>
      </c>
      <c r="L29" s="1">
        <v>8.83</v>
      </c>
      <c r="M29" s="1">
        <v>1.1499999999999999</v>
      </c>
      <c r="N29" t="s">
        <v>98</v>
      </c>
    </row>
    <row r="30" spans="1:19" x14ac:dyDescent="0.35">
      <c r="A30" t="s">
        <v>130</v>
      </c>
      <c r="B30" t="s">
        <v>92</v>
      </c>
      <c r="C30" t="s">
        <v>93</v>
      </c>
      <c r="D30" t="s">
        <v>94</v>
      </c>
      <c r="E30" s="1">
        <v>1614.11</v>
      </c>
      <c r="F30" s="1">
        <v>18</v>
      </c>
      <c r="G30" s="1">
        <v>10.44</v>
      </c>
      <c r="H30" s="1">
        <v>1.81</v>
      </c>
      <c r="I30" s="1">
        <v>13.68</v>
      </c>
      <c r="J30" s="1">
        <v>20.03</v>
      </c>
      <c r="K30" s="1">
        <v>15.5</v>
      </c>
      <c r="L30" s="1">
        <v>7.47</v>
      </c>
      <c r="M30" s="1">
        <v>1.24</v>
      </c>
      <c r="N30" t="s">
        <v>100</v>
      </c>
    </row>
    <row r="31" spans="1:19" x14ac:dyDescent="0.35">
      <c r="A31" t="s">
        <v>131</v>
      </c>
      <c r="B31" t="s">
        <v>92</v>
      </c>
      <c r="C31" t="s">
        <v>93</v>
      </c>
      <c r="D31" t="s">
        <v>94</v>
      </c>
      <c r="E31" s="1">
        <v>1559.39</v>
      </c>
      <c r="F31" s="1">
        <v>41</v>
      </c>
      <c r="G31" s="1">
        <v>10.24</v>
      </c>
      <c r="H31" s="1">
        <v>1.58</v>
      </c>
      <c r="I31" s="1">
        <v>14.14</v>
      </c>
      <c r="J31" s="1">
        <v>16.89</v>
      </c>
      <c r="K31" s="1">
        <v>14.64</v>
      </c>
      <c r="L31" s="1">
        <v>7.83</v>
      </c>
      <c r="M31" s="1">
        <v>0.98</v>
      </c>
      <c r="N31" t="s">
        <v>100</v>
      </c>
      <c r="S31" s="17" t="s">
        <v>534</v>
      </c>
    </row>
    <row r="32" spans="1:19" x14ac:dyDescent="0.35">
      <c r="A32" t="s">
        <v>132</v>
      </c>
      <c r="B32" t="s">
        <v>92</v>
      </c>
      <c r="C32" t="s">
        <v>93</v>
      </c>
      <c r="D32" t="s">
        <v>94</v>
      </c>
      <c r="E32" s="1">
        <v>216.63</v>
      </c>
      <c r="F32" s="1">
        <v>84</v>
      </c>
      <c r="G32" s="1">
        <v>10.83</v>
      </c>
      <c r="H32" s="1">
        <v>1.37</v>
      </c>
      <c r="I32" s="1">
        <v>13.24</v>
      </c>
      <c r="J32" s="1">
        <v>15.3</v>
      </c>
      <c r="K32" s="1">
        <v>14.4</v>
      </c>
      <c r="L32" s="1">
        <v>7.39</v>
      </c>
      <c r="M32" s="1">
        <v>1.1499999999999999</v>
      </c>
      <c r="N32" t="s">
        <v>100</v>
      </c>
    </row>
    <row r="33" spans="1:14" x14ac:dyDescent="0.35">
      <c r="A33" t="s">
        <v>133</v>
      </c>
      <c r="B33" t="s">
        <v>92</v>
      </c>
      <c r="C33" t="s">
        <v>93</v>
      </c>
      <c r="D33" t="s">
        <v>94</v>
      </c>
      <c r="E33" s="1">
        <v>1452.87</v>
      </c>
      <c r="F33" s="1">
        <v>72.91</v>
      </c>
      <c r="G33" s="1">
        <v>10.26</v>
      </c>
      <c r="H33" s="1">
        <v>1.5</v>
      </c>
      <c r="I33" s="1">
        <v>7.86</v>
      </c>
      <c r="J33" s="1">
        <v>16.02</v>
      </c>
      <c r="K33" s="1">
        <v>13.49</v>
      </c>
      <c r="L33" s="1">
        <v>6.8</v>
      </c>
      <c r="M33" s="1">
        <v>0.74</v>
      </c>
      <c r="N33" t="s">
        <v>100</v>
      </c>
    </row>
    <row r="34" spans="1:14" x14ac:dyDescent="0.35">
      <c r="A34" t="s">
        <v>134</v>
      </c>
      <c r="B34" t="s">
        <v>92</v>
      </c>
      <c r="C34" t="s">
        <v>93</v>
      </c>
      <c r="D34" t="s">
        <v>94</v>
      </c>
      <c r="E34" s="1">
        <v>906.87</v>
      </c>
      <c r="F34" s="1">
        <v>49.93</v>
      </c>
      <c r="G34" s="1">
        <v>10.46</v>
      </c>
      <c r="H34" s="1">
        <v>1.59</v>
      </c>
      <c r="I34" s="1">
        <v>9.17</v>
      </c>
      <c r="J34" s="1">
        <v>17.399999999999999</v>
      </c>
      <c r="K34" s="1">
        <v>15.42</v>
      </c>
      <c r="L34" s="1">
        <v>17.11</v>
      </c>
      <c r="M34" s="1">
        <v>0.97</v>
      </c>
      <c r="N34" t="s">
        <v>100</v>
      </c>
    </row>
    <row r="35" spans="1:14" x14ac:dyDescent="0.35">
      <c r="A35" t="s">
        <v>135</v>
      </c>
      <c r="B35" t="s">
        <v>92</v>
      </c>
      <c r="C35" t="s">
        <v>93</v>
      </c>
      <c r="D35" t="s">
        <v>94</v>
      </c>
      <c r="E35" s="1">
        <v>35.590000000000003</v>
      </c>
      <c r="F35" s="1">
        <v>76.66</v>
      </c>
      <c r="G35" s="1">
        <v>10.93</v>
      </c>
      <c r="H35" s="1">
        <v>1.82</v>
      </c>
      <c r="I35" s="1">
        <v>15.51</v>
      </c>
      <c r="J35" s="1">
        <v>18.59</v>
      </c>
      <c r="K35" s="1">
        <v>15.39</v>
      </c>
      <c r="L35" s="1">
        <v>7.15</v>
      </c>
      <c r="M35" s="1">
        <v>1.1499999999999999</v>
      </c>
      <c r="N35" t="s">
        <v>100</v>
      </c>
    </row>
    <row r="36" spans="1:14" x14ac:dyDescent="0.35">
      <c r="A36" t="s">
        <v>136</v>
      </c>
      <c r="B36" t="s">
        <v>92</v>
      </c>
      <c r="C36" t="s">
        <v>93</v>
      </c>
      <c r="D36" t="s">
        <v>94</v>
      </c>
      <c r="E36" s="1">
        <v>1853.96</v>
      </c>
      <c r="F36" s="1">
        <v>46.34</v>
      </c>
      <c r="G36" s="1">
        <v>10.54</v>
      </c>
      <c r="H36" s="1">
        <v>1.48</v>
      </c>
      <c r="I36" s="1">
        <v>6.2</v>
      </c>
      <c r="J36" s="1">
        <v>16.25</v>
      </c>
      <c r="K36" s="1">
        <v>15.74</v>
      </c>
      <c r="L36" s="1">
        <v>8.33</v>
      </c>
      <c r="M36" s="1">
        <v>1.1299999999999999</v>
      </c>
      <c r="N36" t="s">
        <v>100</v>
      </c>
    </row>
    <row r="37" spans="1:14" x14ac:dyDescent="0.35">
      <c r="A37" t="s">
        <v>137</v>
      </c>
      <c r="B37" t="s">
        <v>92</v>
      </c>
      <c r="C37" t="s">
        <v>93</v>
      </c>
      <c r="D37" t="s">
        <v>94</v>
      </c>
      <c r="E37" s="1">
        <v>151.13</v>
      </c>
      <c r="F37" s="1">
        <v>42</v>
      </c>
      <c r="G37" s="1">
        <v>10.28</v>
      </c>
      <c r="H37" s="1">
        <v>1.6</v>
      </c>
      <c r="I37" s="1">
        <v>14.53</v>
      </c>
      <c r="J37" s="1">
        <v>17.260000000000002</v>
      </c>
      <c r="K37" s="1">
        <v>14.12</v>
      </c>
      <c r="L37" s="1">
        <v>7.94</v>
      </c>
      <c r="M37" s="1">
        <v>1.05</v>
      </c>
      <c r="N37" t="s">
        <v>100</v>
      </c>
    </row>
    <row r="38" spans="1:14" x14ac:dyDescent="0.35">
      <c r="A38" t="s">
        <v>138</v>
      </c>
      <c r="B38" t="s">
        <v>92</v>
      </c>
      <c r="C38" t="s">
        <v>93</v>
      </c>
      <c r="D38" t="s">
        <v>94</v>
      </c>
      <c r="E38" s="1">
        <v>64.260000000000005</v>
      </c>
      <c r="F38" s="1">
        <v>29</v>
      </c>
      <c r="G38" s="1">
        <v>11.14</v>
      </c>
      <c r="H38" s="1">
        <v>1.19</v>
      </c>
      <c r="I38" s="1">
        <v>6.63</v>
      </c>
      <c r="J38" s="1">
        <v>13.53</v>
      </c>
      <c r="K38" s="1">
        <v>12</v>
      </c>
      <c r="L38" s="1">
        <v>7.94</v>
      </c>
      <c r="M38" s="1">
        <v>1.4</v>
      </c>
      <c r="N38" t="s">
        <v>114</v>
      </c>
    </row>
    <row r="39" spans="1:14" x14ac:dyDescent="0.35">
      <c r="A39" t="s">
        <v>139</v>
      </c>
      <c r="B39" t="s">
        <v>92</v>
      </c>
      <c r="C39" t="s">
        <v>93</v>
      </c>
      <c r="D39" t="s">
        <v>94</v>
      </c>
      <c r="E39" s="1">
        <v>159.91</v>
      </c>
      <c r="F39" s="1">
        <v>46</v>
      </c>
      <c r="G39" s="1">
        <v>11.38</v>
      </c>
      <c r="H39" s="1">
        <v>1.1299999999999999</v>
      </c>
      <c r="I39" s="1">
        <v>9.18</v>
      </c>
      <c r="J39" s="1">
        <v>12.01</v>
      </c>
      <c r="K39" s="1">
        <v>12.82</v>
      </c>
      <c r="L39" s="1">
        <v>6.57</v>
      </c>
      <c r="M39" s="1">
        <v>1.08</v>
      </c>
      <c r="N39" t="s">
        <v>108</v>
      </c>
    </row>
    <row r="40" spans="1:14" x14ac:dyDescent="0.35">
      <c r="A40" t="s">
        <v>140</v>
      </c>
      <c r="B40" t="s">
        <v>92</v>
      </c>
      <c r="C40" t="s">
        <v>93</v>
      </c>
      <c r="D40" t="s">
        <v>94</v>
      </c>
      <c r="E40" s="1">
        <v>18915.5</v>
      </c>
      <c r="F40" s="1">
        <v>57</v>
      </c>
      <c r="G40" s="1">
        <v>11.78</v>
      </c>
      <c r="H40" s="1">
        <v>1.66</v>
      </c>
      <c r="I40" s="1">
        <v>15.47</v>
      </c>
      <c r="J40" s="1">
        <v>20.61</v>
      </c>
      <c r="K40" s="1">
        <v>18.16</v>
      </c>
      <c r="L40" s="1">
        <v>9.35</v>
      </c>
      <c r="M40" s="1">
        <v>0.8</v>
      </c>
      <c r="N40" t="s">
        <v>95</v>
      </c>
    </row>
    <row r="41" spans="1:14" x14ac:dyDescent="0.35">
      <c r="A41" t="s">
        <v>141</v>
      </c>
      <c r="B41" t="s">
        <v>92</v>
      </c>
      <c r="C41" t="s">
        <v>93</v>
      </c>
      <c r="D41" t="s">
        <v>94</v>
      </c>
      <c r="E41" s="1">
        <v>8524.94</v>
      </c>
      <c r="F41" s="1">
        <v>112</v>
      </c>
      <c r="G41" s="1">
        <v>9.51</v>
      </c>
      <c r="H41" s="1">
        <v>1.91</v>
      </c>
      <c r="I41" s="1">
        <v>11.08</v>
      </c>
      <c r="J41" s="1">
        <v>19.29</v>
      </c>
      <c r="K41" s="1">
        <v>17</v>
      </c>
      <c r="L41" s="1">
        <v>8.82</v>
      </c>
      <c r="M41" s="1">
        <v>0.82</v>
      </c>
      <c r="N41" t="s">
        <v>98</v>
      </c>
    </row>
    <row r="42" spans="1:14" x14ac:dyDescent="0.35">
      <c r="A42" t="s">
        <v>142</v>
      </c>
      <c r="B42" t="s">
        <v>92</v>
      </c>
      <c r="C42" t="s">
        <v>93</v>
      </c>
      <c r="D42" t="s">
        <v>94</v>
      </c>
      <c r="E42" s="1">
        <v>106837.31</v>
      </c>
      <c r="F42" s="1">
        <v>47</v>
      </c>
      <c r="G42" s="1">
        <v>9.74</v>
      </c>
      <c r="H42" s="1">
        <v>1.67</v>
      </c>
      <c r="I42" s="1">
        <v>10.57</v>
      </c>
      <c r="J42" s="1">
        <v>17.09</v>
      </c>
      <c r="K42" s="1">
        <v>15.58</v>
      </c>
      <c r="L42" s="1">
        <v>9.66</v>
      </c>
      <c r="M42" s="1">
        <v>0.67</v>
      </c>
      <c r="N42" t="s">
        <v>95</v>
      </c>
    </row>
    <row r="43" spans="1:14" x14ac:dyDescent="0.35">
      <c r="A43" t="s">
        <v>143</v>
      </c>
      <c r="B43" t="s">
        <v>92</v>
      </c>
      <c r="C43" t="s">
        <v>93</v>
      </c>
      <c r="D43" t="s">
        <v>97</v>
      </c>
      <c r="E43" s="1">
        <v>1732.57</v>
      </c>
      <c r="F43" s="1">
        <v>124</v>
      </c>
      <c r="G43" s="1">
        <v>9.1999999999999993</v>
      </c>
      <c r="H43" s="1">
        <v>1.5</v>
      </c>
      <c r="I43" s="1">
        <v>10.17</v>
      </c>
      <c r="J43" s="1">
        <v>14.29</v>
      </c>
      <c r="K43" s="1">
        <v>12.01</v>
      </c>
      <c r="L43" s="1">
        <v>6.61</v>
      </c>
      <c r="M43" s="1">
        <v>0.78</v>
      </c>
      <c r="N43" t="s">
        <v>108</v>
      </c>
    </row>
    <row r="44" spans="1:14" x14ac:dyDescent="0.35">
      <c r="A44" t="s">
        <v>144</v>
      </c>
      <c r="B44" t="s">
        <v>92</v>
      </c>
      <c r="C44" t="s">
        <v>93</v>
      </c>
      <c r="D44" t="s">
        <v>94</v>
      </c>
      <c r="E44" s="1">
        <v>1488.46</v>
      </c>
      <c r="F44" s="1">
        <v>223</v>
      </c>
      <c r="G44" s="1">
        <v>11.59</v>
      </c>
      <c r="H44" s="1">
        <v>1.38</v>
      </c>
      <c r="I44" s="1">
        <v>1.62</v>
      </c>
      <c r="J44" s="1">
        <v>16.55</v>
      </c>
      <c r="K44" s="1">
        <v>17.02</v>
      </c>
      <c r="L44" s="1">
        <v>9.61</v>
      </c>
      <c r="M44" s="1">
        <v>0.78</v>
      </c>
      <c r="N44" t="s">
        <v>98</v>
      </c>
    </row>
    <row r="45" spans="1:14" x14ac:dyDescent="0.35">
      <c r="A45" t="s">
        <v>145</v>
      </c>
      <c r="B45" t="s">
        <v>92</v>
      </c>
      <c r="C45" t="s">
        <v>93</v>
      </c>
      <c r="D45" t="s">
        <v>94</v>
      </c>
      <c r="E45" s="1">
        <v>5589.1</v>
      </c>
      <c r="F45" s="1">
        <v>93</v>
      </c>
      <c r="G45" s="1">
        <v>9.85</v>
      </c>
      <c r="H45" s="1">
        <v>1.61</v>
      </c>
      <c r="I45" s="1">
        <v>13.19</v>
      </c>
      <c r="J45" s="1">
        <v>16.64</v>
      </c>
      <c r="K45" s="1">
        <v>14.25</v>
      </c>
      <c r="L45" s="1">
        <v>7.36</v>
      </c>
      <c r="M45" s="1">
        <v>0.53</v>
      </c>
      <c r="N45" t="s">
        <v>100</v>
      </c>
    </row>
    <row r="46" spans="1:14" x14ac:dyDescent="0.35">
      <c r="A46" t="s">
        <v>146</v>
      </c>
      <c r="B46" t="s">
        <v>92</v>
      </c>
      <c r="C46" t="s">
        <v>93</v>
      </c>
      <c r="D46" t="s">
        <v>94</v>
      </c>
      <c r="E46" s="1">
        <v>1239.49</v>
      </c>
      <c r="F46" s="1">
        <v>70</v>
      </c>
      <c r="G46" s="1">
        <v>10.99</v>
      </c>
      <c r="H46" s="1">
        <v>1.56</v>
      </c>
      <c r="I46" s="1">
        <v>10.34</v>
      </c>
      <c r="J46" s="1">
        <v>17.93</v>
      </c>
      <c r="K46" s="1">
        <v>17.98</v>
      </c>
      <c r="L46" s="1">
        <v>8.8000000000000007</v>
      </c>
      <c r="M46" s="1">
        <v>0.82</v>
      </c>
      <c r="N46" t="s">
        <v>98</v>
      </c>
    </row>
    <row r="47" spans="1:14" x14ac:dyDescent="0.35">
      <c r="A47" t="s">
        <v>147</v>
      </c>
      <c r="B47" t="s">
        <v>92</v>
      </c>
      <c r="C47" t="s">
        <v>93</v>
      </c>
      <c r="D47" t="s">
        <v>94</v>
      </c>
      <c r="E47" s="1">
        <v>4723.49</v>
      </c>
      <c r="F47" s="1">
        <v>52</v>
      </c>
      <c r="G47" s="1">
        <v>12.33</v>
      </c>
      <c r="H47" s="1">
        <v>1.51</v>
      </c>
      <c r="I47" s="1">
        <v>9.5</v>
      </c>
      <c r="J47" s="1">
        <v>19.48</v>
      </c>
      <c r="K47" s="1">
        <v>16.510000000000002</v>
      </c>
      <c r="L47" s="1">
        <v>9.32</v>
      </c>
      <c r="M47" s="1">
        <v>0.73</v>
      </c>
      <c r="N47" t="s">
        <v>100</v>
      </c>
    </row>
    <row r="48" spans="1:14" x14ac:dyDescent="0.35">
      <c r="A48" t="s">
        <v>148</v>
      </c>
      <c r="B48" t="s">
        <v>92</v>
      </c>
      <c r="C48" t="s">
        <v>93</v>
      </c>
      <c r="D48" t="s">
        <v>94</v>
      </c>
      <c r="E48" s="1">
        <v>18076.37</v>
      </c>
      <c r="F48" s="1">
        <v>68</v>
      </c>
      <c r="G48" s="1">
        <v>10.41</v>
      </c>
      <c r="H48" s="1">
        <v>1.21</v>
      </c>
      <c r="I48" s="1">
        <v>13.4</v>
      </c>
      <c r="J48" s="1">
        <v>18.77</v>
      </c>
      <c r="K48" s="1">
        <v>13.05</v>
      </c>
      <c r="L48" s="1">
        <v>5.71</v>
      </c>
      <c r="M48" s="1">
        <v>0.53</v>
      </c>
      <c r="N48" t="s">
        <v>108</v>
      </c>
    </row>
    <row r="49" spans="1:19" x14ac:dyDescent="0.35">
      <c r="A49" t="s">
        <v>149</v>
      </c>
      <c r="B49" t="s">
        <v>92</v>
      </c>
      <c r="C49" t="s">
        <v>93</v>
      </c>
      <c r="D49" t="s">
        <v>94</v>
      </c>
      <c r="E49" s="1">
        <v>1494.12</v>
      </c>
      <c r="F49" s="1">
        <v>5</v>
      </c>
      <c r="G49" s="1">
        <v>11.11</v>
      </c>
      <c r="H49" s="1">
        <v>1.66</v>
      </c>
      <c r="I49" s="1">
        <v>14.19</v>
      </c>
      <c r="J49" s="1">
        <v>19.41</v>
      </c>
      <c r="K49" s="1">
        <v>17.809999999999999</v>
      </c>
      <c r="L49" s="1">
        <v>9.32</v>
      </c>
      <c r="M49" s="1">
        <v>0.28999999999999998</v>
      </c>
      <c r="N49" t="s">
        <v>95</v>
      </c>
      <c r="S49" s="17" t="s">
        <v>534</v>
      </c>
    </row>
    <row r="50" spans="1:19" x14ac:dyDescent="0.35">
      <c r="A50" t="s">
        <v>150</v>
      </c>
      <c r="B50" t="s">
        <v>92</v>
      </c>
      <c r="C50" t="s">
        <v>93</v>
      </c>
      <c r="D50" t="s">
        <v>94</v>
      </c>
      <c r="E50" s="1">
        <v>3958.33</v>
      </c>
      <c r="F50" s="1">
        <v>44</v>
      </c>
      <c r="G50" s="1">
        <v>10.58</v>
      </c>
      <c r="H50" s="1">
        <v>1.45</v>
      </c>
      <c r="I50" s="1">
        <v>3.66</v>
      </c>
      <c r="J50" s="1">
        <v>15.92</v>
      </c>
      <c r="K50" s="1">
        <v>15.65</v>
      </c>
      <c r="L50" s="1">
        <v>9.69</v>
      </c>
      <c r="M50" s="1">
        <v>0.84</v>
      </c>
      <c r="N50" t="s">
        <v>98</v>
      </c>
    </row>
    <row r="51" spans="1:19" x14ac:dyDescent="0.35">
      <c r="A51" t="s">
        <v>151</v>
      </c>
      <c r="B51" t="s">
        <v>92</v>
      </c>
      <c r="C51" t="s">
        <v>93</v>
      </c>
      <c r="D51" t="s">
        <v>104</v>
      </c>
      <c r="E51" s="1">
        <v>12260.32</v>
      </c>
      <c r="F51" s="1">
        <v>106</v>
      </c>
      <c r="G51" s="1">
        <v>14.07</v>
      </c>
      <c r="H51" s="1">
        <v>1.42</v>
      </c>
      <c r="I51" s="1">
        <v>14.7</v>
      </c>
      <c r="J51" s="1">
        <v>20.8</v>
      </c>
      <c r="K51" s="1">
        <v>19.36</v>
      </c>
      <c r="L51" s="1">
        <v>12.14</v>
      </c>
      <c r="M51" s="1">
        <v>0.77</v>
      </c>
      <c r="N51" t="s">
        <v>95</v>
      </c>
    </row>
    <row r="52" spans="1:19" x14ac:dyDescent="0.35">
      <c r="A52" t="s">
        <v>152</v>
      </c>
      <c r="B52" t="s">
        <v>92</v>
      </c>
      <c r="C52" t="s">
        <v>93</v>
      </c>
      <c r="D52" t="s">
        <v>94</v>
      </c>
      <c r="E52" s="1">
        <v>5177.8100000000004</v>
      </c>
      <c r="F52" s="1">
        <v>10</v>
      </c>
      <c r="G52" s="1">
        <v>9.84</v>
      </c>
      <c r="H52" s="1">
        <v>1.69</v>
      </c>
      <c r="I52" s="1">
        <v>11.38</v>
      </c>
      <c r="J52" s="1">
        <v>17.43</v>
      </c>
      <c r="K52" s="1">
        <v>13.08</v>
      </c>
      <c r="L52" s="1">
        <v>7.47</v>
      </c>
      <c r="M52" s="1">
        <v>0.67</v>
      </c>
      <c r="N52" t="s">
        <v>100</v>
      </c>
    </row>
    <row r="53" spans="1:19" x14ac:dyDescent="0.35">
      <c r="A53" t="s">
        <v>153</v>
      </c>
      <c r="B53" t="s">
        <v>92</v>
      </c>
      <c r="C53" t="s">
        <v>93</v>
      </c>
      <c r="D53" t="s">
        <v>94</v>
      </c>
      <c r="E53" s="1">
        <v>1434.38</v>
      </c>
      <c r="F53" s="1">
        <v>158</v>
      </c>
      <c r="G53" s="1">
        <v>10.31</v>
      </c>
      <c r="H53" s="1">
        <v>1.67</v>
      </c>
      <c r="I53" s="1">
        <v>11.83</v>
      </c>
      <c r="J53" s="1">
        <v>18.09</v>
      </c>
      <c r="K53" s="1">
        <v>17.23</v>
      </c>
      <c r="L53" s="1">
        <v>9.5500000000000007</v>
      </c>
      <c r="M53" s="1">
        <v>0.78</v>
      </c>
      <c r="N53" t="s">
        <v>98</v>
      </c>
    </row>
    <row r="54" spans="1:19" x14ac:dyDescent="0.35">
      <c r="A54" t="s">
        <v>154</v>
      </c>
      <c r="B54" t="s">
        <v>92</v>
      </c>
      <c r="C54" t="s">
        <v>93</v>
      </c>
      <c r="D54" t="s">
        <v>94</v>
      </c>
      <c r="E54" s="1">
        <v>70.349999999999994</v>
      </c>
      <c r="F54" s="1">
        <v>168</v>
      </c>
      <c r="G54" s="1">
        <v>10.82</v>
      </c>
      <c r="H54" s="1">
        <v>1.27</v>
      </c>
      <c r="I54" s="1">
        <v>5.87</v>
      </c>
      <c r="J54" s="1">
        <v>14.1</v>
      </c>
      <c r="K54" s="1">
        <v>11.57</v>
      </c>
      <c r="L54" s="1">
        <v>6.94</v>
      </c>
      <c r="M54" s="1">
        <v>2.0699999999999998</v>
      </c>
      <c r="N54" t="s">
        <v>108</v>
      </c>
    </row>
    <row r="55" spans="1:19" x14ac:dyDescent="0.35">
      <c r="A55" t="s">
        <v>155</v>
      </c>
      <c r="B55" t="s">
        <v>92</v>
      </c>
      <c r="C55" t="s">
        <v>93</v>
      </c>
      <c r="D55" t="s">
        <v>94</v>
      </c>
      <c r="E55" s="1">
        <v>272.07</v>
      </c>
      <c r="F55" s="1">
        <v>156</v>
      </c>
      <c r="G55" s="1">
        <v>9.9</v>
      </c>
      <c r="H55" s="1">
        <v>1.43</v>
      </c>
      <c r="I55" s="1">
        <v>8.7899999999999991</v>
      </c>
      <c r="J55" s="1">
        <v>14.66</v>
      </c>
      <c r="K55" s="1">
        <v>11.79</v>
      </c>
      <c r="L55" s="1">
        <v>8.6199999999999992</v>
      </c>
      <c r="M55" s="1">
        <v>1.98</v>
      </c>
      <c r="N55" t="s">
        <v>108</v>
      </c>
    </row>
    <row r="56" spans="1:19" x14ac:dyDescent="0.35">
      <c r="A56" t="s">
        <v>156</v>
      </c>
      <c r="B56" t="s">
        <v>92</v>
      </c>
      <c r="C56" t="s">
        <v>93</v>
      </c>
      <c r="D56" t="s">
        <v>94</v>
      </c>
      <c r="E56" s="1">
        <v>520.72</v>
      </c>
      <c r="F56" s="1">
        <v>35</v>
      </c>
      <c r="G56" s="1">
        <v>10.26</v>
      </c>
      <c r="H56" s="1">
        <v>1.53</v>
      </c>
      <c r="I56" s="1">
        <v>11.44</v>
      </c>
      <c r="J56" s="1">
        <v>16.41</v>
      </c>
      <c r="K56" s="1">
        <v>13.52</v>
      </c>
      <c r="L56" s="1">
        <v>7.07</v>
      </c>
      <c r="M56" s="1">
        <v>1.45</v>
      </c>
      <c r="N56" t="s">
        <v>108</v>
      </c>
    </row>
    <row r="57" spans="1:19" x14ac:dyDescent="0.35">
      <c r="A57" t="s">
        <v>157</v>
      </c>
      <c r="B57" t="s">
        <v>92</v>
      </c>
      <c r="C57" t="s">
        <v>93</v>
      </c>
      <c r="D57" t="s">
        <v>94</v>
      </c>
      <c r="E57" s="1">
        <v>1153.55</v>
      </c>
      <c r="F57" s="1">
        <v>76</v>
      </c>
      <c r="G57" s="1">
        <v>10.82</v>
      </c>
      <c r="H57" s="1">
        <v>1.8</v>
      </c>
      <c r="I57" s="1">
        <v>21.7</v>
      </c>
      <c r="J57" s="1">
        <v>20.68</v>
      </c>
      <c r="K57" s="1">
        <v>19.649999999999999</v>
      </c>
      <c r="L57" s="1">
        <v>9.94</v>
      </c>
      <c r="M57" s="1">
        <v>0.87</v>
      </c>
      <c r="N57" t="s">
        <v>95</v>
      </c>
    </row>
    <row r="58" spans="1:19" x14ac:dyDescent="0.35">
      <c r="A58" t="s">
        <v>158</v>
      </c>
      <c r="B58" t="s">
        <v>92</v>
      </c>
      <c r="C58" t="s">
        <v>93</v>
      </c>
      <c r="D58" t="s">
        <v>94</v>
      </c>
      <c r="E58" s="1">
        <v>958.49</v>
      </c>
      <c r="F58" s="1">
        <v>75</v>
      </c>
      <c r="G58" s="1">
        <v>10.32</v>
      </c>
      <c r="H58" s="1">
        <v>1.62</v>
      </c>
      <c r="I58" s="1">
        <v>14.45</v>
      </c>
      <c r="J58" s="1">
        <v>17.55</v>
      </c>
      <c r="K58" s="1">
        <v>14.68</v>
      </c>
      <c r="L58" s="1">
        <v>7.22</v>
      </c>
      <c r="M58" s="1">
        <v>1.18</v>
      </c>
      <c r="N58" t="s">
        <v>108</v>
      </c>
    </row>
    <row r="59" spans="1:19" x14ac:dyDescent="0.35">
      <c r="A59" t="s">
        <v>159</v>
      </c>
      <c r="B59" t="s">
        <v>92</v>
      </c>
      <c r="C59" t="s">
        <v>93</v>
      </c>
      <c r="D59" t="s">
        <v>94</v>
      </c>
      <c r="E59" s="1">
        <v>174.7</v>
      </c>
      <c r="F59" s="1">
        <v>60</v>
      </c>
      <c r="G59" s="1">
        <v>10.36</v>
      </c>
      <c r="H59" s="1">
        <v>1.52</v>
      </c>
      <c r="I59" s="1">
        <v>11.61</v>
      </c>
      <c r="J59" s="1">
        <v>16.39</v>
      </c>
      <c r="K59" s="1">
        <v>13.53</v>
      </c>
      <c r="L59" s="1">
        <v>7.06</v>
      </c>
      <c r="M59" s="1">
        <v>1.22</v>
      </c>
      <c r="N59" t="s">
        <v>108</v>
      </c>
    </row>
    <row r="60" spans="1:19" x14ac:dyDescent="0.35">
      <c r="A60" t="s">
        <v>160</v>
      </c>
      <c r="B60" t="s">
        <v>92</v>
      </c>
      <c r="C60" t="s">
        <v>93</v>
      </c>
      <c r="D60" t="s">
        <v>94</v>
      </c>
      <c r="E60" s="1">
        <v>536.38</v>
      </c>
      <c r="F60" s="1">
        <v>234</v>
      </c>
      <c r="G60" s="1">
        <v>10.25</v>
      </c>
      <c r="H60" s="1">
        <v>1.82</v>
      </c>
      <c r="I60" s="1">
        <v>18.88</v>
      </c>
      <c r="J60" s="1">
        <v>19.77</v>
      </c>
      <c r="K60" s="1">
        <v>17.09</v>
      </c>
      <c r="L60" s="1">
        <v>7.08</v>
      </c>
      <c r="M60" s="1">
        <v>0.96</v>
      </c>
      <c r="N60" t="s">
        <v>100</v>
      </c>
    </row>
    <row r="61" spans="1:19" x14ac:dyDescent="0.35">
      <c r="A61" t="s">
        <v>161</v>
      </c>
      <c r="B61" t="s">
        <v>92</v>
      </c>
      <c r="C61" t="s">
        <v>93</v>
      </c>
      <c r="D61" t="s">
        <v>97</v>
      </c>
      <c r="E61" s="1">
        <v>3889</v>
      </c>
      <c r="F61" s="1">
        <v>12</v>
      </c>
      <c r="G61" s="1">
        <v>8.9700000000000006</v>
      </c>
      <c r="H61" s="1">
        <v>1.53</v>
      </c>
      <c r="I61" s="1">
        <v>12.14</v>
      </c>
      <c r="J61" s="1">
        <v>14.25</v>
      </c>
      <c r="K61" s="1">
        <v>13.54</v>
      </c>
      <c r="L61" s="1">
        <v>8.0500000000000007</v>
      </c>
      <c r="M61" s="1">
        <v>1.18</v>
      </c>
      <c r="N61" t="s">
        <v>108</v>
      </c>
    </row>
    <row r="62" spans="1:19" x14ac:dyDescent="0.35">
      <c r="A62" t="s">
        <v>162</v>
      </c>
      <c r="B62" t="s">
        <v>92</v>
      </c>
      <c r="C62" t="s">
        <v>93</v>
      </c>
      <c r="D62" t="s">
        <v>94</v>
      </c>
      <c r="E62" s="1">
        <v>402.92</v>
      </c>
      <c r="F62" s="1">
        <v>64</v>
      </c>
      <c r="G62" s="1">
        <v>10.24</v>
      </c>
      <c r="H62" s="1">
        <v>1.66</v>
      </c>
      <c r="I62" s="1">
        <v>13.54</v>
      </c>
      <c r="J62" s="1">
        <v>17.850000000000001</v>
      </c>
      <c r="K62" s="1">
        <v>14.23</v>
      </c>
      <c r="L62" s="1">
        <v>7.29</v>
      </c>
      <c r="M62" s="1">
        <v>1.1599999999999999</v>
      </c>
      <c r="N62" t="s">
        <v>108</v>
      </c>
    </row>
    <row r="63" spans="1:19" x14ac:dyDescent="0.35">
      <c r="A63" t="s">
        <v>163</v>
      </c>
      <c r="B63" t="s">
        <v>92</v>
      </c>
      <c r="C63" t="s">
        <v>93</v>
      </c>
      <c r="D63" t="s">
        <v>97</v>
      </c>
      <c r="E63" s="1">
        <v>118.21</v>
      </c>
      <c r="F63" s="1">
        <v>32</v>
      </c>
      <c r="G63" s="1">
        <v>9.42</v>
      </c>
      <c r="H63" s="1">
        <v>1.07</v>
      </c>
      <c r="I63" s="1">
        <v>12.94</v>
      </c>
      <c r="J63" s="1">
        <v>16.45</v>
      </c>
      <c r="K63" s="1">
        <v>13.73</v>
      </c>
      <c r="L63" s="1">
        <v>6.41</v>
      </c>
      <c r="M63" s="1">
        <v>1.25</v>
      </c>
      <c r="N63" t="s">
        <v>100</v>
      </c>
    </row>
    <row r="64" spans="1:19" x14ac:dyDescent="0.35">
      <c r="A64" t="s">
        <v>164</v>
      </c>
      <c r="B64" t="s">
        <v>92</v>
      </c>
      <c r="C64" t="s">
        <v>93</v>
      </c>
      <c r="D64" t="s">
        <v>94</v>
      </c>
      <c r="E64" s="1">
        <v>24803.03</v>
      </c>
      <c r="F64" s="1">
        <v>34</v>
      </c>
      <c r="G64" s="1">
        <v>11.67</v>
      </c>
      <c r="H64" s="1">
        <v>1.42</v>
      </c>
      <c r="I64" s="1">
        <v>10.51</v>
      </c>
      <c r="J64" s="1">
        <v>17.14</v>
      </c>
      <c r="K64" s="1">
        <v>15.41</v>
      </c>
      <c r="L64" s="1">
        <v>8.74</v>
      </c>
      <c r="M64" s="1">
        <v>1.02</v>
      </c>
      <c r="N64" t="s">
        <v>98</v>
      </c>
    </row>
    <row r="65" spans="1:14" x14ac:dyDescent="0.35">
      <c r="A65" t="s">
        <v>165</v>
      </c>
      <c r="B65" t="s">
        <v>92</v>
      </c>
      <c r="C65" t="s">
        <v>93</v>
      </c>
      <c r="D65" t="s">
        <v>94</v>
      </c>
      <c r="E65" s="1">
        <v>69.02</v>
      </c>
      <c r="F65" s="1">
        <v>64.510000000000005</v>
      </c>
      <c r="G65" s="1">
        <v>11.02</v>
      </c>
      <c r="H65" s="1">
        <v>1.24</v>
      </c>
      <c r="I65" s="1">
        <v>10.91</v>
      </c>
      <c r="J65" s="1">
        <v>14.05</v>
      </c>
      <c r="K65" s="1">
        <v>12.02</v>
      </c>
      <c r="L65" s="1">
        <v>3.5</v>
      </c>
      <c r="M65" s="1">
        <v>1.1000000000000001</v>
      </c>
      <c r="N65" t="s">
        <v>114</v>
      </c>
    </row>
    <row r="66" spans="1:14" x14ac:dyDescent="0.35">
      <c r="A66" t="s">
        <v>166</v>
      </c>
      <c r="B66" t="s">
        <v>92</v>
      </c>
      <c r="C66" t="s">
        <v>93</v>
      </c>
      <c r="D66" t="s">
        <v>94</v>
      </c>
      <c r="E66" s="1">
        <v>38.869999999999997</v>
      </c>
      <c r="F66" s="1">
        <v>64.81</v>
      </c>
      <c r="G66" s="1">
        <v>10.94</v>
      </c>
      <c r="H66" s="1">
        <v>1.18</v>
      </c>
      <c r="I66" s="1">
        <v>8.2799999999999994</v>
      </c>
      <c r="J66" s="1">
        <v>13.14</v>
      </c>
      <c r="K66" s="1">
        <v>10.69</v>
      </c>
      <c r="L66" s="1">
        <v>4.16</v>
      </c>
      <c r="M66" s="1">
        <v>1.32</v>
      </c>
      <c r="N66" t="s">
        <v>114</v>
      </c>
    </row>
    <row r="67" spans="1:14" x14ac:dyDescent="0.35">
      <c r="A67" t="s">
        <v>167</v>
      </c>
      <c r="B67" t="s">
        <v>92</v>
      </c>
      <c r="C67" t="s">
        <v>93</v>
      </c>
      <c r="D67" t="s">
        <v>94</v>
      </c>
      <c r="E67" s="1">
        <v>63.78</v>
      </c>
      <c r="F67" s="1">
        <v>71.7</v>
      </c>
      <c r="G67" s="1">
        <v>10.85</v>
      </c>
      <c r="H67" s="1">
        <v>1.21</v>
      </c>
      <c r="I67" s="1">
        <v>9.2899999999999991</v>
      </c>
      <c r="J67" s="1">
        <v>13.35</v>
      </c>
      <c r="K67" s="1">
        <v>12.52</v>
      </c>
      <c r="L67" s="1">
        <v>6.69</v>
      </c>
      <c r="M67" s="1">
        <v>1.48</v>
      </c>
      <c r="N67" t="s">
        <v>108</v>
      </c>
    </row>
    <row r="68" spans="1:14" x14ac:dyDescent="0.35">
      <c r="A68" t="s">
        <v>168</v>
      </c>
      <c r="B68" t="s">
        <v>92</v>
      </c>
      <c r="C68" t="s">
        <v>93</v>
      </c>
      <c r="D68" t="s">
        <v>97</v>
      </c>
      <c r="E68" s="1">
        <v>724.4</v>
      </c>
      <c r="F68" s="1">
        <v>59</v>
      </c>
      <c r="G68" s="1">
        <v>9.42</v>
      </c>
      <c r="H68" s="1">
        <v>1.85</v>
      </c>
      <c r="I68" s="1">
        <v>15.02</v>
      </c>
      <c r="J68" s="1">
        <v>18.48</v>
      </c>
      <c r="K68" s="1">
        <v>17.2</v>
      </c>
      <c r="L68" s="1">
        <v>8.19</v>
      </c>
      <c r="M68" s="1">
        <v>0.89</v>
      </c>
      <c r="N68" t="s">
        <v>98</v>
      </c>
    </row>
    <row r="69" spans="1:14" x14ac:dyDescent="0.35">
      <c r="A69" t="s">
        <v>169</v>
      </c>
      <c r="B69" t="s">
        <v>92</v>
      </c>
      <c r="C69" t="s">
        <v>93</v>
      </c>
      <c r="D69" t="s">
        <v>94</v>
      </c>
      <c r="E69" s="1">
        <v>2305.5300000000002</v>
      </c>
      <c r="F69" s="1">
        <v>51</v>
      </c>
      <c r="G69" s="1">
        <v>10.93</v>
      </c>
      <c r="H69" s="1">
        <v>1.56</v>
      </c>
      <c r="I69" s="1">
        <v>12.79</v>
      </c>
      <c r="J69" s="1">
        <v>17.91</v>
      </c>
      <c r="K69" s="1">
        <v>12.9</v>
      </c>
      <c r="L69" s="1">
        <v>9.5299999999999994</v>
      </c>
      <c r="M69" s="1">
        <v>0.77</v>
      </c>
      <c r="N69" t="s">
        <v>100</v>
      </c>
    </row>
    <row r="70" spans="1:14" x14ac:dyDescent="0.35">
      <c r="A70" t="s">
        <v>170</v>
      </c>
      <c r="B70" t="s">
        <v>92</v>
      </c>
      <c r="C70" t="s">
        <v>93</v>
      </c>
      <c r="D70" t="s">
        <v>94</v>
      </c>
      <c r="E70" s="1">
        <v>8142.33</v>
      </c>
      <c r="F70" s="1">
        <v>62</v>
      </c>
      <c r="G70" s="1">
        <v>9.7200000000000006</v>
      </c>
      <c r="H70" s="1">
        <v>1.68</v>
      </c>
      <c r="I70" s="1">
        <v>16.62</v>
      </c>
      <c r="J70" s="1">
        <v>17.2</v>
      </c>
      <c r="K70" s="1">
        <v>13.58</v>
      </c>
      <c r="L70" s="1">
        <v>7.37</v>
      </c>
      <c r="M70" s="1">
        <v>0.76</v>
      </c>
      <c r="N70" t="s">
        <v>100</v>
      </c>
    </row>
    <row r="71" spans="1:14" x14ac:dyDescent="0.35">
      <c r="A71" t="s">
        <v>171</v>
      </c>
      <c r="B71" t="s">
        <v>92</v>
      </c>
      <c r="C71" t="s">
        <v>93</v>
      </c>
      <c r="D71" t="s">
        <v>94</v>
      </c>
      <c r="E71" s="1">
        <v>4483.08</v>
      </c>
      <c r="F71" s="1">
        <v>44</v>
      </c>
      <c r="G71" s="1">
        <v>9.92</v>
      </c>
      <c r="H71" s="1">
        <v>1.76</v>
      </c>
      <c r="I71" s="1">
        <v>15.99</v>
      </c>
      <c r="J71" s="1">
        <v>18.45</v>
      </c>
      <c r="K71" s="1">
        <v>16.55</v>
      </c>
      <c r="L71" s="1">
        <v>9.42</v>
      </c>
      <c r="M71" s="1">
        <v>0.8</v>
      </c>
      <c r="N71" t="s">
        <v>98</v>
      </c>
    </row>
    <row r="72" spans="1:14" x14ac:dyDescent="0.35">
      <c r="A72" t="s">
        <v>172</v>
      </c>
      <c r="B72" t="s">
        <v>92</v>
      </c>
      <c r="C72" t="s">
        <v>93</v>
      </c>
      <c r="D72" t="s">
        <v>97</v>
      </c>
      <c r="E72" s="1">
        <v>5275.93</v>
      </c>
      <c r="F72" s="1">
        <v>14.1</v>
      </c>
      <c r="G72" s="1">
        <v>9.4</v>
      </c>
      <c r="H72" s="1">
        <v>1.61</v>
      </c>
      <c r="I72" s="1">
        <v>12.52</v>
      </c>
      <c r="J72" s="1">
        <v>15.81</v>
      </c>
      <c r="K72" s="1">
        <v>13.29</v>
      </c>
      <c r="L72" s="1">
        <v>7.27</v>
      </c>
      <c r="M72" s="1">
        <v>0.89</v>
      </c>
      <c r="N72" t="s">
        <v>100</v>
      </c>
    </row>
    <row r="73" spans="1:14" x14ac:dyDescent="0.35">
      <c r="A73" t="s">
        <v>173</v>
      </c>
      <c r="B73" t="s">
        <v>92</v>
      </c>
      <c r="C73" t="s">
        <v>93</v>
      </c>
      <c r="D73" t="s">
        <v>94</v>
      </c>
      <c r="E73" s="1">
        <v>4194.1000000000004</v>
      </c>
      <c r="F73" s="1">
        <v>62</v>
      </c>
      <c r="G73" s="1">
        <v>12.17</v>
      </c>
      <c r="H73" s="1">
        <v>1.51</v>
      </c>
      <c r="I73" s="1">
        <v>11.5</v>
      </c>
      <c r="J73" s="1">
        <v>18.260000000000002</v>
      </c>
      <c r="K73" s="1">
        <v>18.22</v>
      </c>
      <c r="L73" s="1">
        <v>10.84</v>
      </c>
      <c r="M73" s="1">
        <v>1.25</v>
      </c>
      <c r="N73" t="s">
        <v>98</v>
      </c>
    </row>
    <row r="74" spans="1:14" x14ac:dyDescent="0.35">
      <c r="A74" t="s">
        <v>174</v>
      </c>
      <c r="B74" t="s">
        <v>92</v>
      </c>
      <c r="C74" t="s">
        <v>93</v>
      </c>
      <c r="D74" t="s">
        <v>94</v>
      </c>
      <c r="E74" s="1">
        <v>913.96</v>
      </c>
      <c r="F74" s="1">
        <v>67</v>
      </c>
      <c r="G74" s="1">
        <v>9.86</v>
      </c>
      <c r="H74" s="1">
        <v>1.72</v>
      </c>
      <c r="I74" s="1">
        <v>16.09</v>
      </c>
      <c r="J74" s="1">
        <v>17.829999999999998</v>
      </c>
      <c r="K74" s="1">
        <v>16.62</v>
      </c>
      <c r="L74" s="1">
        <v>8.31</v>
      </c>
      <c r="M74" s="1">
        <v>0.94</v>
      </c>
      <c r="N74" t="s">
        <v>100</v>
      </c>
    </row>
    <row r="75" spans="1:14" x14ac:dyDescent="0.35">
      <c r="A75" t="s">
        <v>175</v>
      </c>
      <c r="B75" t="s">
        <v>92</v>
      </c>
      <c r="C75" t="s">
        <v>93</v>
      </c>
      <c r="D75" t="s">
        <v>94</v>
      </c>
      <c r="E75" s="1">
        <v>15149.73</v>
      </c>
      <c r="F75" s="1">
        <v>39</v>
      </c>
      <c r="G75" s="1">
        <v>11.52</v>
      </c>
      <c r="H75" s="1">
        <v>1.3</v>
      </c>
      <c r="I75" s="1">
        <v>11.91</v>
      </c>
      <c r="J75" s="1">
        <v>15.41</v>
      </c>
      <c r="K75" s="1">
        <v>17.12</v>
      </c>
      <c r="L75" s="1">
        <v>9.01</v>
      </c>
      <c r="M75" s="1">
        <v>1.05</v>
      </c>
      <c r="N75" t="s">
        <v>98</v>
      </c>
    </row>
    <row r="76" spans="1:14" x14ac:dyDescent="0.35">
      <c r="A76" t="s">
        <v>176</v>
      </c>
      <c r="B76" t="s">
        <v>92</v>
      </c>
      <c r="C76" t="s">
        <v>93</v>
      </c>
      <c r="D76" t="s">
        <v>94</v>
      </c>
      <c r="E76" s="1">
        <v>407.28</v>
      </c>
      <c r="F76" s="1">
        <v>113.28</v>
      </c>
      <c r="G76" s="1">
        <v>11.12</v>
      </c>
      <c r="H76" s="1">
        <v>1.4</v>
      </c>
      <c r="I76" s="1">
        <v>9.5399999999999991</v>
      </c>
      <c r="J76" s="1">
        <v>16.170000000000002</v>
      </c>
      <c r="K76" s="1">
        <v>14.26</v>
      </c>
      <c r="L76" s="1">
        <v>5.88</v>
      </c>
      <c r="M76" s="1">
        <v>1.46</v>
      </c>
      <c r="N76" t="s">
        <v>100</v>
      </c>
    </row>
    <row r="77" spans="1:14" x14ac:dyDescent="0.35">
      <c r="A77" t="s">
        <v>177</v>
      </c>
      <c r="B77" t="s">
        <v>92</v>
      </c>
      <c r="C77" t="s">
        <v>93</v>
      </c>
      <c r="D77" t="s">
        <v>97</v>
      </c>
      <c r="E77" s="1">
        <v>143.21</v>
      </c>
      <c r="F77" s="1">
        <v>52</v>
      </c>
      <c r="G77" s="1">
        <v>8.9</v>
      </c>
      <c r="H77" s="1">
        <v>1.64</v>
      </c>
      <c r="I77" s="1">
        <v>10.85</v>
      </c>
      <c r="J77" s="1">
        <v>15.25</v>
      </c>
      <c r="K77" s="1">
        <v>12.3</v>
      </c>
      <c r="L77" s="1">
        <v>6.05</v>
      </c>
      <c r="M77" s="1">
        <v>0.95</v>
      </c>
      <c r="N77" t="s">
        <v>108</v>
      </c>
    </row>
    <row r="78" spans="1:14" x14ac:dyDescent="0.35">
      <c r="A78" t="s">
        <v>178</v>
      </c>
      <c r="B78" t="s">
        <v>92</v>
      </c>
      <c r="C78" t="s">
        <v>93</v>
      </c>
      <c r="D78" t="s">
        <v>94</v>
      </c>
      <c r="E78" s="1">
        <v>947.75</v>
      </c>
      <c r="F78" s="1">
        <v>81</v>
      </c>
      <c r="G78" s="1">
        <v>10.87</v>
      </c>
      <c r="H78" s="1">
        <v>1.28</v>
      </c>
      <c r="I78" s="1">
        <v>5.64</v>
      </c>
      <c r="J78" s="1">
        <v>14.26</v>
      </c>
      <c r="K78" s="1">
        <v>11.77</v>
      </c>
      <c r="L78" s="1">
        <v>7.75</v>
      </c>
      <c r="M78" s="1">
        <v>1.06</v>
      </c>
      <c r="N78" t="s">
        <v>108</v>
      </c>
    </row>
    <row r="79" spans="1:14" x14ac:dyDescent="0.35">
      <c r="A79" t="s">
        <v>179</v>
      </c>
      <c r="B79" t="s">
        <v>92</v>
      </c>
      <c r="C79" t="s">
        <v>93</v>
      </c>
      <c r="D79" t="s">
        <v>94</v>
      </c>
      <c r="E79" s="1">
        <v>28.75</v>
      </c>
      <c r="F79" s="1">
        <v>47</v>
      </c>
      <c r="G79" s="1">
        <v>10.51</v>
      </c>
      <c r="H79" s="1">
        <v>1.44</v>
      </c>
      <c r="I79" s="1">
        <v>8.5399999999999991</v>
      </c>
      <c r="J79" s="1">
        <v>15.63</v>
      </c>
      <c r="K79" s="1">
        <v>12.07</v>
      </c>
      <c r="L79" s="1">
        <v>7.97</v>
      </c>
      <c r="M79" s="1">
        <v>1.21</v>
      </c>
      <c r="N79" t="s">
        <v>100</v>
      </c>
    </row>
    <row r="80" spans="1:14" x14ac:dyDescent="0.35">
      <c r="A80" t="s">
        <v>180</v>
      </c>
      <c r="B80" t="s">
        <v>92</v>
      </c>
      <c r="C80" t="s">
        <v>93</v>
      </c>
      <c r="D80" t="s">
        <v>94</v>
      </c>
      <c r="E80" s="1">
        <v>308.58</v>
      </c>
      <c r="F80" s="1">
        <v>83</v>
      </c>
      <c r="G80" s="1">
        <v>11.26</v>
      </c>
      <c r="H80" s="1">
        <v>1.46</v>
      </c>
      <c r="I80" s="1">
        <v>8.8699999999999992</v>
      </c>
      <c r="J80" s="1">
        <v>17.14</v>
      </c>
      <c r="K80" s="1">
        <v>12.39</v>
      </c>
      <c r="L80" s="1">
        <v>6.9</v>
      </c>
      <c r="M80" s="1">
        <v>1.43</v>
      </c>
      <c r="N80" t="s">
        <v>108</v>
      </c>
    </row>
    <row r="81" spans="1:14" x14ac:dyDescent="0.35">
      <c r="A81" t="s">
        <v>181</v>
      </c>
      <c r="B81" t="s">
        <v>92</v>
      </c>
      <c r="C81" t="s">
        <v>93</v>
      </c>
      <c r="D81" t="s">
        <v>94</v>
      </c>
      <c r="E81" s="1">
        <v>909.04</v>
      </c>
      <c r="F81" s="1">
        <v>71</v>
      </c>
      <c r="G81" s="1">
        <v>10.85</v>
      </c>
      <c r="H81" s="1">
        <v>1.5</v>
      </c>
      <c r="I81" s="1">
        <v>11.74</v>
      </c>
      <c r="J81" s="1">
        <v>16.989999999999998</v>
      </c>
      <c r="K81" s="1">
        <v>15.31</v>
      </c>
      <c r="L81" s="1">
        <v>7.79</v>
      </c>
      <c r="M81" s="1">
        <v>1.34</v>
      </c>
      <c r="N81" t="s">
        <v>100</v>
      </c>
    </row>
    <row r="82" spans="1:14" x14ac:dyDescent="0.35">
      <c r="A82" t="s">
        <v>182</v>
      </c>
      <c r="B82" t="s">
        <v>92</v>
      </c>
      <c r="C82" t="s">
        <v>93</v>
      </c>
      <c r="D82" t="s">
        <v>94</v>
      </c>
      <c r="E82" s="1">
        <v>532.14</v>
      </c>
      <c r="F82" s="1">
        <v>80</v>
      </c>
      <c r="G82" s="1">
        <v>10.88</v>
      </c>
      <c r="H82" s="1">
        <v>1.38</v>
      </c>
      <c r="I82" s="1">
        <v>9.51</v>
      </c>
      <c r="J82" s="1">
        <v>15.41</v>
      </c>
      <c r="K82" s="1">
        <v>15.11</v>
      </c>
      <c r="L82" s="1">
        <v>6.73</v>
      </c>
      <c r="M82" s="1">
        <v>1.37</v>
      </c>
      <c r="N82" t="s">
        <v>100</v>
      </c>
    </row>
    <row r="83" spans="1:14" x14ac:dyDescent="0.35">
      <c r="A83" t="s">
        <v>183</v>
      </c>
      <c r="B83" t="s">
        <v>92</v>
      </c>
      <c r="C83" t="s">
        <v>93</v>
      </c>
      <c r="D83" t="s">
        <v>94</v>
      </c>
      <c r="E83" s="1">
        <v>833.02</v>
      </c>
      <c r="F83" s="1">
        <v>7.35</v>
      </c>
      <c r="G83" s="1">
        <v>11.42</v>
      </c>
      <c r="H83" s="1">
        <v>1.7</v>
      </c>
      <c r="I83" s="1">
        <v>8.9700000000000006</v>
      </c>
      <c r="J83" s="1">
        <v>20.53</v>
      </c>
      <c r="K83" s="1">
        <v>22.83</v>
      </c>
      <c r="L83" s="1">
        <v>8.2100000000000009</v>
      </c>
      <c r="M83" s="1">
        <v>1.06</v>
      </c>
      <c r="N83" t="s">
        <v>98</v>
      </c>
    </row>
    <row r="84" spans="1:14" x14ac:dyDescent="0.35">
      <c r="A84" t="s">
        <v>184</v>
      </c>
      <c r="B84" t="s">
        <v>92</v>
      </c>
      <c r="C84" t="s">
        <v>93</v>
      </c>
      <c r="D84" t="s">
        <v>94</v>
      </c>
      <c r="E84" s="1">
        <v>53.27</v>
      </c>
      <c r="F84" s="1">
        <v>96.3</v>
      </c>
      <c r="G84" s="1">
        <v>11.59</v>
      </c>
      <c r="H84" s="1">
        <v>1.08</v>
      </c>
      <c r="I84" s="1">
        <v>8.34</v>
      </c>
      <c r="J84" s="1">
        <v>12.63</v>
      </c>
      <c r="K84" s="1">
        <v>11.33</v>
      </c>
      <c r="L84" s="1">
        <v>7.66</v>
      </c>
      <c r="M84" s="1">
        <v>1.54</v>
      </c>
      <c r="N84" t="s">
        <v>114</v>
      </c>
    </row>
    <row r="85" spans="1:14" x14ac:dyDescent="0.35">
      <c r="A85" t="s">
        <v>185</v>
      </c>
      <c r="B85" t="s">
        <v>92</v>
      </c>
      <c r="C85" t="s">
        <v>93</v>
      </c>
      <c r="D85" t="s">
        <v>104</v>
      </c>
      <c r="E85" s="1">
        <v>3412</v>
      </c>
      <c r="F85" s="1">
        <v>31</v>
      </c>
      <c r="G85" s="1">
        <v>13.62</v>
      </c>
      <c r="H85" s="1">
        <v>1.35</v>
      </c>
      <c r="I85" s="1">
        <v>6.42</v>
      </c>
      <c r="J85" s="1">
        <v>19.02</v>
      </c>
      <c r="K85" s="1">
        <v>18.05</v>
      </c>
      <c r="L85" s="1">
        <v>10.26</v>
      </c>
      <c r="M85" s="1">
        <v>0.96</v>
      </c>
      <c r="N85" t="s">
        <v>98</v>
      </c>
    </row>
    <row r="86" spans="1:14" x14ac:dyDescent="0.35">
      <c r="A86" t="s">
        <v>186</v>
      </c>
      <c r="B86" t="s">
        <v>92</v>
      </c>
      <c r="C86" t="s">
        <v>93</v>
      </c>
      <c r="D86" t="s">
        <v>104</v>
      </c>
      <c r="E86" s="1">
        <v>226.62</v>
      </c>
      <c r="F86" s="1">
        <v>21</v>
      </c>
      <c r="G86" s="1">
        <v>13.17</v>
      </c>
      <c r="H86" s="1">
        <v>1.19</v>
      </c>
      <c r="I86" s="1">
        <v>5.65</v>
      </c>
      <c r="J86" s="1">
        <v>15.95</v>
      </c>
      <c r="K86" s="1">
        <v>15.44</v>
      </c>
      <c r="L86" s="1">
        <v>9.7100000000000009</v>
      </c>
      <c r="M86" s="1">
        <v>1.22</v>
      </c>
      <c r="N86" t="s">
        <v>108</v>
      </c>
    </row>
    <row r="87" spans="1:14" x14ac:dyDescent="0.35">
      <c r="A87" t="s">
        <v>187</v>
      </c>
      <c r="B87" t="s">
        <v>92</v>
      </c>
      <c r="C87" t="s">
        <v>93</v>
      </c>
      <c r="D87" t="s">
        <v>104</v>
      </c>
      <c r="E87" s="1">
        <v>367.38</v>
      </c>
      <c r="F87" s="1">
        <v>39</v>
      </c>
      <c r="G87" s="1">
        <v>14.51</v>
      </c>
      <c r="H87" s="1">
        <v>1.17</v>
      </c>
      <c r="I87" s="1">
        <v>2.9</v>
      </c>
      <c r="J87" s="1">
        <v>17.23</v>
      </c>
      <c r="K87" s="1">
        <v>17.02</v>
      </c>
      <c r="L87" s="1">
        <v>11.13</v>
      </c>
      <c r="M87" s="1">
        <v>1.27</v>
      </c>
      <c r="N87" t="s">
        <v>100</v>
      </c>
    </row>
    <row r="88" spans="1:14" x14ac:dyDescent="0.35">
      <c r="A88" t="s">
        <v>188</v>
      </c>
      <c r="B88" t="s">
        <v>92</v>
      </c>
      <c r="C88" t="s">
        <v>93</v>
      </c>
      <c r="D88" t="s">
        <v>94</v>
      </c>
      <c r="E88" s="1">
        <v>800.51</v>
      </c>
      <c r="F88" s="1">
        <v>84</v>
      </c>
      <c r="G88" s="1">
        <v>9.5399999999999991</v>
      </c>
      <c r="H88" s="1">
        <v>1.74</v>
      </c>
      <c r="I88" s="1">
        <v>8.7899999999999991</v>
      </c>
      <c r="J88" s="1">
        <v>17.399999999999999</v>
      </c>
      <c r="K88" s="1">
        <v>13.75</v>
      </c>
      <c r="L88" s="1">
        <v>5.7</v>
      </c>
      <c r="M88" s="1">
        <v>1.1100000000000001</v>
      </c>
      <c r="N88" t="s">
        <v>100</v>
      </c>
    </row>
    <row r="89" spans="1:14" x14ac:dyDescent="0.35">
      <c r="A89" t="s">
        <v>189</v>
      </c>
      <c r="B89" t="s">
        <v>92</v>
      </c>
      <c r="C89" t="s">
        <v>93</v>
      </c>
      <c r="D89" t="s">
        <v>94</v>
      </c>
      <c r="E89" s="1">
        <v>802.51</v>
      </c>
      <c r="F89" s="1">
        <v>84</v>
      </c>
      <c r="G89" s="1">
        <v>9.56</v>
      </c>
      <c r="H89" s="1">
        <v>1.73</v>
      </c>
      <c r="I89" s="1">
        <v>8.81</v>
      </c>
      <c r="J89" s="1">
        <v>17.45</v>
      </c>
      <c r="K89" s="1">
        <v>13.73</v>
      </c>
      <c r="L89" s="1">
        <v>5.71</v>
      </c>
      <c r="M89" s="1">
        <v>1.1100000000000001</v>
      </c>
      <c r="N89" t="s">
        <v>108</v>
      </c>
    </row>
    <row r="90" spans="1:14" x14ac:dyDescent="0.35">
      <c r="A90" t="s">
        <v>190</v>
      </c>
      <c r="B90" t="s">
        <v>92</v>
      </c>
      <c r="C90" t="s">
        <v>93</v>
      </c>
      <c r="D90" t="s">
        <v>94</v>
      </c>
      <c r="E90" s="1">
        <v>1466.88</v>
      </c>
      <c r="F90" s="1">
        <v>37</v>
      </c>
      <c r="G90" s="1">
        <v>10.5</v>
      </c>
      <c r="H90" s="1">
        <v>1.54</v>
      </c>
      <c r="I90" s="1">
        <v>12.96</v>
      </c>
      <c r="J90" s="1">
        <v>16.93</v>
      </c>
      <c r="K90" s="1">
        <v>14.56</v>
      </c>
      <c r="L90" s="1">
        <v>7.6</v>
      </c>
      <c r="M90" s="1">
        <v>1.0900000000000001</v>
      </c>
      <c r="N90" t="s">
        <v>108</v>
      </c>
    </row>
    <row r="91" spans="1:14" x14ac:dyDescent="0.35">
      <c r="A91" t="s">
        <v>191</v>
      </c>
      <c r="B91" t="s">
        <v>92</v>
      </c>
      <c r="C91" t="s">
        <v>93</v>
      </c>
      <c r="D91" t="s">
        <v>94</v>
      </c>
      <c r="E91" s="1">
        <v>102.23</v>
      </c>
      <c r="F91" s="1">
        <v>61</v>
      </c>
      <c r="G91" s="1">
        <v>9.8800000000000008</v>
      </c>
      <c r="H91" s="1">
        <v>1.1399999999999999</v>
      </c>
      <c r="I91" s="1">
        <v>8.36</v>
      </c>
      <c r="J91" s="1">
        <v>11.43</v>
      </c>
      <c r="K91" s="1">
        <v>10.74</v>
      </c>
      <c r="L91" s="1">
        <v>8.0500000000000007</v>
      </c>
      <c r="M91" s="1">
        <v>1.1100000000000001</v>
      </c>
      <c r="N91" t="s">
        <v>114</v>
      </c>
    </row>
    <row r="92" spans="1:14" x14ac:dyDescent="0.35">
      <c r="A92" t="s">
        <v>192</v>
      </c>
      <c r="B92" t="s">
        <v>92</v>
      </c>
      <c r="C92" t="s">
        <v>93</v>
      </c>
      <c r="D92" t="s">
        <v>94</v>
      </c>
      <c r="E92" s="1">
        <v>2381.58</v>
      </c>
      <c r="F92" s="1">
        <v>36</v>
      </c>
      <c r="G92" s="1">
        <v>10.41</v>
      </c>
      <c r="H92" s="1">
        <v>1.55</v>
      </c>
      <c r="I92" s="1">
        <v>13.85</v>
      </c>
      <c r="J92" s="1">
        <v>16.86</v>
      </c>
      <c r="K92" s="1">
        <v>14.95</v>
      </c>
      <c r="L92" s="1">
        <v>7.76</v>
      </c>
      <c r="M92" s="1">
        <v>1.06</v>
      </c>
      <c r="N92" t="s">
        <v>100</v>
      </c>
    </row>
    <row r="93" spans="1:14" x14ac:dyDescent="0.35">
      <c r="A93" t="s">
        <v>193</v>
      </c>
      <c r="B93" t="s">
        <v>92</v>
      </c>
      <c r="C93" t="s">
        <v>93</v>
      </c>
      <c r="D93" t="s">
        <v>94</v>
      </c>
      <c r="E93" s="1">
        <v>402.74</v>
      </c>
      <c r="F93" s="1">
        <v>76</v>
      </c>
      <c r="G93" s="1">
        <v>10.1</v>
      </c>
      <c r="H93" s="1">
        <v>1.43</v>
      </c>
      <c r="I93" s="1">
        <v>10.94</v>
      </c>
      <c r="J93" s="1">
        <v>14.91</v>
      </c>
      <c r="K93" s="1">
        <v>13.08</v>
      </c>
      <c r="L93" s="1">
        <v>8.26</v>
      </c>
      <c r="M93" s="1">
        <v>1.1499999999999999</v>
      </c>
      <c r="N93" t="s">
        <v>108</v>
      </c>
    </row>
    <row r="94" spans="1:14" x14ac:dyDescent="0.35">
      <c r="A94" t="s">
        <v>194</v>
      </c>
      <c r="B94" t="s">
        <v>92</v>
      </c>
      <c r="C94" t="s">
        <v>93</v>
      </c>
      <c r="D94" t="s">
        <v>94</v>
      </c>
      <c r="E94" s="1">
        <v>484.58</v>
      </c>
      <c r="F94" s="1">
        <v>66</v>
      </c>
      <c r="G94" s="1">
        <v>12.04</v>
      </c>
      <c r="H94" s="1">
        <v>1.22</v>
      </c>
      <c r="I94" s="1">
        <v>9.77</v>
      </c>
      <c r="J94" s="1">
        <v>15.03</v>
      </c>
      <c r="K94" s="1">
        <v>15.33</v>
      </c>
      <c r="L94" s="1">
        <v>7.98</v>
      </c>
      <c r="M94" s="1">
        <v>1.24</v>
      </c>
      <c r="N94" t="s">
        <v>100</v>
      </c>
    </row>
    <row r="95" spans="1:14" x14ac:dyDescent="0.35">
      <c r="A95" t="s">
        <v>195</v>
      </c>
      <c r="B95" t="s">
        <v>92</v>
      </c>
      <c r="C95" t="s">
        <v>93</v>
      </c>
      <c r="D95" t="s">
        <v>94</v>
      </c>
      <c r="E95" s="1">
        <v>668.05</v>
      </c>
      <c r="F95" s="1">
        <v>60.44</v>
      </c>
      <c r="G95" s="1">
        <v>12.18</v>
      </c>
      <c r="H95" s="1">
        <v>1.58</v>
      </c>
      <c r="I95" s="1">
        <v>13.69</v>
      </c>
      <c r="J95" s="1">
        <v>20.27</v>
      </c>
      <c r="K95" s="1">
        <v>18.579999999999998</v>
      </c>
      <c r="L95" s="1">
        <v>9.9</v>
      </c>
      <c r="M95" s="1">
        <v>0.86</v>
      </c>
      <c r="N95" t="s">
        <v>98</v>
      </c>
    </row>
    <row r="96" spans="1:14" x14ac:dyDescent="0.35">
      <c r="A96" t="s">
        <v>196</v>
      </c>
      <c r="B96" t="s">
        <v>92</v>
      </c>
      <c r="C96" t="s">
        <v>93</v>
      </c>
      <c r="D96" t="s">
        <v>94</v>
      </c>
      <c r="E96" s="1">
        <v>195.19</v>
      </c>
      <c r="F96" s="1">
        <v>27</v>
      </c>
      <c r="G96" s="1">
        <v>10.37</v>
      </c>
      <c r="H96" s="1">
        <v>1.33</v>
      </c>
      <c r="I96" s="1">
        <v>11.8</v>
      </c>
      <c r="J96" s="1">
        <v>14.22</v>
      </c>
      <c r="K96" s="1">
        <v>14.85</v>
      </c>
      <c r="L96" s="1">
        <v>6.82</v>
      </c>
      <c r="M96" s="1">
        <v>1.24</v>
      </c>
      <c r="N96" t="s">
        <v>108</v>
      </c>
    </row>
    <row r="97" spans="1:14" x14ac:dyDescent="0.35">
      <c r="A97" t="s">
        <v>197</v>
      </c>
      <c r="B97" t="s">
        <v>92</v>
      </c>
      <c r="C97" t="s">
        <v>93</v>
      </c>
      <c r="D97" t="s">
        <v>94</v>
      </c>
      <c r="E97" s="1">
        <v>44.97</v>
      </c>
      <c r="F97" s="1">
        <v>31</v>
      </c>
      <c r="G97" s="1">
        <v>12.14</v>
      </c>
      <c r="H97" s="1">
        <v>1.41</v>
      </c>
      <c r="I97" s="1">
        <v>6.83</v>
      </c>
      <c r="J97" s="1">
        <v>17.71</v>
      </c>
      <c r="K97" s="1">
        <v>15</v>
      </c>
      <c r="L97" s="1">
        <v>8.0299999999999994</v>
      </c>
      <c r="M97" s="1">
        <v>1.2</v>
      </c>
      <c r="N97" t="s">
        <v>100</v>
      </c>
    </row>
    <row r="98" spans="1:14" x14ac:dyDescent="0.35">
      <c r="A98" t="s">
        <v>198</v>
      </c>
      <c r="B98" t="s">
        <v>92</v>
      </c>
      <c r="C98" t="s">
        <v>93</v>
      </c>
      <c r="D98" t="s">
        <v>94</v>
      </c>
      <c r="E98" s="1">
        <v>2201.94</v>
      </c>
      <c r="F98" s="1">
        <v>21</v>
      </c>
      <c r="G98" s="1">
        <v>9.6199999999999992</v>
      </c>
      <c r="H98" s="1">
        <v>1.75</v>
      </c>
      <c r="I98" s="1">
        <v>16.34</v>
      </c>
      <c r="J98" s="1">
        <v>17.78</v>
      </c>
      <c r="K98" s="1">
        <v>15.57</v>
      </c>
      <c r="L98" s="1">
        <v>8.86</v>
      </c>
      <c r="M98" s="1">
        <v>1.0900000000000001</v>
      </c>
      <c r="N98" t="s">
        <v>98</v>
      </c>
    </row>
    <row r="99" spans="1:14" x14ac:dyDescent="0.35">
      <c r="A99" t="s">
        <v>199</v>
      </c>
      <c r="B99" t="s">
        <v>92</v>
      </c>
      <c r="C99" t="s">
        <v>93</v>
      </c>
      <c r="D99" t="s">
        <v>94</v>
      </c>
      <c r="E99" s="1">
        <v>3430.74</v>
      </c>
      <c r="F99" s="1">
        <v>57.75</v>
      </c>
      <c r="G99" s="1">
        <v>11.03</v>
      </c>
      <c r="H99" s="1">
        <v>1.47</v>
      </c>
      <c r="I99" s="1">
        <v>11.44</v>
      </c>
      <c r="J99" s="1">
        <v>16.850000000000001</v>
      </c>
      <c r="K99" s="1">
        <v>14.82</v>
      </c>
      <c r="L99" s="1">
        <v>7.47</v>
      </c>
      <c r="M99" s="1">
        <v>1.19</v>
      </c>
      <c r="N99" t="s">
        <v>108</v>
      </c>
    </row>
    <row r="100" spans="1:14" x14ac:dyDescent="0.35">
      <c r="A100" t="s">
        <v>200</v>
      </c>
      <c r="B100" t="s">
        <v>92</v>
      </c>
      <c r="C100" t="s">
        <v>93</v>
      </c>
      <c r="D100" t="s">
        <v>97</v>
      </c>
      <c r="E100" s="1">
        <v>30.96</v>
      </c>
      <c r="F100" s="1">
        <v>7.49</v>
      </c>
      <c r="G100" s="1">
        <v>9.17</v>
      </c>
      <c r="H100" s="1">
        <v>1.65</v>
      </c>
      <c r="I100" s="1">
        <v>14.2</v>
      </c>
      <c r="J100" s="1">
        <v>15.85</v>
      </c>
      <c r="K100" s="1">
        <v>14.54</v>
      </c>
      <c r="L100" s="1">
        <v>6.38</v>
      </c>
      <c r="M100" s="1">
        <v>1.78</v>
      </c>
      <c r="N100" t="s">
        <v>100</v>
      </c>
    </row>
    <row r="101" spans="1:14" x14ac:dyDescent="0.35">
      <c r="A101" t="s">
        <v>201</v>
      </c>
      <c r="B101" t="s">
        <v>92</v>
      </c>
      <c r="C101" t="s">
        <v>93</v>
      </c>
      <c r="D101" t="s">
        <v>94</v>
      </c>
      <c r="E101" s="1">
        <v>95.03</v>
      </c>
      <c r="F101" s="1">
        <v>147</v>
      </c>
      <c r="G101" s="1">
        <v>11.43</v>
      </c>
      <c r="H101" s="1">
        <v>1.1000000000000001</v>
      </c>
      <c r="I101" s="1">
        <v>16.73</v>
      </c>
      <c r="J101" s="1">
        <v>17.86</v>
      </c>
      <c r="K101" s="1">
        <v>17.78</v>
      </c>
      <c r="L101" s="1">
        <v>9.51</v>
      </c>
      <c r="M101" s="1">
        <v>1.65</v>
      </c>
      <c r="N101" t="s">
        <v>98</v>
      </c>
    </row>
    <row r="102" spans="1:14" x14ac:dyDescent="0.35">
      <c r="A102" t="s">
        <v>202</v>
      </c>
      <c r="B102" t="s">
        <v>92</v>
      </c>
      <c r="C102" t="s">
        <v>93</v>
      </c>
      <c r="D102" t="s">
        <v>97</v>
      </c>
      <c r="E102" s="1">
        <v>124.67</v>
      </c>
      <c r="F102" s="1">
        <v>14</v>
      </c>
      <c r="G102" s="1">
        <v>9.35</v>
      </c>
      <c r="H102" s="1">
        <v>1.3</v>
      </c>
      <c r="I102" s="1">
        <v>5.21</v>
      </c>
      <c r="J102" s="1">
        <v>12.4</v>
      </c>
      <c r="K102" s="1">
        <v>10.43</v>
      </c>
      <c r="L102" s="1">
        <v>7.56</v>
      </c>
      <c r="M102" s="1">
        <v>0.93</v>
      </c>
      <c r="N102" t="s">
        <v>100</v>
      </c>
    </row>
    <row r="103" spans="1:14" x14ac:dyDescent="0.35">
      <c r="A103" t="s">
        <v>203</v>
      </c>
      <c r="B103" t="s">
        <v>92</v>
      </c>
      <c r="C103" t="s">
        <v>93</v>
      </c>
      <c r="D103" t="s">
        <v>94</v>
      </c>
      <c r="E103" s="1">
        <v>556.36</v>
      </c>
      <c r="F103" s="1">
        <v>83</v>
      </c>
      <c r="G103" s="1">
        <v>10.81</v>
      </c>
      <c r="H103" s="1">
        <v>1.61</v>
      </c>
      <c r="I103" s="1">
        <v>13.49</v>
      </c>
      <c r="J103" s="1">
        <v>18.29</v>
      </c>
      <c r="K103" s="1">
        <v>18.12</v>
      </c>
      <c r="L103" s="1">
        <v>8.8699999999999992</v>
      </c>
      <c r="M103" s="1">
        <v>1.1000000000000001</v>
      </c>
      <c r="N103" t="s">
        <v>100</v>
      </c>
    </row>
    <row r="104" spans="1:14" x14ac:dyDescent="0.35">
      <c r="A104" t="s">
        <v>204</v>
      </c>
      <c r="B104" t="s">
        <v>92</v>
      </c>
      <c r="C104" t="s">
        <v>93</v>
      </c>
      <c r="D104" t="s">
        <v>94</v>
      </c>
      <c r="E104" s="1">
        <v>3916.86</v>
      </c>
      <c r="F104" s="1">
        <v>88</v>
      </c>
      <c r="G104" s="1">
        <v>10.8</v>
      </c>
      <c r="H104" s="1">
        <v>1.55</v>
      </c>
      <c r="I104" s="1">
        <v>12.65</v>
      </c>
      <c r="J104" s="1">
        <v>17.62</v>
      </c>
      <c r="K104" s="1">
        <v>16.16</v>
      </c>
      <c r="L104" s="1">
        <v>7.67</v>
      </c>
      <c r="M104" s="1">
        <v>1.04</v>
      </c>
      <c r="N104" t="s">
        <v>100</v>
      </c>
    </row>
    <row r="105" spans="1:14" x14ac:dyDescent="0.35">
      <c r="A105" t="s">
        <v>205</v>
      </c>
      <c r="B105" t="s">
        <v>92</v>
      </c>
      <c r="C105" t="s">
        <v>93</v>
      </c>
      <c r="D105" t="s">
        <v>104</v>
      </c>
      <c r="E105" s="1">
        <v>4129.3599999999997</v>
      </c>
      <c r="F105" s="1">
        <v>146</v>
      </c>
      <c r="G105" s="1">
        <v>13.05</v>
      </c>
      <c r="H105" s="1">
        <v>1.23</v>
      </c>
      <c r="I105" s="1">
        <v>8.73</v>
      </c>
      <c r="J105" s="1">
        <v>16.39</v>
      </c>
      <c r="K105" s="1">
        <v>12.8</v>
      </c>
      <c r="L105" s="1">
        <v>8.11</v>
      </c>
      <c r="M105" s="1">
        <v>0.98</v>
      </c>
      <c r="N105" t="s">
        <v>108</v>
      </c>
    </row>
    <row r="106" spans="1:14" x14ac:dyDescent="0.35">
      <c r="A106" t="s">
        <v>206</v>
      </c>
      <c r="B106" t="s">
        <v>92</v>
      </c>
      <c r="C106" t="s">
        <v>93</v>
      </c>
      <c r="D106" t="s">
        <v>94</v>
      </c>
      <c r="E106" s="1">
        <v>339.81</v>
      </c>
      <c r="F106" s="1">
        <v>81.53</v>
      </c>
      <c r="G106" s="1">
        <v>10.88</v>
      </c>
      <c r="H106" s="1">
        <v>1.3</v>
      </c>
      <c r="I106" s="1">
        <v>9.11</v>
      </c>
      <c r="J106" s="1">
        <v>14.55</v>
      </c>
      <c r="K106" s="1">
        <v>13.17</v>
      </c>
      <c r="L106" s="1">
        <v>6.67</v>
      </c>
      <c r="M106" s="1">
        <v>1.1200000000000001</v>
      </c>
      <c r="N106" t="s">
        <v>108</v>
      </c>
    </row>
    <row r="107" spans="1:14" x14ac:dyDescent="0.35">
      <c r="A107" t="s">
        <v>207</v>
      </c>
      <c r="B107" t="s">
        <v>92</v>
      </c>
      <c r="C107" t="s">
        <v>93</v>
      </c>
      <c r="D107" t="s">
        <v>104</v>
      </c>
      <c r="E107" s="1">
        <v>35.97</v>
      </c>
      <c r="F107" s="1">
        <v>49</v>
      </c>
      <c r="G107" s="1">
        <v>16.940000000000001</v>
      </c>
      <c r="H107" s="1">
        <v>1.01</v>
      </c>
      <c r="I107" s="1">
        <v>0.53</v>
      </c>
      <c r="J107" s="1">
        <v>16.18</v>
      </c>
      <c r="K107" s="1">
        <v>15.16</v>
      </c>
      <c r="L107" s="1">
        <v>9.5</v>
      </c>
      <c r="M107" s="1">
        <v>1.3</v>
      </c>
      <c r="N107" t="s">
        <v>100</v>
      </c>
    </row>
    <row r="108" spans="1:14" x14ac:dyDescent="0.35">
      <c r="A108" t="s">
        <v>208</v>
      </c>
      <c r="B108" t="s">
        <v>92</v>
      </c>
      <c r="C108" t="s">
        <v>93</v>
      </c>
      <c r="D108" t="s">
        <v>94</v>
      </c>
      <c r="E108" s="1">
        <v>283.16000000000003</v>
      </c>
      <c r="F108" s="1">
        <v>21</v>
      </c>
      <c r="G108" s="1">
        <v>11.7</v>
      </c>
      <c r="H108" s="1">
        <v>1.37</v>
      </c>
      <c r="I108" s="1">
        <v>10.17</v>
      </c>
      <c r="J108" s="1">
        <v>16.61</v>
      </c>
      <c r="K108" s="1">
        <v>16.579999999999998</v>
      </c>
      <c r="L108" s="1">
        <v>7.79</v>
      </c>
      <c r="M108" s="1">
        <v>0.97</v>
      </c>
      <c r="N108" t="s">
        <v>100</v>
      </c>
    </row>
    <row r="109" spans="1:14" x14ac:dyDescent="0.35">
      <c r="A109" t="s">
        <v>209</v>
      </c>
      <c r="B109" t="s">
        <v>92</v>
      </c>
      <c r="C109" t="s">
        <v>93</v>
      </c>
      <c r="D109" t="s">
        <v>94</v>
      </c>
      <c r="E109" s="1">
        <v>8.17</v>
      </c>
      <c r="F109" s="1">
        <v>29</v>
      </c>
      <c r="G109" s="1">
        <v>12.59</v>
      </c>
      <c r="H109" s="1">
        <v>1.06</v>
      </c>
      <c r="I109" s="1">
        <v>3.78</v>
      </c>
      <c r="J109" s="1">
        <v>13.45</v>
      </c>
      <c r="K109" s="1">
        <v>12.97</v>
      </c>
      <c r="L109" s="1">
        <v>6.38</v>
      </c>
      <c r="M109" s="1">
        <v>1.26</v>
      </c>
      <c r="N109" t="s">
        <v>108</v>
      </c>
    </row>
    <row r="110" spans="1:14" x14ac:dyDescent="0.35">
      <c r="A110" t="s">
        <v>210</v>
      </c>
      <c r="B110" t="s">
        <v>92</v>
      </c>
      <c r="C110" t="s">
        <v>93</v>
      </c>
      <c r="D110" t="s">
        <v>94</v>
      </c>
      <c r="E110" s="1">
        <v>142.41999999999999</v>
      </c>
      <c r="F110" s="1">
        <v>87</v>
      </c>
      <c r="G110" s="1">
        <v>10.15</v>
      </c>
      <c r="H110" s="1">
        <v>1.1499999999999999</v>
      </c>
      <c r="I110" s="1">
        <v>5.4</v>
      </c>
      <c r="J110" s="1">
        <v>11.84</v>
      </c>
      <c r="K110" s="1">
        <v>10.58</v>
      </c>
      <c r="L110" s="1">
        <v>7.42</v>
      </c>
      <c r="M110" s="1">
        <v>1.25</v>
      </c>
      <c r="N110" t="s">
        <v>108</v>
      </c>
    </row>
    <row r="111" spans="1:14" x14ac:dyDescent="0.35">
      <c r="A111" t="s">
        <v>211</v>
      </c>
      <c r="B111" t="s">
        <v>92</v>
      </c>
      <c r="C111" t="s">
        <v>93</v>
      </c>
      <c r="D111" t="s">
        <v>94</v>
      </c>
      <c r="E111" s="1">
        <v>910.8</v>
      </c>
      <c r="F111" s="1">
        <v>141</v>
      </c>
      <c r="G111" s="1">
        <v>11.37</v>
      </c>
      <c r="H111" s="1">
        <v>1.59</v>
      </c>
      <c r="I111" s="1">
        <v>17.8</v>
      </c>
      <c r="J111" s="1">
        <v>18.98</v>
      </c>
      <c r="K111" s="1">
        <v>18.84</v>
      </c>
      <c r="L111" s="1">
        <v>10.27</v>
      </c>
      <c r="M111" s="1">
        <v>1.29</v>
      </c>
      <c r="N111" t="s">
        <v>95</v>
      </c>
    </row>
    <row r="112" spans="1:14" x14ac:dyDescent="0.35">
      <c r="A112" t="s">
        <v>212</v>
      </c>
      <c r="B112" t="s">
        <v>92</v>
      </c>
      <c r="C112" t="s">
        <v>93</v>
      </c>
      <c r="D112" t="s">
        <v>94</v>
      </c>
      <c r="E112" s="1">
        <v>166.6</v>
      </c>
      <c r="F112" s="1">
        <v>594</v>
      </c>
      <c r="G112" s="1">
        <v>11.22</v>
      </c>
      <c r="H112" s="1">
        <v>1.58</v>
      </c>
      <c r="I112" s="1">
        <v>12</v>
      </c>
      <c r="J112" s="1">
        <v>18.77</v>
      </c>
      <c r="K112" s="1">
        <v>18.62</v>
      </c>
      <c r="L112" s="1">
        <v>8.5299999999999994</v>
      </c>
      <c r="M112" s="1">
        <v>1.52</v>
      </c>
      <c r="N112" t="s">
        <v>98</v>
      </c>
    </row>
    <row r="113" spans="1:14" x14ac:dyDescent="0.35">
      <c r="A113" t="s">
        <v>213</v>
      </c>
      <c r="B113" t="s">
        <v>92</v>
      </c>
      <c r="C113" t="s">
        <v>93</v>
      </c>
      <c r="D113" t="s">
        <v>97</v>
      </c>
      <c r="E113" s="1">
        <v>43.83</v>
      </c>
      <c r="F113" s="1">
        <v>23</v>
      </c>
      <c r="G113" s="1">
        <v>9.0399999999999991</v>
      </c>
      <c r="H113" s="1">
        <v>1.68</v>
      </c>
      <c r="I113" s="1">
        <v>12.26</v>
      </c>
      <c r="J113" s="1">
        <v>15.93</v>
      </c>
      <c r="K113" s="1">
        <v>13.39</v>
      </c>
      <c r="L113" s="1">
        <v>7.96</v>
      </c>
      <c r="M113" s="1">
        <v>0.94</v>
      </c>
      <c r="N113" t="s">
        <v>100</v>
      </c>
    </row>
    <row r="114" spans="1:14" x14ac:dyDescent="0.35">
      <c r="A114" t="s">
        <v>214</v>
      </c>
      <c r="B114" t="s">
        <v>92</v>
      </c>
      <c r="C114" t="s">
        <v>93</v>
      </c>
      <c r="D114" t="s">
        <v>94</v>
      </c>
      <c r="E114" s="1">
        <v>170.5</v>
      </c>
      <c r="F114" s="1">
        <v>27.34</v>
      </c>
      <c r="G114" s="1">
        <v>10.220000000000001</v>
      </c>
      <c r="H114" s="1">
        <v>1.41</v>
      </c>
      <c r="I114" s="1">
        <v>12.81</v>
      </c>
      <c r="J114" s="1">
        <v>14.85</v>
      </c>
      <c r="K114" s="1">
        <v>13.06</v>
      </c>
      <c r="L114" s="1">
        <v>7.71</v>
      </c>
      <c r="M114" s="1">
        <v>1</v>
      </c>
      <c r="N114" t="s">
        <v>100</v>
      </c>
    </row>
    <row r="115" spans="1:14" x14ac:dyDescent="0.35">
      <c r="A115" t="s">
        <v>215</v>
      </c>
      <c r="B115" t="s">
        <v>92</v>
      </c>
      <c r="C115" t="s">
        <v>93</v>
      </c>
      <c r="D115" t="s">
        <v>94</v>
      </c>
      <c r="E115" s="1">
        <v>1741.88</v>
      </c>
      <c r="F115" s="1">
        <v>25.79</v>
      </c>
      <c r="G115" s="1">
        <v>11.82</v>
      </c>
      <c r="H115" s="1">
        <v>1.17</v>
      </c>
      <c r="I115" s="1">
        <v>7.4</v>
      </c>
      <c r="J115" s="1">
        <v>13.99</v>
      </c>
      <c r="K115" s="1">
        <v>14.6</v>
      </c>
      <c r="L115" s="1">
        <v>7.06</v>
      </c>
      <c r="M115" s="1">
        <v>1.1000000000000001</v>
      </c>
      <c r="N115" t="s">
        <v>100</v>
      </c>
    </row>
    <row r="116" spans="1:14" x14ac:dyDescent="0.35">
      <c r="A116" t="s">
        <v>216</v>
      </c>
      <c r="B116" t="s">
        <v>92</v>
      </c>
      <c r="C116" t="s">
        <v>93</v>
      </c>
      <c r="D116" t="s">
        <v>94</v>
      </c>
      <c r="E116" s="1">
        <v>96.86</v>
      </c>
      <c r="F116" s="1">
        <v>36.65</v>
      </c>
      <c r="G116" s="1">
        <v>11.01</v>
      </c>
      <c r="H116" s="1">
        <v>1.49</v>
      </c>
      <c r="I116" s="1">
        <v>15.41</v>
      </c>
      <c r="J116" s="1">
        <v>17.07</v>
      </c>
      <c r="K116" s="1">
        <v>15.82</v>
      </c>
      <c r="L116" s="1">
        <v>8.0399999999999991</v>
      </c>
      <c r="M116" s="1">
        <v>1</v>
      </c>
      <c r="N116" t="s">
        <v>100</v>
      </c>
    </row>
    <row r="117" spans="1:14" x14ac:dyDescent="0.35">
      <c r="A117" t="s">
        <v>217</v>
      </c>
      <c r="B117" t="s">
        <v>92</v>
      </c>
      <c r="C117" t="s">
        <v>93</v>
      </c>
      <c r="D117" t="s">
        <v>94</v>
      </c>
      <c r="E117" s="1">
        <v>21.16</v>
      </c>
      <c r="F117" s="1">
        <v>150</v>
      </c>
      <c r="G117" s="1">
        <v>10.039999999999999</v>
      </c>
      <c r="H117" s="1">
        <v>1.27</v>
      </c>
      <c r="I117" s="1">
        <v>2.38</v>
      </c>
      <c r="J117" s="1">
        <v>13.03</v>
      </c>
      <c r="K117" s="1">
        <v>12.84</v>
      </c>
      <c r="L117" s="1">
        <v>6.78</v>
      </c>
      <c r="M117" s="1">
        <v>2.4500000000000002</v>
      </c>
      <c r="N117" t="s">
        <v>108</v>
      </c>
    </row>
    <row r="118" spans="1:14" x14ac:dyDescent="0.35">
      <c r="A118" t="s">
        <v>218</v>
      </c>
      <c r="B118" t="s">
        <v>92</v>
      </c>
      <c r="C118" t="s">
        <v>93</v>
      </c>
      <c r="D118" t="s">
        <v>97</v>
      </c>
      <c r="E118" s="1">
        <v>216.46</v>
      </c>
      <c r="F118" s="1">
        <v>8</v>
      </c>
      <c r="G118" s="1">
        <v>9.32</v>
      </c>
      <c r="H118" s="1">
        <v>1.67</v>
      </c>
      <c r="I118" s="1">
        <v>15.21</v>
      </c>
      <c r="J118" s="1">
        <v>16.260000000000002</v>
      </c>
      <c r="K118" s="1">
        <v>14.86</v>
      </c>
      <c r="L118" s="1">
        <v>7.27</v>
      </c>
      <c r="M118" s="1">
        <v>1.1499999999999999</v>
      </c>
      <c r="N118" t="s">
        <v>100</v>
      </c>
    </row>
    <row r="119" spans="1:14" x14ac:dyDescent="0.35">
      <c r="A119" t="s">
        <v>219</v>
      </c>
      <c r="B119" t="s">
        <v>92</v>
      </c>
      <c r="C119" t="s">
        <v>93</v>
      </c>
      <c r="D119" t="s">
        <v>94</v>
      </c>
      <c r="E119" s="1">
        <v>473.81</v>
      </c>
      <c r="F119" s="1">
        <v>158</v>
      </c>
      <c r="G119" s="1">
        <v>10.93</v>
      </c>
      <c r="H119" s="1">
        <v>1.43</v>
      </c>
      <c r="I119" s="1">
        <v>15.78</v>
      </c>
      <c r="J119" s="1">
        <v>16.16</v>
      </c>
      <c r="K119" s="1">
        <v>15.25</v>
      </c>
      <c r="L119" s="1">
        <v>9.65</v>
      </c>
      <c r="M119" s="1">
        <v>1.37</v>
      </c>
      <c r="N119" t="s">
        <v>108</v>
      </c>
    </row>
    <row r="120" spans="1:14" x14ac:dyDescent="0.35">
      <c r="A120" t="s">
        <v>220</v>
      </c>
      <c r="B120" t="s">
        <v>92</v>
      </c>
      <c r="C120" t="s">
        <v>93</v>
      </c>
      <c r="D120" t="s">
        <v>94</v>
      </c>
      <c r="E120" s="1">
        <v>150.19999999999999</v>
      </c>
      <c r="F120" s="1">
        <v>12.33</v>
      </c>
      <c r="G120" s="1">
        <v>9.6</v>
      </c>
      <c r="H120" s="1">
        <v>1.35</v>
      </c>
      <c r="I120" s="1">
        <v>0.9</v>
      </c>
      <c r="J120" s="1">
        <v>13.28</v>
      </c>
      <c r="K120" s="1">
        <v>13.02</v>
      </c>
      <c r="L120" s="1">
        <v>6.81</v>
      </c>
      <c r="M120" s="1">
        <v>1</v>
      </c>
      <c r="N120" t="s">
        <v>108</v>
      </c>
    </row>
    <row r="121" spans="1:14" x14ac:dyDescent="0.35">
      <c r="A121" t="s">
        <v>221</v>
      </c>
      <c r="B121" t="s">
        <v>92</v>
      </c>
      <c r="C121" t="s">
        <v>93</v>
      </c>
      <c r="D121" t="s">
        <v>94</v>
      </c>
      <c r="E121" s="1">
        <v>339.33</v>
      </c>
      <c r="F121" s="1">
        <v>94</v>
      </c>
      <c r="G121" s="1">
        <v>11.14</v>
      </c>
      <c r="H121" s="1">
        <v>1.42</v>
      </c>
      <c r="I121" s="1">
        <v>8.84</v>
      </c>
      <c r="J121" s="1">
        <v>16.46</v>
      </c>
      <c r="K121" s="1">
        <v>14.65</v>
      </c>
      <c r="L121" s="1">
        <v>6.66</v>
      </c>
      <c r="M121" s="1">
        <v>1.17</v>
      </c>
      <c r="N121" t="s">
        <v>100</v>
      </c>
    </row>
    <row r="122" spans="1:14" x14ac:dyDescent="0.35">
      <c r="A122" t="s">
        <v>222</v>
      </c>
      <c r="B122" t="s">
        <v>92</v>
      </c>
      <c r="C122" t="s">
        <v>93</v>
      </c>
      <c r="D122" t="s">
        <v>94</v>
      </c>
      <c r="E122" s="1">
        <v>1573.77</v>
      </c>
      <c r="F122" s="1">
        <v>35</v>
      </c>
      <c r="G122" s="1">
        <v>11.88</v>
      </c>
      <c r="H122" s="1">
        <v>1.27</v>
      </c>
      <c r="I122" s="1">
        <v>10.14</v>
      </c>
      <c r="J122" s="1">
        <v>15.19</v>
      </c>
      <c r="K122" s="1">
        <v>15.51</v>
      </c>
      <c r="L122" s="1">
        <v>8.4700000000000006</v>
      </c>
      <c r="M122" s="1">
        <v>1.1299999999999999</v>
      </c>
      <c r="N122" t="s">
        <v>100</v>
      </c>
    </row>
    <row r="123" spans="1:14" x14ac:dyDescent="0.35">
      <c r="A123" t="s">
        <v>223</v>
      </c>
      <c r="B123" t="s">
        <v>92</v>
      </c>
      <c r="C123" t="s">
        <v>93</v>
      </c>
      <c r="D123" t="s">
        <v>94</v>
      </c>
      <c r="E123" s="1">
        <v>5536.95</v>
      </c>
      <c r="F123" s="1">
        <v>37</v>
      </c>
      <c r="G123" s="1">
        <v>11.88</v>
      </c>
      <c r="H123" s="1">
        <v>1.29</v>
      </c>
      <c r="I123" s="1">
        <v>9.18</v>
      </c>
      <c r="J123" s="1">
        <v>15.7</v>
      </c>
      <c r="K123" s="1">
        <v>15.37</v>
      </c>
      <c r="L123" s="1">
        <v>9.42</v>
      </c>
      <c r="M123" s="1">
        <v>1.18</v>
      </c>
      <c r="N123" t="s">
        <v>100</v>
      </c>
    </row>
    <row r="124" spans="1:14" x14ac:dyDescent="0.35">
      <c r="A124" t="s">
        <v>224</v>
      </c>
      <c r="B124" t="s">
        <v>92</v>
      </c>
      <c r="C124" t="s">
        <v>93</v>
      </c>
      <c r="D124" t="s">
        <v>94</v>
      </c>
      <c r="E124" s="1">
        <v>38.36</v>
      </c>
      <c r="F124" s="1">
        <v>182</v>
      </c>
      <c r="G124" s="1">
        <v>10.75</v>
      </c>
      <c r="H124" s="1">
        <v>1.36</v>
      </c>
      <c r="I124" s="1">
        <v>9.19</v>
      </c>
      <c r="J124" s="1">
        <v>15.1</v>
      </c>
      <c r="K124" s="1">
        <v>14.57</v>
      </c>
      <c r="L124" s="1">
        <v>7.32</v>
      </c>
      <c r="M124" s="1">
        <v>1.0900000000000001</v>
      </c>
      <c r="N124" t="s">
        <v>100</v>
      </c>
    </row>
    <row r="125" spans="1:14" x14ac:dyDescent="0.35">
      <c r="A125" t="s">
        <v>225</v>
      </c>
      <c r="B125" t="s">
        <v>92</v>
      </c>
      <c r="C125" t="s">
        <v>93</v>
      </c>
      <c r="D125" t="s">
        <v>94</v>
      </c>
      <c r="E125" s="1">
        <v>242.29</v>
      </c>
      <c r="F125" s="1">
        <v>1</v>
      </c>
      <c r="G125" s="1">
        <v>11.92</v>
      </c>
      <c r="H125" s="1">
        <v>1.1299999999999999</v>
      </c>
      <c r="I125" s="1">
        <v>5.4</v>
      </c>
      <c r="J125" s="1">
        <v>13.6</v>
      </c>
      <c r="K125" s="1">
        <v>12.81</v>
      </c>
      <c r="L125" s="1">
        <v>6.34</v>
      </c>
      <c r="M125" s="1">
        <v>1.1200000000000001</v>
      </c>
      <c r="N125" t="s">
        <v>108</v>
      </c>
    </row>
    <row r="126" spans="1:14" x14ac:dyDescent="0.35">
      <c r="A126" t="s">
        <v>226</v>
      </c>
      <c r="B126" t="s">
        <v>92</v>
      </c>
      <c r="C126" t="s">
        <v>93</v>
      </c>
      <c r="D126" t="s">
        <v>94</v>
      </c>
      <c r="E126" s="1">
        <v>909.74</v>
      </c>
      <c r="F126" s="1">
        <v>52</v>
      </c>
      <c r="G126" s="1">
        <v>11.23</v>
      </c>
      <c r="H126" s="1">
        <v>1.28</v>
      </c>
      <c r="I126" s="1">
        <v>5.43</v>
      </c>
      <c r="J126" s="1">
        <v>14.79</v>
      </c>
      <c r="K126" s="1">
        <v>13.69</v>
      </c>
      <c r="L126" s="1">
        <v>8.5299999999999994</v>
      </c>
      <c r="M126" s="1">
        <v>1.19</v>
      </c>
      <c r="N126" t="s">
        <v>100</v>
      </c>
    </row>
    <row r="127" spans="1:14" x14ac:dyDescent="0.35">
      <c r="A127" t="s">
        <v>227</v>
      </c>
      <c r="B127" t="s">
        <v>92</v>
      </c>
      <c r="C127" t="s">
        <v>93</v>
      </c>
      <c r="D127" t="s">
        <v>94</v>
      </c>
      <c r="E127" s="1">
        <v>58.45</v>
      </c>
      <c r="F127" s="1">
        <v>48</v>
      </c>
      <c r="G127" s="1">
        <v>11.44</v>
      </c>
      <c r="H127" s="1">
        <v>1.58</v>
      </c>
      <c r="I127" s="1">
        <v>17.02</v>
      </c>
      <c r="J127" s="1">
        <v>19</v>
      </c>
      <c r="K127" s="1">
        <v>16.309999999999999</v>
      </c>
      <c r="L127" s="1">
        <v>7.3</v>
      </c>
      <c r="M127" s="1">
        <v>1.1000000000000001</v>
      </c>
      <c r="N127" t="s">
        <v>98</v>
      </c>
    </row>
    <row r="128" spans="1:14" x14ac:dyDescent="0.35">
      <c r="A128" t="s">
        <v>228</v>
      </c>
      <c r="B128" t="s">
        <v>92</v>
      </c>
      <c r="C128" t="s">
        <v>93</v>
      </c>
      <c r="D128" t="s">
        <v>94</v>
      </c>
      <c r="E128" s="1">
        <v>231.72</v>
      </c>
      <c r="F128" s="1">
        <v>136</v>
      </c>
      <c r="G128" s="1">
        <v>10.64</v>
      </c>
      <c r="H128" s="1">
        <v>1.27</v>
      </c>
      <c r="I128" s="1">
        <v>9.06</v>
      </c>
      <c r="J128" s="1">
        <v>13.89</v>
      </c>
      <c r="K128" s="1">
        <v>14.11</v>
      </c>
      <c r="L128" s="1">
        <v>7.05</v>
      </c>
      <c r="M128" s="1">
        <v>1.36</v>
      </c>
      <c r="N128" t="s">
        <v>100</v>
      </c>
    </row>
    <row r="129" spans="1:16" x14ac:dyDescent="0.35">
      <c r="A129" t="s">
        <v>229</v>
      </c>
      <c r="B129" t="s">
        <v>92</v>
      </c>
      <c r="C129" t="s">
        <v>230</v>
      </c>
      <c r="D129" t="s">
        <v>94</v>
      </c>
      <c r="E129" s="1">
        <v>16.11</v>
      </c>
      <c r="F129" s="1">
        <v>24.89</v>
      </c>
      <c r="G129" s="1">
        <v>10.87</v>
      </c>
      <c r="H129" s="1">
        <v>1.3</v>
      </c>
      <c r="I129" s="1">
        <v>3.87</v>
      </c>
      <c r="J129" s="1">
        <v>14.56</v>
      </c>
      <c r="K129" s="1">
        <v>12.86</v>
      </c>
      <c r="L129" s="1">
        <v>6.05</v>
      </c>
      <c r="M129" s="1">
        <v>1.98</v>
      </c>
      <c r="N129" t="s">
        <v>108</v>
      </c>
    </row>
    <row r="130" spans="1:16" x14ac:dyDescent="0.35">
      <c r="A130" t="s">
        <v>231</v>
      </c>
      <c r="B130" t="s">
        <v>92</v>
      </c>
      <c r="C130" t="s">
        <v>230</v>
      </c>
      <c r="D130" t="s">
        <v>94</v>
      </c>
      <c r="E130" s="1">
        <v>86.42</v>
      </c>
      <c r="F130" s="1">
        <v>18.7</v>
      </c>
      <c r="G130" s="1">
        <v>11.37</v>
      </c>
      <c r="H130" s="1">
        <v>1.29</v>
      </c>
      <c r="I130" s="1">
        <v>4.8099999999999996</v>
      </c>
      <c r="J130" s="1">
        <v>15.09</v>
      </c>
      <c r="K130" s="1">
        <v>13.75</v>
      </c>
      <c r="L130" s="1">
        <v>6.23</v>
      </c>
      <c r="M130" s="1">
        <v>1.49</v>
      </c>
      <c r="N130" t="s">
        <v>100</v>
      </c>
    </row>
    <row r="131" spans="1:16" x14ac:dyDescent="0.35">
      <c r="A131" t="s">
        <v>232</v>
      </c>
      <c r="B131" t="s">
        <v>92</v>
      </c>
      <c r="C131" t="s">
        <v>230</v>
      </c>
      <c r="D131" t="s">
        <v>94</v>
      </c>
      <c r="E131" s="1">
        <v>26.15</v>
      </c>
      <c r="F131" s="1">
        <v>23</v>
      </c>
      <c r="G131" s="1">
        <v>10.130000000000001</v>
      </c>
      <c r="H131" s="1">
        <v>1.36</v>
      </c>
      <c r="I131" s="1">
        <v>11.02</v>
      </c>
      <c r="J131" s="1">
        <v>14.24</v>
      </c>
      <c r="K131" s="1">
        <v>14.01</v>
      </c>
      <c r="L131" s="1">
        <v>5.05</v>
      </c>
      <c r="M131" s="1">
        <v>1.31</v>
      </c>
      <c r="N131" t="s">
        <v>108</v>
      </c>
    </row>
    <row r="132" spans="1:16" x14ac:dyDescent="0.35">
      <c r="A132" t="s">
        <v>233</v>
      </c>
      <c r="B132" t="s">
        <v>92</v>
      </c>
      <c r="C132" t="s">
        <v>230</v>
      </c>
      <c r="D132" t="s">
        <v>94</v>
      </c>
      <c r="E132" s="1">
        <v>8825.64</v>
      </c>
      <c r="F132" s="1">
        <v>26</v>
      </c>
      <c r="G132" s="1">
        <v>10.14</v>
      </c>
      <c r="H132" s="1">
        <v>1.34</v>
      </c>
      <c r="I132" s="1">
        <v>8.64</v>
      </c>
      <c r="J132" s="1">
        <v>13.93</v>
      </c>
      <c r="K132" s="1">
        <v>13.12</v>
      </c>
      <c r="L132" s="1">
        <v>6.57</v>
      </c>
      <c r="M132" s="1">
        <v>1.05</v>
      </c>
      <c r="N132" t="s">
        <v>100</v>
      </c>
    </row>
    <row r="133" spans="1:16" x14ac:dyDescent="0.35">
      <c r="A133" t="s">
        <v>234</v>
      </c>
      <c r="B133" t="s">
        <v>92</v>
      </c>
      <c r="C133" t="s">
        <v>230</v>
      </c>
      <c r="D133" t="s">
        <v>94</v>
      </c>
      <c r="E133" s="1">
        <v>719.4</v>
      </c>
      <c r="F133" s="1">
        <v>22</v>
      </c>
      <c r="G133" s="1">
        <v>10.18</v>
      </c>
      <c r="H133" s="1">
        <v>1.48</v>
      </c>
      <c r="I133" s="1">
        <v>11.34</v>
      </c>
      <c r="J133" s="1">
        <v>15.59</v>
      </c>
      <c r="K133" s="1">
        <v>13.5</v>
      </c>
      <c r="L133" s="1">
        <v>5.62</v>
      </c>
      <c r="M133" s="1">
        <v>1.1100000000000001</v>
      </c>
      <c r="N133" t="s">
        <v>100</v>
      </c>
    </row>
    <row r="134" spans="1:16" x14ac:dyDescent="0.35">
      <c r="A134" t="s">
        <v>235</v>
      </c>
      <c r="B134" t="s">
        <v>92</v>
      </c>
      <c r="C134" t="s">
        <v>230</v>
      </c>
      <c r="D134" t="s">
        <v>94</v>
      </c>
      <c r="E134" s="1">
        <v>11133.89</v>
      </c>
      <c r="F134" s="1">
        <v>29</v>
      </c>
      <c r="G134" s="1">
        <v>10.38</v>
      </c>
      <c r="H134" s="1">
        <v>1.57</v>
      </c>
      <c r="I134" s="1">
        <v>9.7200000000000006</v>
      </c>
      <c r="J134" s="1">
        <v>17.07</v>
      </c>
      <c r="K134" s="1">
        <v>13.87</v>
      </c>
      <c r="L134" s="1">
        <v>8.92</v>
      </c>
      <c r="M134" s="1">
        <v>0.94</v>
      </c>
      <c r="N134" t="s">
        <v>100</v>
      </c>
    </row>
    <row r="135" spans="1:16" x14ac:dyDescent="0.35">
      <c r="A135" t="s">
        <v>236</v>
      </c>
      <c r="B135" t="s">
        <v>92</v>
      </c>
      <c r="C135" t="s">
        <v>230</v>
      </c>
      <c r="D135" t="s">
        <v>94</v>
      </c>
      <c r="E135" s="1">
        <v>153.82310000000001</v>
      </c>
      <c r="F135" s="1">
        <v>31</v>
      </c>
      <c r="G135" s="1">
        <v>9.9</v>
      </c>
      <c r="H135" s="1">
        <v>1.61</v>
      </c>
      <c r="I135" s="1">
        <v>12.53</v>
      </c>
      <c r="J135" s="1">
        <v>16.64</v>
      </c>
      <c r="K135" s="1">
        <v>13.74</v>
      </c>
      <c r="L135" s="1">
        <v>5.69</v>
      </c>
      <c r="M135" s="1">
        <v>1</v>
      </c>
      <c r="N135" t="s">
        <v>100</v>
      </c>
    </row>
    <row r="136" spans="1:16" x14ac:dyDescent="0.35">
      <c r="A136" t="s">
        <v>237</v>
      </c>
      <c r="B136" t="s">
        <v>92</v>
      </c>
      <c r="C136" t="s">
        <v>230</v>
      </c>
      <c r="D136" t="s">
        <v>97</v>
      </c>
      <c r="E136" s="1">
        <v>8934.6299999999992</v>
      </c>
      <c r="F136" s="1">
        <v>57</v>
      </c>
      <c r="G136" s="1">
        <v>7</v>
      </c>
      <c r="H136" s="1">
        <v>1.78</v>
      </c>
      <c r="I136" s="1">
        <v>13.72</v>
      </c>
      <c r="J136" s="1">
        <v>13.03</v>
      </c>
      <c r="K136" s="1">
        <v>12.23</v>
      </c>
      <c r="L136" s="1">
        <v>7.01</v>
      </c>
      <c r="M136" s="1">
        <v>0.93</v>
      </c>
      <c r="N136" t="s">
        <v>98</v>
      </c>
    </row>
    <row r="137" spans="1:16" x14ac:dyDescent="0.35">
      <c r="A137" t="s">
        <v>238</v>
      </c>
      <c r="B137" t="s">
        <v>92</v>
      </c>
      <c r="C137" t="s">
        <v>230</v>
      </c>
      <c r="D137" t="s">
        <v>94</v>
      </c>
      <c r="E137" s="1">
        <v>769.93</v>
      </c>
      <c r="F137" s="1">
        <v>35</v>
      </c>
      <c r="G137" s="1">
        <v>10.029999999999999</v>
      </c>
      <c r="H137" s="1">
        <v>1.6</v>
      </c>
      <c r="I137" s="1">
        <v>12.72</v>
      </c>
      <c r="J137" s="1">
        <v>16.760000000000002</v>
      </c>
      <c r="K137" s="1">
        <v>13.95</v>
      </c>
      <c r="L137" s="1">
        <v>5.91</v>
      </c>
      <c r="M137" s="1">
        <v>0.85</v>
      </c>
      <c r="N137" t="s">
        <v>100</v>
      </c>
      <c r="P137" s="1"/>
    </row>
    <row r="138" spans="1:16" x14ac:dyDescent="0.35">
      <c r="A138" t="s">
        <v>239</v>
      </c>
      <c r="B138" t="s">
        <v>92</v>
      </c>
      <c r="C138" t="s">
        <v>230</v>
      </c>
      <c r="D138" t="s">
        <v>97</v>
      </c>
      <c r="E138" s="1">
        <v>3375.78</v>
      </c>
      <c r="F138" s="1">
        <v>36.5</v>
      </c>
      <c r="G138" s="1">
        <v>9.4499999999999993</v>
      </c>
      <c r="H138" s="1">
        <v>1.66</v>
      </c>
      <c r="I138" s="1">
        <v>12.53</v>
      </c>
      <c r="J138" s="1">
        <v>16.39</v>
      </c>
      <c r="K138" s="1">
        <v>13.82</v>
      </c>
      <c r="L138" s="1">
        <v>6.96</v>
      </c>
      <c r="M138" s="1">
        <v>0.98</v>
      </c>
      <c r="N138" t="s">
        <v>98</v>
      </c>
    </row>
    <row r="139" spans="1:16" x14ac:dyDescent="0.35">
      <c r="A139" t="s">
        <v>240</v>
      </c>
      <c r="B139" t="s">
        <v>92</v>
      </c>
      <c r="C139" t="s">
        <v>230</v>
      </c>
      <c r="D139" t="s">
        <v>94</v>
      </c>
      <c r="E139" s="1">
        <v>49.28</v>
      </c>
      <c r="F139" s="1">
        <v>103</v>
      </c>
      <c r="G139" s="1">
        <v>10.88</v>
      </c>
      <c r="H139" s="1">
        <v>1.45</v>
      </c>
      <c r="I139" s="1">
        <v>8.68</v>
      </c>
      <c r="J139" s="1">
        <v>16.059999999999999</v>
      </c>
      <c r="K139" s="1">
        <v>13.23</v>
      </c>
      <c r="L139" s="1">
        <v>6.23</v>
      </c>
      <c r="M139" s="1">
        <v>1.06</v>
      </c>
      <c r="N139" t="s">
        <v>108</v>
      </c>
    </row>
    <row r="140" spans="1:16" x14ac:dyDescent="0.35">
      <c r="A140" t="s">
        <v>241</v>
      </c>
      <c r="B140" t="s">
        <v>92</v>
      </c>
      <c r="C140" t="s">
        <v>230</v>
      </c>
      <c r="D140" t="s">
        <v>94</v>
      </c>
      <c r="E140" s="1">
        <v>151.53</v>
      </c>
      <c r="F140" s="1">
        <v>30.03</v>
      </c>
      <c r="G140" s="1">
        <v>11.38</v>
      </c>
      <c r="H140" s="1">
        <v>1.1000000000000001</v>
      </c>
      <c r="I140" s="1">
        <v>5.52</v>
      </c>
      <c r="J140" s="1">
        <v>12.56</v>
      </c>
      <c r="K140" s="1">
        <v>12.3</v>
      </c>
      <c r="L140" s="1">
        <v>6.62</v>
      </c>
      <c r="M140" s="1">
        <v>1.31</v>
      </c>
      <c r="N140" t="s">
        <v>100</v>
      </c>
    </row>
    <row r="141" spans="1:16" x14ac:dyDescent="0.35">
      <c r="A141" t="s">
        <v>242</v>
      </c>
      <c r="B141" t="s">
        <v>92</v>
      </c>
      <c r="C141" t="s">
        <v>230</v>
      </c>
      <c r="D141" t="s">
        <v>97</v>
      </c>
      <c r="E141" s="1">
        <v>284.13</v>
      </c>
      <c r="F141" s="1">
        <v>9</v>
      </c>
      <c r="G141" s="1">
        <v>8.4499999999999993</v>
      </c>
      <c r="H141" s="1">
        <v>1.32</v>
      </c>
      <c r="I141" s="1">
        <v>9.39</v>
      </c>
      <c r="J141" s="1">
        <v>11.38</v>
      </c>
      <c r="K141" s="1">
        <v>10.65</v>
      </c>
      <c r="L141" s="1">
        <v>6.83</v>
      </c>
      <c r="M141" s="1">
        <v>1.25</v>
      </c>
      <c r="N141" t="s">
        <v>100</v>
      </c>
    </row>
    <row r="142" spans="1:16" x14ac:dyDescent="0.35">
      <c r="A142" t="s">
        <v>243</v>
      </c>
      <c r="B142" t="s">
        <v>92</v>
      </c>
      <c r="C142" t="s">
        <v>230</v>
      </c>
      <c r="D142" t="s">
        <v>94</v>
      </c>
      <c r="E142" s="1">
        <v>360.35</v>
      </c>
      <c r="F142" s="1">
        <v>40.98</v>
      </c>
      <c r="G142" s="1">
        <v>9.6199999999999992</v>
      </c>
      <c r="H142" s="1">
        <v>1.71</v>
      </c>
      <c r="I142" s="1">
        <v>11.14</v>
      </c>
      <c r="J142" s="1">
        <v>17.32</v>
      </c>
      <c r="K142" s="1">
        <v>14.17</v>
      </c>
      <c r="L142" s="1">
        <v>8.3000000000000007</v>
      </c>
      <c r="M142" s="1">
        <v>0.93</v>
      </c>
      <c r="N142" t="s">
        <v>95</v>
      </c>
    </row>
    <row r="143" spans="1:16" x14ac:dyDescent="0.35">
      <c r="A143" t="s">
        <v>244</v>
      </c>
      <c r="B143" t="s">
        <v>92</v>
      </c>
      <c r="C143" t="s">
        <v>230</v>
      </c>
      <c r="D143" t="s">
        <v>94</v>
      </c>
      <c r="E143" s="1">
        <v>3967.57</v>
      </c>
      <c r="F143" s="1">
        <v>47</v>
      </c>
      <c r="G143" s="1">
        <v>10.98</v>
      </c>
      <c r="H143" s="1">
        <v>1.37</v>
      </c>
      <c r="I143" s="1">
        <v>8.4</v>
      </c>
      <c r="J143" s="1">
        <v>15.47</v>
      </c>
      <c r="K143" s="1">
        <v>13.15</v>
      </c>
      <c r="L143" s="1">
        <v>6.82</v>
      </c>
      <c r="M143" s="1">
        <v>0.81</v>
      </c>
      <c r="N143" t="s">
        <v>100</v>
      </c>
    </row>
    <row r="144" spans="1:16" x14ac:dyDescent="0.35">
      <c r="A144" t="s">
        <v>245</v>
      </c>
      <c r="B144" t="s">
        <v>92</v>
      </c>
      <c r="C144" t="s">
        <v>230</v>
      </c>
      <c r="D144" t="s">
        <v>97</v>
      </c>
      <c r="E144" s="1">
        <v>27291.98</v>
      </c>
      <c r="F144" s="1">
        <v>6</v>
      </c>
      <c r="G144" s="1">
        <v>8.7200000000000006</v>
      </c>
      <c r="H144" s="1">
        <v>1.38</v>
      </c>
      <c r="I144" s="1">
        <v>8.77</v>
      </c>
      <c r="J144" s="1">
        <v>12.32</v>
      </c>
      <c r="K144" s="1">
        <v>12.52</v>
      </c>
      <c r="L144" s="1">
        <v>8.1</v>
      </c>
      <c r="M144" s="1">
        <v>0.95</v>
      </c>
      <c r="N144" t="s">
        <v>100</v>
      </c>
    </row>
    <row r="145" spans="1:14" x14ac:dyDescent="0.35">
      <c r="A145" t="s">
        <v>246</v>
      </c>
      <c r="B145" t="s">
        <v>92</v>
      </c>
      <c r="C145" t="s">
        <v>230</v>
      </c>
      <c r="D145" t="s">
        <v>94</v>
      </c>
      <c r="E145" s="1">
        <v>761.11</v>
      </c>
      <c r="F145" s="1">
        <v>32</v>
      </c>
      <c r="G145" s="1">
        <v>11.08</v>
      </c>
      <c r="H145" s="1">
        <v>1.29</v>
      </c>
      <c r="I145" s="1">
        <v>8.56</v>
      </c>
      <c r="J145" s="1">
        <v>14.61</v>
      </c>
      <c r="K145" s="1">
        <v>11.71</v>
      </c>
      <c r="L145" s="1">
        <v>5.74</v>
      </c>
      <c r="M145" s="1">
        <v>1.26</v>
      </c>
      <c r="N145" t="s">
        <v>108</v>
      </c>
    </row>
    <row r="146" spans="1:14" x14ac:dyDescent="0.35">
      <c r="A146" t="s">
        <v>247</v>
      </c>
      <c r="B146" t="s">
        <v>92</v>
      </c>
      <c r="C146" t="s">
        <v>230</v>
      </c>
      <c r="D146" t="s">
        <v>94</v>
      </c>
      <c r="E146" s="1">
        <v>281.37</v>
      </c>
      <c r="F146" s="1">
        <v>71</v>
      </c>
      <c r="G146" s="1">
        <v>10.19</v>
      </c>
      <c r="H146" s="1">
        <v>1.72</v>
      </c>
      <c r="I146" s="1">
        <v>14.49</v>
      </c>
      <c r="J146" s="1">
        <v>18.489999999999998</v>
      </c>
      <c r="K146" s="1">
        <v>14.42</v>
      </c>
      <c r="L146" s="1">
        <v>6.82</v>
      </c>
      <c r="M146" s="1">
        <v>1.26</v>
      </c>
      <c r="N146" t="s">
        <v>98</v>
      </c>
    </row>
    <row r="147" spans="1:14" x14ac:dyDescent="0.35">
      <c r="A147" t="s">
        <v>248</v>
      </c>
      <c r="B147" t="s">
        <v>92</v>
      </c>
      <c r="C147" t="s">
        <v>230</v>
      </c>
      <c r="D147" t="s">
        <v>94</v>
      </c>
      <c r="E147" s="1">
        <v>1185.68</v>
      </c>
      <c r="F147" s="1">
        <v>57.74</v>
      </c>
      <c r="G147" s="1">
        <v>9.58</v>
      </c>
      <c r="H147" s="1">
        <v>1.7</v>
      </c>
      <c r="I147" s="1">
        <v>11.84</v>
      </c>
      <c r="J147" s="1">
        <v>17.07</v>
      </c>
      <c r="K147" s="1">
        <v>14.97</v>
      </c>
      <c r="L147" s="1">
        <v>7.06</v>
      </c>
      <c r="M147" s="1">
        <v>1.07</v>
      </c>
      <c r="N147" t="s">
        <v>98</v>
      </c>
    </row>
    <row r="148" spans="1:14" x14ac:dyDescent="0.35">
      <c r="A148" t="s">
        <v>249</v>
      </c>
      <c r="B148" t="s">
        <v>92</v>
      </c>
      <c r="C148" t="s">
        <v>230</v>
      </c>
      <c r="D148" t="s">
        <v>94</v>
      </c>
      <c r="E148" s="1">
        <v>942.15</v>
      </c>
      <c r="F148" s="1">
        <v>26</v>
      </c>
      <c r="G148" s="1">
        <v>10.41</v>
      </c>
      <c r="H148" s="1">
        <v>1.88</v>
      </c>
      <c r="I148" s="1">
        <v>11.89</v>
      </c>
      <c r="J148" s="1">
        <v>18.2</v>
      </c>
      <c r="K148" s="1">
        <v>14.6</v>
      </c>
      <c r="L148" s="1">
        <v>9.26</v>
      </c>
      <c r="M148" s="1">
        <v>0.95</v>
      </c>
      <c r="N148" t="s">
        <v>98</v>
      </c>
    </row>
    <row r="149" spans="1:14" x14ac:dyDescent="0.35">
      <c r="A149" t="s">
        <v>250</v>
      </c>
      <c r="B149" t="s">
        <v>92</v>
      </c>
      <c r="C149" t="s">
        <v>230</v>
      </c>
      <c r="D149" t="s">
        <v>94</v>
      </c>
      <c r="E149" s="1">
        <v>729.66</v>
      </c>
      <c r="F149" s="1">
        <v>64</v>
      </c>
      <c r="G149" s="1">
        <v>9.98</v>
      </c>
      <c r="H149" s="1">
        <v>1.45</v>
      </c>
      <c r="I149" s="1">
        <v>6.92</v>
      </c>
      <c r="J149" s="1">
        <v>15.01</v>
      </c>
      <c r="K149" s="1">
        <v>11.93</v>
      </c>
      <c r="L149" s="1">
        <v>5.71</v>
      </c>
      <c r="M149" s="1">
        <v>1.23</v>
      </c>
      <c r="N149" t="s">
        <v>108</v>
      </c>
    </row>
    <row r="150" spans="1:14" x14ac:dyDescent="0.35">
      <c r="A150" t="s">
        <v>251</v>
      </c>
      <c r="B150" t="s">
        <v>92</v>
      </c>
      <c r="C150" t="s">
        <v>230</v>
      </c>
      <c r="D150" t="s">
        <v>97</v>
      </c>
      <c r="E150" s="1">
        <v>5939.24</v>
      </c>
      <c r="F150" s="1">
        <v>32</v>
      </c>
      <c r="G150" s="1">
        <v>8.01</v>
      </c>
      <c r="H150" s="1">
        <v>1.8</v>
      </c>
      <c r="I150" s="1">
        <v>12.94</v>
      </c>
      <c r="J150" s="1">
        <v>15.12</v>
      </c>
      <c r="K150" s="1">
        <v>13.98</v>
      </c>
      <c r="L150" s="1">
        <v>7</v>
      </c>
      <c r="M150" s="1">
        <v>1.18</v>
      </c>
      <c r="N150" t="s">
        <v>100</v>
      </c>
    </row>
    <row r="151" spans="1:14" x14ac:dyDescent="0.35">
      <c r="A151" t="s">
        <v>252</v>
      </c>
      <c r="B151" t="s">
        <v>92</v>
      </c>
      <c r="C151" t="s">
        <v>230</v>
      </c>
      <c r="D151" t="s">
        <v>94</v>
      </c>
      <c r="E151" s="1">
        <v>1512.18</v>
      </c>
      <c r="F151" s="1">
        <v>16</v>
      </c>
      <c r="G151" s="1">
        <v>9.69</v>
      </c>
      <c r="H151" s="1">
        <v>1.64</v>
      </c>
      <c r="I151" s="1">
        <v>11.61</v>
      </c>
      <c r="J151" s="1">
        <v>18.510000000000002</v>
      </c>
      <c r="K151" s="1">
        <v>13.86</v>
      </c>
      <c r="L151" s="1">
        <v>6.99</v>
      </c>
      <c r="M151" s="1">
        <v>0.98</v>
      </c>
      <c r="N151" t="s">
        <v>100</v>
      </c>
    </row>
    <row r="152" spans="1:14" x14ac:dyDescent="0.35">
      <c r="A152" t="s">
        <v>253</v>
      </c>
      <c r="B152" t="s">
        <v>92</v>
      </c>
      <c r="C152" t="s">
        <v>230</v>
      </c>
      <c r="D152" t="s">
        <v>97</v>
      </c>
      <c r="E152" s="1">
        <v>234.2</v>
      </c>
      <c r="F152" s="1">
        <v>18</v>
      </c>
      <c r="G152" s="1">
        <v>9.1</v>
      </c>
      <c r="H152" s="1">
        <v>1.72</v>
      </c>
      <c r="I152" s="1">
        <v>11.35</v>
      </c>
      <c r="J152" s="1">
        <v>16.420000000000002</v>
      </c>
      <c r="K152" s="1">
        <v>15.67</v>
      </c>
      <c r="L152" s="1">
        <v>6.95</v>
      </c>
      <c r="M152" s="1">
        <v>0.66</v>
      </c>
      <c r="N152" t="s">
        <v>98</v>
      </c>
    </row>
    <row r="153" spans="1:14" x14ac:dyDescent="0.35">
      <c r="A153" t="s">
        <v>254</v>
      </c>
      <c r="B153" t="s">
        <v>92</v>
      </c>
      <c r="C153" t="s">
        <v>230</v>
      </c>
      <c r="D153" t="s">
        <v>97</v>
      </c>
      <c r="E153" s="1">
        <v>2316.7399999999998</v>
      </c>
      <c r="F153" s="1">
        <v>6</v>
      </c>
      <c r="G153" s="1">
        <v>7.98</v>
      </c>
      <c r="H153" s="1">
        <v>1.62</v>
      </c>
      <c r="I153" s="1">
        <v>12.52</v>
      </c>
      <c r="J153" s="1">
        <v>13.45</v>
      </c>
      <c r="K153" s="1">
        <v>13.05</v>
      </c>
      <c r="L153" s="1">
        <v>6.97</v>
      </c>
      <c r="M153" s="1">
        <v>1.01</v>
      </c>
      <c r="N153" t="s">
        <v>100</v>
      </c>
    </row>
    <row r="154" spans="1:14" x14ac:dyDescent="0.35">
      <c r="A154" t="s">
        <v>255</v>
      </c>
      <c r="B154" t="s">
        <v>92</v>
      </c>
      <c r="C154" t="s">
        <v>230</v>
      </c>
      <c r="D154" t="s">
        <v>94</v>
      </c>
      <c r="E154" s="1">
        <v>1175.45</v>
      </c>
      <c r="F154" s="1">
        <v>132</v>
      </c>
      <c r="G154" s="1">
        <v>9.67</v>
      </c>
      <c r="H154" s="1">
        <v>1.31</v>
      </c>
      <c r="I154" s="1">
        <v>10.44</v>
      </c>
      <c r="J154" s="1">
        <v>12.97</v>
      </c>
      <c r="K154" s="1">
        <v>11.32</v>
      </c>
      <c r="L154" s="1">
        <v>3.51</v>
      </c>
      <c r="M154" s="1">
        <v>1.18</v>
      </c>
      <c r="N154" t="s">
        <v>114</v>
      </c>
    </row>
    <row r="155" spans="1:14" x14ac:dyDescent="0.35">
      <c r="A155" t="s">
        <v>256</v>
      </c>
      <c r="B155" t="s">
        <v>92</v>
      </c>
      <c r="C155" t="s">
        <v>230</v>
      </c>
      <c r="D155" t="s">
        <v>97</v>
      </c>
      <c r="E155" s="1">
        <v>252.32</v>
      </c>
      <c r="F155" s="1">
        <v>20.36</v>
      </c>
      <c r="G155" s="1">
        <v>9.35</v>
      </c>
      <c r="H155" s="1">
        <v>1.41</v>
      </c>
      <c r="I155" s="1">
        <v>16.440000000000001</v>
      </c>
      <c r="J155" s="1">
        <v>13.61</v>
      </c>
      <c r="K155" s="1">
        <v>11.37</v>
      </c>
      <c r="L155" s="1">
        <v>6.13</v>
      </c>
      <c r="M155" s="1">
        <v>0.99</v>
      </c>
      <c r="N155" t="s">
        <v>100</v>
      </c>
    </row>
    <row r="156" spans="1:14" x14ac:dyDescent="0.35">
      <c r="A156" t="s">
        <v>257</v>
      </c>
      <c r="B156" t="s">
        <v>92</v>
      </c>
      <c r="C156" t="s">
        <v>230</v>
      </c>
      <c r="D156" t="s">
        <v>94</v>
      </c>
      <c r="E156" s="1">
        <v>1612.04</v>
      </c>
      <c r="F156" s="1">
        <v>67</v>
      </c>
      <c r="G156" s="1">
        <v>10.7</v>
      </c>
      <c r="H156" s="1">
        <v>1.58</v>
      </c>
      <c r="I156" s="1">
        <v>10.119999999999999</v>
      </c>
      <c r="J156" s="1">
        <v>12.7</v>
      </c>
      <c r="K156" s="1">
        <v>13.94</v>
      </c>
      <c r="L156" s="1">
        <v>7.58</v>
      </c>
      <c r="M156" s="1">
        <v>0.98</v>
      </c>
      <c r="N156" t="s">
        <v>100</v>
      </c>
    </row>
    <row r="157" spans="1:14" x14ac:dyDescent="0.35">
      <c r="A157" t="s">
        <v>258</v>
      </c>
      <c r="B157" t="s">
        <v>92</v>
      </c>
      <c r="C157" t="s">
        <v>230</v>
      </c>
      <c r="D157" t="s">
        <v>97</v>
      </c>
      <c r="E157" s="1">
        <v>3874.82</v>
      </c>
      <c r="F157" s="1">
        <v>49</v>
      </c>
      <c r="G157" s="1">
        <v>9.1999999999999993</v>
      </c>
      <c r="H157" s="1">
        <v>1.67</v>
      </c>
      <c r="I157" s="1">
        <v>11.54</v>
      </c>
      <c r="J157" s="1">
        <v>16.12</v>
      </c>
      <c r="K157" s="1">
        <v>11.94</v>
      </c>
      <c r="L157" s="1">
        <v>6.82</v>
      </c>
      <c r="M157" s="1">
        <v>0.99</v>
      </c>
      <c r="N157" t="s">
        <v>100</v>
      </c>
    </row>
    <row r="158" spans="1:14" x14ac:dyDescent="0.35">
      <c r="A158" t="s">
        <v>259</v>
      </c>
      <c r="B158" t="s">
        <v>92</v>
      </c>
      <c r="C158" t="s">
        <v>230</v>
      </c>
      <c r="D158" t="s">
        <v>97</v>
      </c>
      <c r="E158" s="1">
        <v>610.12</v>
      </c>
      <c r="F158" s="1">
        <v>19</v>
      </c>
      <c r="G158" s="1">
        <v>9.32</v>
      </c>
      <c r="H158" s="1">
        <v>1.68</v>
      </c>
      <c r="I158" s="1">
        <v>11.57</v>
      </c>
      <c r="J158" s="1">
        <v>10.37</v>
      </c>
      <c r="K158" s="1">
        <v>12.26</v>
      </c>
      <c r="L158" s="1">
        <v>6.82</v>
      </c>
      <c r="M158" s="1">
        <v>1.24</v>
      </c>
      <c r="N158" t="s">
        <v>100</v>
      </c>
    </row>
    <row r="159" spans="1:14" x14ac:dyDescent="0.35">
      <c r="A159" t="s">
        <v>260</v>
      </c>
      <c r="B159" t="s">
        <v>92</v>
      </c>
      <c r="C159" t="s">
        <v>230</v>
      </c>
      <c r="D159" t="s">
        <v>94</v>
      </c>
      <c r="E159" s="1">
        <v>955.6</v>
      </c>
      <c r="F159" s="1">
        <v>98</v>
      </c>
      <c r="G159" s="1">
        <v>10.84</v>
      </c>
      <c r="H159" s="1">
        <v>1.34</v>
      </c>
      <c r="I159" s="1">
        <v>7.35</v>
      </c>
      <c r="J159" s="1">
        <v>14.9</v>
      </c>
      <c r="K159" s="1">
        <v>12.95</v>
      </c>
      <c r="L159" s="1">
        <v>7.08</v>
      </c>
      <c r="M159" s="1">
        <v>1.2</v>
      </c>
      <c r="N159" t="s">
        <v>108</v>
      </c>
    </row>
    <row r="160" spans="1:14" x14ac:dyDescent="0.35">
      <c r="A160" t="s">
        <v>261</v>
      </c>
      <c r="B160" t="s">
        <v>92</v>
      </c>
      <c r="C160" t="s">
        <v>230</v>
      </c>
      <c r="D160" t="s">
        <v>94</v>
      </c>
      <c r="E160" s="1">
        <v>11568.87</v>
      </c>
      <c r="F160" s="1">
        <v>118</v>
      </c>
      <c r="G160" s="1">
        <v>10.42</v>
      </c>
      <c r="H160" s="1">
        <v>1.3</v>
      </c>
      <c r="I160" s="1">
        <v>9.42</v>
      </c>
      <c r="J160" s="1">
        <v>13.93</v>
      </c>
      <c r="K160" s="1">
        <v>13.64</v>
      </c>
      <c r="L160" s="1">
        <v>7.09</v>
      </c>
      <c r="M160" s="1">
        <v>1.1299999999999999</v>
      </c>
      <c r="N160" t="s">
        <v>100</v>
      </c>
    </row>
    <row r="161" spans="1:14" x14ac:dyDescent="0.35">
      <c r="A161" t="s">
        <v>262</v>
      </c>
      <c r="B161" t="s">
        <v>92</v>
      </c>
      <c r="C161" t="s">
        <v>230</v>
      </c>
      <c r="D161" t="s">
        <v>94</v>
      </c>
      <c r="E161" s="1">
        <v>155.46</v>
      </c>
      <c r="F161" s="1">
        <v>31</v>
      </c>
      <c r="G161" s="1">
        <v>10.33</v>
      </c>
      <c r="H161" s="1">
        <v>1.26</v>
      </c>
      <c r="I161" s="1">
        <v>12.66</v>
      </c>
      <c r="J161" s="1">
        <v>19.25</v>
      </c>
      <c r="K161" s="1">
        <v>14.92</v>
      </c>
      <c r="L161" s="1">
        <v>6.14</v>
      </c>
      <c r="M161" s="1">
        <v>1.3</v>
      </c>
      <c r="N161" t="s">
        <v>100</v>
      </c>
    </row>
    <row r="162" spans="1:14" x14ac:dyDescent="0.35">
      <c r="A162" t="s">
        <v>263</v>
      </c>
      <c r="B162" t="s">
        <v>92</v>
      </c>
      <c r="C162" t="s">
        <v>230</v>
      </c>
      <c r="D162" t="s">
        <v>94</v>
      </c>
      <c r="E162" s="1">
        <v>492.72</v>
      </c>
      <c r="F162" s="1">
        <v>34</v>
      </c>
      <c r="G162" s="1">
        <v>11.78</v>
      </c>
      <c r="H162" s="1">
        <v>1.8</v>
      </c>
      <c r="I162" s="1">
        <v>11.94</v>
      </c>
      <c r="J162" s="1">
        <v>19.89</v>
      </c>
      <c r="K162" s="1">
        <v>15.82</v>
      </c>
      <c r="L162" s="1">
        <v>7.75</v>
      </c>
      <c r="M162" s="1">
        <v>0.99</v>
      </c>
      <c r="N162" t="s">
        <v>98</v>
      </c>
    </row>
    <row r="163" spans="1:14" x14ac:dyDescent="0.35">
      <c r="A163" t="s">
        <v>264</v>
      </c>
      <c r="B163" t="s">
        <v>92</v>
      </c>
      <c r="C163" t="s">
        <v>230</v>
      </c>
      <c r="D163" t="s">
        <v>94</v>
      </c>
      <c r="E163" s="1">
        <v>348.26</v>
      </c>
      <c r="F163" s="1">
        <v>102</v>
      </c>
      <c r="G163" s="1">
        <v>10.85</v>
      </c>
      <c r="H163" s="1">
        <v>1.56</v>
      </c>
      <c r="I163" s="1">
        <v>15.08</v>
      </c>
      <c r="J163" s="1">
        <v>17.670000000000002</v>
      </c>
      <c r="K163" s="1">
        <v>12.12</v>
      </c>
      <c r="L163" s="1">
        <v>4.97</v>
      </c>
      <c r="M163" s="1">
        <v>0.73</v>
      </c>
      <c r="N163" t="s">
        <v>108</v>
      </c>
    </row>
    <row r="164" spans="1:14" x14ac:dyDescent="0.35">
      <c r="A164" t="s">
        <v>265</v>
      </c>
      <c r="B164" t="s">
        <v>92</v>
      </c>
      <c r="C164" t="s">
        <v>230</v>
      </c>
      <c r="D164" t="s">
        <v>97</v>
      </c>
      <c r="E164" s="1">
        <v>5383.37</v>
      </c>
      <c r="F164" s="1">
        <v>52</v>
      </c>
      <c r="G164" s="1">
        <v>8.94</v>
      </c>
      <c r="H164" s="1">
        <v>1.68</v>
      </c>
      <c r="I164" s="1">
        <v>12.85</v>
      </c>
      <c r="J164" s="1">
        <v>15.75</v>
      </c>
      <c r="K164" s="1">
        <v>12.75</v>
      </c>
      <c r="L164" s="1">
        <v>5.39</v>
      </c>
      <c r="M164" s="1">
        <v>0.63</v>
      </c>
      <c r="N164" t="s">
        <v>100</v>
      </c>
    </row>
    <row r="165" spans="1:14" x14ac:dyDescent="0.35">
      <c r="A165" t="s">
        <v>266</v>
      </c>
      <c r="B165" t="s">
        <v>92</v>
      </c>
      <c r="C165" t="s">
        <v>230</v>
      </c>
      <c r="D165" t="s">
        <v>97</v>
      </c>
      <c r="E165" s="1">
        <v>8959.2800000000007</v>
      </c>
      <c r="F165" s="1">
        <v>33</v>
      </c>
      <c r="G165" s="1">
        <v>8.98</v>
      </c>
      <c r="H165" s="1">
        <v>1.59</v>
      </c>
      <c r="I165" s="1">
        <v>8.5299999999999994</v>
      </c>
      <c r="J165" s="1">
        <v>14.86</v>
      </c>
      <c r="K165" s="1">
        <v>12.18</v>
      </c>
      <c r="L165" s="1">
        <v>5.53</v>
      </c>
      <c r="M165" s="1">
        <v>0.66</v>
      </c>
      <c r="N165" t="s">
        <v>108</v>
      </c>
    </row>
    <row r="166" spans="1:14" x14ac:dyDescent="0.35">
      <c r="A166" t="s">
        <v>267</v>
      </c>
      <c r="B166" t="s">
        <v>92</v>
      </c>
      <c r="C166" t="s">
        <v>230</v>
      </c>
      <c r="D166" t="s">
        <v>97</v>
      </c>
      <c r="E166" s="1">
        <v>820.18</v>
      </c>
      <c r="F166" s="1">
        <v>72</v>
      </c>
      <c r="G166" s="1">
        <v>9.43</v>
      </c>
      <c r="H166" s="1">
        <v>1.72</v>
      </c>
      <c r="I166" s="1">
        <v>12.54</v>
      </c>
      <c r="J166" s="1">
        <v>17.09</v>
      </c>
      <c r="K166" s="1">
        <v>13.67</v>
      </c>
      <c r="L166" s="1">
        <v>5.76</v>
      </c>
      <c r="M166" s="1">
        <v>0.72</v>
      </c>
      <c r="N166" t="s">
        <v>100</v>
      </c>
    </row>
    <row r="167" spans="1:14" x14ac:dyDescent="0.35">
      <c r="A167" t="s">
        <v>268</v>
      </c>
      <c r="B167" t="s">
        <v>92</v>
      </c>
      <c r="C167" t="s">
        <v>230</v>
      </c>
      <c r="D167" t="s">
        <v>94</v>
      </c>
      <c r="E167" s="1">
        <v>1109.51</v>
      </c>
      <c r="F167" s="1">
        <v>58</v>
      </c>
      <c r="G167" s="1">
        <v>9.66</v>
      </c>
      <c r="H167" s="1">
        <v>1.84</v>
      </c>
      <c r="I167" s="1">
        <v>15.01</v>
      </c>
      <c r="J167" s="1">
        <v>18.809999999999999</v>
      </c>
      <c r="K167" s="1">
        <v>15.5</v>
      </c>
      <c r="L167" s="1">
        <v>8.2899999999999991</v>
      </c>
      <c r="M167" s="1">
        <v>0.8</v>
      </c>
      <c r="N167" t="s">
        <v>100</v>
      </c>
    </row>
    <row r="168" spans="1:14" x14ac:dyDescent="0.35">
      <c r="A168" t="s">
        <v>269</v>
      </c>
      <c r="B168" t="s">
        <v>92</v>
      </c>
      <c r="C168" t="s">
        <v>230</v>
      </c>
      <c r="D168" t="s">
        <v>94</v>
      </c>
      <c r="E168" s="1">
        <v>90.53</v>
      </c>
      <c r="F168" s="1">
        <v>106</v>
      </c>
      <c r="G168" s="1">
        <v>10.32</v>
      </c>
      <c r="H168" s="1">
        <v>1.54</v>
      </c>
      <c r="I168" s="1">
        <v>11.78</v>
      </c>
      <c r="J168" s="1">
        <v>16.54</v>
      </c>
      <c r="K168" s="1">
        <v>14.52</v>
      </c>
      <c r="L168" s="1">
        <v>7.59</v>
      </c>
      <c r="M168" s="1">
        <v>0.9</v>
      </c>
      <c r="N168" t="s">
        <v>98</v>
      </c>
    </row>
    <row r="169" spans="1:14" x14ac:dyDescent="0.35">
      <c r="A169" t="s">
        <v>270</v>
      </c>
      <c r="B169" t="s">
        <v>92</v>
      </c>
      <c r="C169" t="s">
        <v>230</v>
      </c>
      <c r="D169" t="s">
        <v>94</v>
      </c>
      <c r="E169" s="1">
        <v>458.3</v>
      </c>
      <c r="F169" s="1">
        <v>40</v>
      </c>
      <c r="G169" s="1">
        <v>9.9499999999999993</v>
      </c>
      <c r="H169" s="1">
        <v>1.65</v>
      </c>
      <c r="I169" s="1">
        <v>11.43</v>
      </c>
      <c r="J169" s="1">
        <v>17.2</v>
      </c>
      <c r="K169" s="1">
        <v>12.35</v>
      </c>
      <c r="L169" s="1">
        <v>5.56</v>
      </c>
      <c r="M169" s="1">
        <v>1.1399999999999999</v>
      </c>
      <c r="N169" t="s">
        <v>108</v>
      </c>
    </row>
    <row r="170" spans="1:14" x14ac:dyDescent="0.35">
      <c r="A170" t="s">
        <v>271</v>
      </c>
      <c r="B170" t="s">
        <v>92</v>
      </c>
      <c r="C170" t="s">
        <v>230</v>
      </c>
      <c r="D170" t="s">
        <v>94</v>
      </c>
      <c r="E170" s="1">
        <v>1470.12</v>
      </c>
      <c r="F170" s="1">
        <v>67</v>
      </c>
      <c r="G170" s="1">
        <v>10.51</v>
      </c>
      <c r="H170" s="1">
        <v>1.54</v>
      </c>
      <c r="I170" s="1">
        <v>11.04</v>
      </c>
      <c r="J170" s="1">
        <v>16.920000000000002</v>
      </c>
      <c r="K170" s="1">
        <v>12.35</v>
      </c>
      <c r="L170" s="1">
        <v>6.03</v>
      </c>
      <c r="M170" s="1">
        <v>1.1599999999999999</v>
      </c>
      <c r="N170" t="s">
        <v>108</v>
      </c>
    </row>
    <row r="171" spans="1:14" x14ac:dyDescent="0.35">
      <c r="A171" t="s">
        <v>272</v>
      </c>
      <c r="B171" t="s">
        <v>92</v>
      </c>
      <c r="C171" t="s">
        <v>230</v>
      </c>
      <c r="D171" t="s">
        <v>94</v>
      </c>
      <c r="E171" s="1">
        <v>519.88</v>
      </c>
      <c r="F171" s="1">
        <v>222</v>
      </c>
      <c r="G171" s="1">
        <v>10.220000000000001</v>
      </c>
      <c r="H171" s="1">
        <v>1.68</v>
      </c>
      <c r="I171" s="1">
        <v>13.46</v>
      </c>
      <c r="J171" s="1">
        <v>18.100000000000001</v>
      </c>
      <c r="K171" s="1">
        <v>15.43</v>
      </c>
      <c r="L171" s="1">
        <v>5.83</v>
      </c>
      <c r="M171" s="1">
        <v>0.9</v>
      </c>
      <c r="N171" t="s">
        <v>100</v>
      </c>
    </row>
    <row r="172" spans="1:14" x14ac:dyDescent="0.35">
      <c r="A172" t="s">
        <v>273</v>
      </c>
      <c r="B172" t="s">
        <v>92</v>
      </c>
      <c r="C172" t="s">
        <v>230</v>
      </c>
      <c r="D172" t="s">
        <v>94</v>
      </c>
      <c r="E172" s="1">
        <v>57.33</v>
      </c>
      <c r="F172" s="1">
        <v>40</v>
      </c>
      <c r="G172" s="1">
        <v>9.81</v>
      </c>
      <c r="H172" s="1">
        <v>1.41</v>
      </c>
      <c r="I172" s="1">
        <v>7.14</v>
      </c>
      <c r="J172" s="1">
        <v>14.26</v>
      </c>
      <c r="K172" s="1">
        <v>11.59</v>
      </c>
      <c r="L172" s="1">
        <v>6.58</v>
      </c>
      <c r="M172" s="1">
        <v>1.17</v>
      </c>
      <c r="N172" t="s">
        <v>108</v>
      </c>
    </row>
    <row r="173" spans="1:14" x14ac:dyDescent="0.35">
      <c r="A173" t="s">
        <v>274</v>
      </c>
      <c r="B173" t="s">
        <v>92</v>
      </c>
      <c r="C173" t="s">
        <v>230</v>
      </c>
      <c r="D173" t="s">
        <v>97</v>
      </c>
      <c r="E173" s="1">
        <v>148.12</v>
      </c>
      <c r="F173" s="1">
        <v>34</v>
      </c>
      <c r="G173" s="1">
        <v>9.15</v>
      </c>
      <c r="H173" s="1">
        <v>1.47</v>
      </c>
      <c r="I173" s="1">
        <v>9.16</v>
      </c>
      <c r="J173" s="1">
        <v>13.95</v>
      </c>
      <c r="K173" s="1">
        <v>13.12</v>
      </c>
      <c r="L173" s="1">
        <v>6.42</v>
      </c>
      <c r="M173" s="1">
        <v>1.22</v>
      </c>
      <c r="N173" t="s">
        <v>100</v>
      </c>
    </row>
    <row r="174" spans="1:14" x14ac:dyDescent="0.35">
      <c r="A174" t="s">
        <v>275</v>
      </c>
      <c r="B174" t="s">
        <v>92</v>
      </c>
      <c r="C174" t="s">
        <v>230</v>
      </c>
      <c r="D174" t="s">
        <v>94</v>
      </c>
      <c r="E174" s="1">
        <v>147.51</v>
      </c>
      <c r="F174" s="1">
        <v>85</v>
      </c>
      <c r="G174" s="1">
        <v>9.8699999999999992</v>
      </c>
      <c r="H174" s="1">
        <v>1.54</v>
      </c>
      <c r="I174" s="1">
        <v>13.24</v>
      </c>
      <c r="J174" s="1">
        <v>15.83</v>
      </c>
      <c r="K174" s="1">
        <v>13.27</v>
      </c>
      <c r="L174" s="1">
        <v>5.31</v>
      </c>
      <c r="M174" s="1">
        <v>1.33</v>
      </c>
      <c r="N174" t="s">
        <v>100</v>
      </c>
    </row>
    <row r="175" spans="1:14" x14ac:dyDescent="0.35">
      <c r="A175" t="s">
        <v>276</v>
      </c>
      <c r="B175" t="s">
        <v>92</v>
      </c>
      <c r="C175" t="s">
        <v>230</v>
      </c>
      <c r="D175" t="s">
        <v>97</v>
      </c>
      <c r="E175" s="1">
        <v>77.22</v>
      </c>
      <c r="F175" s="1">
        <v>23</v>
      </c>
      <c r="G175" s="1">
        <v>6.4</v>
      </c>
      <c r="H175" s="1">
        <v>1.4</v>
      </c>
      <c r="I175" s="1">
        <v>6.38</v>
      </c>
      <c r="J175" s="1">
        <v>9.18</v>
      </c>
      <c r="K175" s="1">
        <v>11.01</v>
      </c>
      <c r="L175" s="1">
        <v>5.29</v>
      </c>
      <c r="M175" s="1">
        <v>1.27</v>
      </c>
      <c r="N175" t="s">
        <v>108</v>
      </c>
    </row>
    <row r="176" spans="1:14" x14ac:dyDescent="0.35">
      <c r="A176" t="s">
        <v>277</v>
      </c>
      <c r="B176" t="s">
        <v>92</v>
      </c>
      <c r="C176" t="s">
        <v>230</v>
      </c>
      <c r="D176" t="s">
        <v>94</v>
      </c>
      <c r="E176" s="1">
        <v>521.79999999999995</v>
      </c>
      <c r="F176" s="1">
        <v>33</v>
      </c>
      <c r="G176" s="1">
        <v>11</v>
      </c>
      <c r="H176" s="1">
        <v>1.57</v>
      </c>
      <c r="I176" s="1">
        <v>11.04</v>
      </c>
      <c r="J176" s="1">
        <v>18.05</v>
      </c>
      <c r="K176" s="1">
        <v>14.87</v>
      </c>
      <c r="L176" s="1">
        <v>5.34</v>
      </c>
      <c r="M176" s="1">
        <v>1.2</v>
      </c>
      <c r="N176" t="s">
        <v>108</v>
      </c>
    </row>
    <row r="177" spans="1:14" x14ac:dyDescent="0.35">
      <c r="A177" t="s">
        <v>278</v>
      </c>
      <c r="B177" t="s">
        <v>92</v>
      </c>
      <c r="C177" t="s">
        <v>230</v>
      </c>
      <c r="D177" t="s">
        <v>94</v>
      </c>
      <c r="E177" s="1">
        <v>751.95</v>
      </c>
      <c r="F177" s="1">
        <v>57</v>
      </c>
      <c r="G177" s="1">
        <v>10.94</v>
      </c>
      <c r="H177" s="1">
        <v>1.66</v>
      </c>
      <c r="I177" s="1">
        <v>11.65</v>
      </c>
      <c r="J177" s="1">
        <v>19.079999999999998</v>
      </c>
      <c r="K177" s="1">
        <v>15.64</v>
      </c>
      <c r="L177" s="1">
        <v>4.7699999999999996</v>
      </c>
      <c r="M177" s="1">
        <v>1.26</v>
      </c>
      <c r="N177" t="s">
        <v>108</v>
      </c>
    </row>
    <row r="178" spans="1:14" x14ac:dyDescent="0.35">
      <c r="A178" t="s">
        <v>279</v>
      </c>
      <c r="B178" t="s">
        <v>92</v>
      </c>
      <c r="C178" t="s">
        <v>230</v>
      </c>
      <c r="D178" t="s">
        <v>97</v>
      </c>
      <c r="E178" s="1">
        <v>9066.93</v>
      </c>
      <c r="F178" s="1">
        <v>30</v>
      </c>
      <c r="G178" s="1">
        <v>9.1</v>
      </c>
      <c r="H178" s="1">
        <v>1.73</v>
      </c>
      <c r="I178" s="1">
        <v>14.28</v>
      </c>
      <c r="J178" s="1">
        <v>16.489999999999998</v>
      </c>
      <c r="K178" s="1">
        <v>16.170000000000002</v>
      </c>
      <c r="L178" s="1">
        <v>8.3699999999999992</v>
      </c>
      <c r="M178" s="1">
        <v>1.04</v>
      </c>
      <c r="N178" t="s">
        <v>98</v>
      </c>
    </row>
    <row r="179" spans="1:14" x14ac:dyDescent="0.35">
      <c r="A179" t="s">
        <v>280</v>
      </c>
      <c r="B179" t="s">
        <v>92</v>
      </c>
      <c r="C179" t="s">
        <v>230</v>
      </c>
      <c r="D179" t="s">
        <v>94</v>
      </c>
      <c r="E179" s="1">
        <v>1672.75</v>
      </c>
      <c r="F179" s="1">
        <v>49</v>
      </c>
      <c r="G179" s="1">
        <v>10.23</v>
      </c>
      <c r="H179" s="1">
        <v>1.71</v>
      </c>
      <c r="I179" s="1">
        <v>13.25</v>
      </c>
      <c r="J179" s="1">
        <v>18.48</v>
      </c>
      <c r="K179" s="1">
        <v>15.26</v>
      </c>
      <c r="L179" s="1">
        <v>7.63</v>
      </c>
      <c r="M179" s="1">
        <v>0.84</v>
      </c>
      <c r="N179" t="s">
        <v>100</v>
      </c>
    </row>
    <row r="180" spans="1:14" x14ac:dyDescent="0.35">
      <c r="A180" t="s">
        <v>281</v>
      </c>
      <c r="B180" t="s">
        <v>92</v>
      </c>
      <c r="C180" t="s">
        <v>230</v>
      </c>
      <c r="D180" t="s">
        <v>94</v>
      </c>
      <c r="E180" s="1">
        <v>781.95</v>
      </c>
      <c r="F180" s="1">
        <v>168</v>
      </c>
      <c r="G180" s="1">
        <v>11.44</v>
      </c>
      <c r="H180" s="1">
        <v>1.48</v>
      </c>
      <c r="I180" s="1">
        <v>14.28</v>
      </c>
      <c r="J180" s="1">
        <v>17.63</v>
      </c>
      <c r="K180" s="1">
        <v>13.65</v>
      </c>
      <c r="L180" s="1">
        <v>6.38</v>
      </c>
      <c r="M180" s="1">
        <v>0.93</v>
      </c>
      <c r="N180" t="s">
        <v>108</v>
      </c>
    </row>
    <row r="181" spans="1:14" x14ac:dyDescent="0.35">
      <c r="A181" t="s">
        <v>282</v>
      </c>
      <c r="B181" t="s">
        <v>92</v>
      </c>
      <c r="C181" t="s">
        <v>230</v>
      </c>
      <c r="D181" t="s">
        <v>97</v>
      </c>
      <c r="E181" s="1">
        <v>20.37</v>
      </c>
      <c r="F181" s="1">
        <v>29</v>
      </c>
      <c r="G181" s="1">
        <v>8.73</v>
      </c>
      <c r="H181" s="1">
        <v>1.57</v>
      </c>
      <c r="I181" s="1">
        <v>9.58</v>
      </c>
      <c r="J181" s="1">
        <v>14.26</v>
      </c>
      <c r="K181" s="1">
        <v>10.96</v>
      </c>
      <c r="L181" s="1">
        <v>6.61</v>
      </c>
      <c r="M181" s="1">
        <v>0.95</v>
      </c>
      <c r="N181" t="s">
        <v>100</v>
      </c>
    </row>
    <row r="182" spans="1:14" x14ac:dyDescent="0.35">
      <c r="A182" t="s">
        <v>283</v>
      </c>
      <c r="B182" t="s">
        <v>92</v>
      </c>
      <c r="C182" t="s">
        <v>230</v>
      </c>
      <c r="D182" t="s">
        <v>94</v>
      </c>
      <c r="E182" s="1">
        <v>69.92</v>
      </c>
      <c r="F182" s="1">
        <v>41</v>
      </c>
      <c r="G182" s="1">
        <v>12.47</v>
      </c>
      <c r="H182" s="1">
        <v>1.22</v>
      </c>
      <c r="I182" s="1">
        <v>10.07</v>
      </c>
      <c r="J182" s="1">
        <v>15.47</v>
      </c>
      <c r="K182" s="1">
        <v>10.67</v>
      </c>
      <c r="L182" s="1">
        <v>4.91</v>
      </c>
      <c r="M182" s="1">
        <v>0.98</v>
      </c>
      <c r="N182" t="s">
        <v>114</v>
      </c>
    </row>
    <row r="183" spans="1:14" x14ac:dyDescent="0.35">
      <c r="A183" t="s">
        <v>284</v>
      </c>
      <c r="B183" t="s">
        <v>92</v>
      </c>
      <c r="C183" t="s">
        <v>230</v>
      </c>
      <c r="D183" t="s">
        <v>94</v>
      </c>
      <c r="E183" s="1">
        <v>1608.86</v>
      </c>
      <c r="F183" s="1">
        <v>104</v>
      </c>
      <c r="G183" s="1">
        <v>10.29</v>
      </c>
      <c r="H183" s="1">
        <v>1.44</v>
      </c>
      <c r="I183" s="1">
        <v>7.8</v>
      </c>
      <c r="J183" s="1">
        <v>15.28</v>
      </c>
      <c r="K183" s="1">
        <v>10.95</v>
      </c>
      <c r="L183" s="1">
        <v>5.84</v>
      </c>
      <c r="M183" s="1">
        <v>1.1200000000000001</v>
      </c>
      <c r="N183" t="s">
        <v>108</v>
      </c>
    </row>
    <row r="184" spans="1:14" x14ac:dyDescent="0.35">
      <c r="A184" t="s">
        <v>285</v>
      </c>
      <c r="B184" t="s">
        <v>92</v>
      </c>
      <c r="C184" t="s">
        <v>230</v>
      </c>
      <c r="D184" t="s">
        <v>97</v>
      </c>
      <c r="E184" s="1">
        <v>314.82</v>
      </c>
      <c r="F184" s="1">
        <v>14.34</v>
      </c>
      <c r="G184" s="1">
        <v>8.24</v>
      </c>
      <c r="H184" s="1">
        <v>1.54</v>
      </c>
      <c r="I184" s="1">
        <v>11.49</v>
      </c>
      <c r="J184" s="1">
        <v>13.14</v>
      </c>
      <c r="K184" s="1">
        <v>12.66</v>
      </c>
      <c r="L184" s="1">
        <v>8.0399999999999991</v>
      </c>
      <c r="M184" s="1">
        <v>1</v>
      </c>
      <c r="N184" t="s">
        <v>100</v>
      </c>
    </row>
    <row r="185" spans="1:14" x14ac:dyDescent="0.35">
      <c r="A185" t="s">
        <v>286</v>
      </c>
      <c r="B185" t="s">
        <v>92</v>
      </c>
      <c r="C185" t="s">
        <v>230</v>
      </c>
      <c r="D185" t="s">
        <v>94</v>
      </c>
      <c r="E185" s="1">
        <v>102.48</v>
      </c>
      <c r="F185" s="1">
        <v>23.9</v>
      </c>
      <c r="G185" s="1">
        <v>10.68</v>
      </c>
      <c r="H185" s="1">
        <v>1.43</v>
      </c>
      <c r="I185" s="1">
        <v>12.76</v>
      </c>
      <c r="J185" s="1">
        <v>15.84</v>
      </c>
      <c r="K185" s="1">
        <v>11.73</v>
      </c>
      <c r="L185" s="1">
        <v>5.46</v>
      </c>
      <c r="M185" s="1">
        <v>0.86</v>
      </c>
      <c r="N185" t="s">
        <v>108</v>
      </c>
    </row>
    <row r="186" spans="1:14" x14ac:dyDescent="0.35">
      <c r="A186" t="s">
        <v>287</v>
      </c>
      <c r="B186" t="s">
        <v>92</v>
      </c>
      <c r="C186" t="s">
        <v>230</v>
      </c>
      <c r="D186" t="s">
        <v>94</v>
      </c>
      <c r="E186" s="1">
        <v>1802.3</v>
      </c>
      <c r="F186" s="1">
        <v>27</v>
      </c>
      <c r="G186" s="1">
        <v>9.89</v>
      </c>
      <c r="H186" s="1">
        <v>1.42</v>
      </c>
      <c r="I186" s="1">
        <v>9.11</v>
      </c>
      <c r="J186" s="1">
        <v>14.46</v>
      </c>
      <c r="K186" s="1">
        <v>14</v>
      </c>
      <c r="L186" s="1">
        <v>7.84</v>
      </c>
      <c r="M186" s="1">
        <v>1.1299999999999999</v>
      </c>
      <c r="N186" t="s">
        <v>100</v>
      </c>
    </row>
    <row r="187" spans="1:14" x14ac:dyDescent="0.35">
      <c r="A187" t="s">
        <v>288</v>
      </c>
      <c r="B187" t="s">
        <v>92</v>
      </c>
      <c r="C187" t="s">
        <v>230</v>
      </c>
      <c r="D187" t="s">
        <v>94</v>
      </c>
      <c r="E187" s="1">
        <v>426.17</v>
      </c>
      <c r="F187" s="1">
        <v>153</v>
      </c>
      <c r="G187" s="1">
        <v>10.83</v>
      </c>
      <c r="H187" s="1">
        <v>1.55</v>
      </c>
      <c r="I187" s="1">
        <v>12.94</v>
      </c>
      <c r="J187" s="1">
        <v>17.57</v>
      </c>
      <c r="K187" s="1">
        <v>14.61</v>
      </c>
      <c r="L187" s="1">
        <v>7.72</v>
      </c>
      <c r="M187" s="1">
        <v>1.1100000000000001</v>
      </c>
      <c r="N187" t="s">
        <v>100</v>
      </c>
    </row>
    <row r="188" spans="1:14" x14ac:dyDescent="0.35">
      <c r="A188" t="s">
        <v>289</v>
      </c>
      <c r="B188" t="s">
        <v>92</v>
      </c>
      <c r="C188" t="s">
        <v>230</v>
      </c>
      <c r="D188" t="s">
        <v>94</v>
      </c>
      <c r="E188" s="1">
        <v>128.16999999999999</v>
      </c>
      <c r="F188" s="1">
        <v>37</v>
      </c>
      <c r="G188" s="1">
        <v>11.66</v>
      </c>
      <c r="H188" s="1">
        <v>0.8</v>
      </c>
      <c r="I188" s="1">
        <v>-1.71</v>
      </c>
      <c r="J188" s="1">
        <v>9.14</v>
      </c>
      <c r="K188" s="1">
        <v>10.67</v>
      </c>
      <c r="L188" s="1">
        <v>3.38</v>
      </c>
      <c r="M188" s="1">
        <v>1.28</v>
      </c>
      <c r="N188" t="s">
        <v>114</v>
      </c>
    </row>
    <row r="189" spans="1:14" x14ac:dyDescent="0.35">
      <c r="A189" t="s">
        <v>290</v>
      </c>
      <c r="B189" t="s">
        <v>92</v>
      </c>
      <c r="C189" t="s">
        <v>230</v>
      </c>
      <c r="D189" t="s">
        <v>94</v>
      </c>
      <c r="E189" s="1">
        <v>388.09</v>
      </c>
      <c r="F189" s="1">
        <v>107</v>
      </c>
      <c r="G189" s="1">
        <v>12.1</v>
      </c>
      <c r="H189" s="1">
        <v>0.66</v>
      </c>
      <c r="I189" s="1">
        <v>7.26</v>
      </c>
      <c r="J189" s="1">
        <v>7.59</v>
      </c>
      <c r="K189" s="1">
        <v>9.83</v>
      </c>
      <c r="L189" s="1">
        <v>10.53</v>
      </c>
      <c r="M189" s="1">
        <v>1.25</v>
      </c>
      <c r="N189" t="s">
        <v>100</v>
      </c>
    </row>
    <row r="190" spans="1:14" x14ac:dyDescent="0.35">
      <c r="A190" t="s">
        <v>291</v>
      </c>
      <c r="B190" t="s">
        <v>92</v>
      </c>
      <c r="C190" t="s">
        <v>230</v>
      </c>
      <c r="D190" t="s">
        <v>97</v>
      </c>
      <c r="E190" s="1">
        <v>488.47</v>
      </c>
      <c r="F190" s="1">
        <v>51</v>
      </c>
      <c r="G190" s="1">
        <v>8.27</v>
      </c>
      <c r="H190" s="1">
        <v>1.68</v>
      </c>
      <c r="I190" s="1">
        <v>14.49</v>
      </c>
      <c r="J190" s="1">
        <v>14.48</v>
      </c>
      <c r="K190" s="1">
        <v>15.17</v>
      </c>
      <c r="L190" s="1">
        <v>5.96</v>
      </c>
      <c r="M190" s="1">
        <v>0.8</v>
      </c>
      <c r="N190" t="s">
        <v>98</v>
      </c>
    </row>
    <row r="191" spans="1:14" x14ac:dyDescent="0.35">
      <c r="A191" t="s">
        <v>292</v>
      </c>
      <c r="B191" t="s">
        <v>92</v>
      </c>
      <c r="C191" t="s">
        <v>230</v>
      </c>
      <c r="D191" t="s">
        <v>94</v>
      </c>
      <c r="E191" s="1">
        <v>1491.33</v>
      </c>
      <c r="F191" s="1">
        <v>39</v>
      </c>
      <c r="G191" s="1">
        <v>9.61</v>
      </c>
      <c r="H191" s="1">
        <v>1.5</v>
      </c>
      <c r="I191" s="1">
        <v>13.82</v>
      </c>
      <c r="J191" s="1">
        <v>14.99</v>
      </c>
      <c r="K191" s="1">
        <v>15.35</v>
      </c>
      <c r="L191" s="1">
        <v>7.44</v>
      </c>
      <c r="M191" s="1">
        <v>1.1299999999999999</v>
      </c>
      <c r="N191" t="s">
        <v>98</v>
      </c>
    </row>
    <row r="192" spans="1:14" x14ac:dyDescent="0.35">
      <c r="A192" t="s">
        <v>293</v>
      </c>
      <c r="B192" t="s">
        <v>92</v>
      </c>
      <c r="C192" t="s">
        <v>230</v>
      </c>
      <c r="D192" t="s">
        <v>97</v>
      </c>
      <c r="E192" s="1">
        <v>11.85</v>
      </c>
      <c r="F192" s="1">
        <v>14</v>
      </c>
      <c r="G192" s="1">
        <v>8.65</v>
      </c>
      <c r="H192" s="1">
        <v>0.77</v>
      </c>
      <c r="I192" s="1">
        <v>1.23</v>
      </c>
      <c r="J192" s="1">
        <v>6.59</v>
      </c>
      <c r="K192" s="1">
        <v>7.13</v>
      </c>
      <c r="L192" s="1">
        <v>3.61</v>
      </c>
      <c r="M192" s="1">
        <v>1.92</v>
      </c>
      <c r="N192" t="s">
        <v>108</v>
      </c>
    </row>
    <row r="193" spans="1:14" x14ac:dyDescent="0.35">
      <c r="A193" t="s">
        <v>294</v>
      </c>
      <c r="B193" t="s">
        <v>92</v>
      </c>
      <c r="C193" t="s">
        <v>230</v>
      </c>
      <c r="D193" t="s">
        <v>97</v>
      </c>
      <c r="E193" s="1">
        <v>5533.06</v>
      </c>
      <c r="F193" s="1">
        <v>14.5</v>
      </c>
      <c r="G193" s="1">
        <v>9.0500000000000007</v>
      </c>
      <c r="H193" s="1">
        <v>1.54</v>
      </c>
      <c r="I193" s="1">
        <v>13.27</v>
      </c>
      <c r="J193" s="1">
        <v>14.54</v>
      </c>
      <c r="K193" s="1">
        <v>14.33</v>
      </c>
      <c r="L193" s="1">
        <v>7.46</v>
      </c>
      <c r="M193" s="1">
        <v>0.93</v>
      </c>
      <c r="N193" t="s">
        <v>100</v>
      </c>
    </row>
    <row r="194" spans="1:14" x14ac:dyDescent="0.35">
      <c r="A194" t="s">
        <v>295</v>
      </c>
      <c r="B194" t="s">
        <v>92</v>
      </c>
      <c r="C194" t="s">
        <v>230</v>
      </c>
      <c r="D194" t="s">
        <v>94</v>
      </c>
      <c r="E194" s="1">
        <v>3235.78</v>
      </c>
      <c r="F194" s="1">
        <v>118.8</v>
      </c>
      <c r="G194" s="1">
        <v>10.26</v>
      </c>
      <c r="H194" s="1">
        <v>1.54</v>
      </c>
      <c r="I194" s="1">
        <v>9.83</v>
      </c>
      <c r="J194" s="1">
        <v>16.420000000000002</v>
      </c>
      <c r="K194" s="1">
        <v>14.19</v>
      </c>
      <c r="L194" s="1">
        <v>6.02</v>
      </c>
      <c r="M194" s="1">
        <v>0.89</v>
      </c>
      <c r="N194" t="s">
        <v>100</v>
      </c>
    </row>
    <row r="195" spans="1:14" x14ac:dyDescent="0.35">
      <c r="A195" t="s">
        <v>296</v>
      </c>
      <c r="B195" t="s">
        <v>92</v>
      </c>
      <c r="C195" t="s">
        <v>230</v>
      </c>
      <c r="D195" t="s">
        <v>94</v>
      </c>
      <c r="E195" s="1">
        <v>22.91</v>
      </c>
      <c r="F195" s="1">
        <v>563</v>
      </c>
      <c r="G195" s="1">
        <v>9.98</v>
      </c>
      <c r="H195" s="1">
        <v>1.41</v>
      </c>
      <c r="I195" s="1">
        <v>9.82</v>
      </c>
      <c r="J195" s="1">
        <v>14.55</v>
      </c>
      <c r="K195" s="1">
        <v>12.13</v>
      </c>
      <c r="L195" s="1">
        <v>4.43</v>
      </c>
      <c r="M195" s="1">
        <v>1.78</v>
      </c>
      <c r="N195" t="s">
        <v>108</v>
      </c>
    </row>
    <row r="196" spans="1:14" x14ac:dyDescent="0.35">
      <c r="A196" t="s">
        <v>297</v>
      </c>
      <c r="B196" t="s">
        <v>92</v>
      </c>
      <c r="C196" t="s">
        <v>230</v>
      </c>
      <c r="D196" t="s">
        <v>94</v>
      </c>
      <c r="E196" s="1">
        <v>5845.15</v>
      </c>
      <c r="F196" s="1">
        <v>29</v>
      </c>
      <c r="G196" s="1">
        <v>10.15</v>
      </c>
      <c r="H196" s="1">
        <v>1.64</v>
      </c>
      <c r="I196" s="1">
        <v>11.88</v>
      </c>
      <c r="J196" s="1">
        <v>17.43</v>
      </c>
      <c r="K196" s="1">
        <v>14.95</v>
      </c>
      <c r="L196" s="1">
        <v>8.4600000000000009</v>
      </c>
      <c r="M196" s="1">
        <v>1.02</v>
      </c>
      <c r="N196" t="s">
        <v>98</v>
      </c>
    </row>
    <row r="197" spans="1:14" x14ac:dyDescent="0.35">
      <c r="A197" t="s">
        <v>298</v>
      </c>
      <c r="B197" t="s">
        <v>92</v>
      </c>
      <c r="C197" t="s">
        <v>230</v>
      </c>
      <c r="D197" t="s">
        <v>94</v>
      </c>
      <c r="E197" s="1">
        <v>5380.88</v>
      </c>
      <c r="F197" s="1">
        <v>41</v>
      </c>
      <c r="G197" s="1">
        <v>10.55</v>
      </c>
      <c r="H197" s="1">
        <v>1.57</v>
      </c>
      <c r="I197" s="1">
        <v>9.9</v>
      </c>
      <c r="J197" s="1">
        <v>17.329999999999998</v>
      </c>
      <c r="K197" s="1">
        <v>13.85</v>
      </c>
      <c r="L197" s="1">
        <v>5.55</v>
      </c>
      <c r="M197" s="1">
        <v>1.04</v>
      </c>
      <c r="N197" t="s">
        <v>108</v>
      </c>
    </row>
    <row r="198" spans="1:14" x14ac:dyDescent="0.35">
      <c r="A198" t="s">
        <v>299</v>
      </c>
      <c r="B198" t="s">
        <v>92</v>
      </c>
      <c r="C198" t="s">
        <v>230</v>
      </c>
      <c r="D198" t="s">
        <v>97</v>
      </c>
      <c r="E198" s="1">
        <v>36.86</v>
      </c>
      <c r="F198" s="1">
        <v>4</v>
      </c>
      <c r="G198" s="1">
        <v>8.64</v>
      </c>
      <c r="H198" s="1">
        <v>1.61</v>
      </c>
      <c r="I198" s="1">
        <v>10.52</v>
      </c>
      <c r="J198" s="1">
        <v>14.5</v>
      </c>
      <c r="K198" s="1">
        <v>12.31</v>
      </c>
      <c r="L198" s="1">
        <v>6.15</v>
      </c>
      <c r="M198" s="1">
        <v>0.96</v>
      </c>
      <c r="N198" t="s">
        <v>100</v>
      </c>
    </row>
    <row r="199" spans="1:14" x14ac:dyDescent="0.35">
      <c r="A199" t="s">
        <v>300</v>
      </c>
      <c r="B199" t="s">
        <v>92</v>
      </c>
      <c r="C199" t="s">
        <v>230</v>
      </c>
      <c r="D199" t="s">
        <v>94</v>
      </c>
      <c r="E199" s="1">
        <v>2319.19</v>
      </c>
      <c r="F199" s="1">
        <v>81</v>
      </c>
      <c r="G199" s="1">
        <v>9.9499999999999993</v>
      </c>
      <c r="H199" s="1">
        <v>1.59</v>
      </c>
      <c r="I199" s="1">
        <v>9.89</v>
      </c>
      <c r="J199" s="1">
        <v>18.510000000000002</v>
      </c>
      <c r="K199" s="1">
        <v>14.59</v>
      </c>
      <c r="L199" s="1">
        <v>8.07</v>
      </c>
      <c r="M199" s="1">
        <v>0.97</v>
      </c>
      <c r="N199" t="s">
        <v>98</v>
      </c>
    </row>
    <row r="200" spans="1:14" x14ac:dyDescent="0.35">
      <c r="A200" t="s">
        <v>301</v>
      </c>
      <c r="B200" t="s">
        <v>92</v>
      </c>
      <c r="C200" t="s">
        <v>230</v>
      </c>
      <c r="D200" t="s">
        <v>94</v>
      </c>
      <c r="E200" s="1">
        <v>28.78</v>
      </c>
      <c r="F200" s="1">
        <v>57</v>
      </c>
      <c r="G200" s="1">
        <v>10.82</v>
      </c>
      <c r="H200" s="1">
        <v>0.46</v>
      </c>
      <c r="I200" s="1">
        <v>-5.75</v>
      </c>
      <c r="J200" s="1">
        <v>4.5199999999999996</v>
      </c>
      <c r="K200" s="1">
        <v>7.27</v>
      </c>
      <c r="L200" s="1">
        <v>2.87</v>
      </c>
      <c r="M200" s="1">
        <v>1.47</v>
      </c>
      <c r="N200" t="s">
        <v>114</v>
      </c>
    </row>
    <row r="201" spans="1:14" x14ac:dyDescent="0.35">
      <c r="A201" t="s">
        <v>302</v>
      </c>
      <c r="B201" t="s">
        <v>92</v>
      </c>
      <c r="C201" t="s">
        <v>230</v>
      </c>
      <c r="D201" t="s">
        <v>94</v>
      </c>
      <c r="E201" s="1">
        <v>2295.91</v>
      </c>
      <c r="F201" s="1">
        <v>44</v>
      </c>
      <c r="G201" s="1">
        <v>10.56</v>
      </c>
      <c r="H201" s="1">
        <v>1.67</v>
      </c>
      <c r="I201" s="1">
        <v>10.29</v>
      </c>
      <c r="J201" s="1">
        <v>18.61</v>
      </c>
      <c r="K201" s="1">
        <v>14.18</v>
      </c>
      <c r="L201" s="1">
        <v>7.38</v>
      </c>
      <c r="M201" s="1">
        <v>0.93</v>
      </c>
      <c r="N201" t="s">
        <v>98</v>
      </c>
    </row>
    <row r="202" spans="1:14" x14ac:dyDescent="0.35">
      <c r="A202" t="s">
        <v>303</v>
      </c>
      <c r="B202" t="s">
        <v>92</v>
      </c>
      <c r="C202" t="s">
        <v>230</v>
      </c>
      <c r="D202" t="s">
        <v>94</v>
      </c>
      <c r="E202" s="1">
        <v>1126.6300000000001</v>
      </c>
      <c r="F202" s="1">
        <v>17.329999999999998</v>
      </c>
      <c r="G202" s="1">
        <v>11.09</v>
      </c>
      <c r="H202" s="1">
        <v>1.49</v>
      </c>
      <c r="I202" s="1">
        <v>10.01</v>
      </c>
      <c r="J202" s="1">
        <v>17.21</v>
      </c>
      <c r="K202" s="1">
        <v>15.54</v>
      </c>
      <c r="L202" s="1">
        <v>6.47</v>
      </c>
      <c r="M202" s="1">
        <v>1.1100000000000001</v>
      </c>
      <c r="N202" t="s">
        <v>98</v>
      </c>
    </row>
    <row r="203" spans="1:14" x14ac:dyDescent="0.35">
      <c r="A203" t="s">
        <v>304</v>
      </c>
      <c r="B203" t="s">
        <v>92</v>
      </c>
      <c r="C203" t="s">
        <v>230</v>
      </c>
      <c r="D203" t="s">
        <v>94</v>
      </c>
      <c r="E203" s="1">
        <v>683.87</v>
      </c>
      <c r="F203" s="1">
        <v>18.77</v>
      </c>
      <c r="G203" s="1">
        <v>11.82</v>
      </c>
      <c r="H203" s="1">
        <v>1.41</v>
      </c>
      <c r="I203" s="1">
        <v>9.9</v>
      </c>
      <c r="J203" s="1">
        <v>16.940000000000001</v>
      </c>
      <c r="K203" s="1">
        <v>14.68</v>
      </c>
      <c r="L203" s="1">
        <v>6.52</v>
      </c>
      <c r="M203" s="1">
        <v>1.1299999999999999</v>
      </c>
      <c r="N203" t="s">
        <v>100</v>
      </c>
    </row>
    <row r="204" spans="1:14" x14ac:dyDescent="0.35">
      <c r="A204" t="s">
        <v>305</v>
      </c>
      <c r="B204" t="s">
        <v>92</v>
      </c>
      <c r="C204" t="s">
        <v>230</v>
      </c>
      <c r="D204" t="s">
        <v>94</v>
      </c>
      <c r="E204" s="1">
        <v>86.32</v>
      </c>
      <c r="F204" s="1">
        <v>51</v>
      </c>
      <c r="G204" s="1">
        <v>9.81</v>
      </c>
      <c r="H204" s="1">
        <v>1.45</v>
      </c>
      <c r="I204" s="1">
        <v>10.87</v>
      </c>
      <c r="J204" s="1">
        <v>14.75</v>
      </c>
      <c r="K204" s="1">
        <v>12.89</v>
      </c>
      <c r="L204" s="1">
        <v>7.33</v>
      </c>
      <c r="M204" s="1">
        <v>1.59</v>
      </c>
      <c r="N204" t="s">
        <v>98</v>
      </c>
    </row>
    <row r="205" spans="1:14" x14ac:dyDescent="0.35">
      <c r="A205" t="s">
        <v>306</v>
      </c>
      <c r="B205" t="s">
        <v>92</v>
      </c>
      <c r="C205" t="s">
        <v>230</v>
      </c>
      <c r="D205" t="s">
        <v>97</v>
      </c>
      <c r="E205" s="1">
        <v>8.66</v>
      </c>
      <c r="F205" s="1">
        <v>31</v>
      </c>
      <c r="G205" s="1">
        <v>9</v>
      </c>
      <c r="H205" s="1">
        <v>1.25</v>
      </c>
      <c r="I205" s="1">
        <v>7.25</v>
      </c>
      <c r="J205" s="1">
        <v>11.5</v>
      </c>
      <c r="K205" s="1">
        <v>10.96</v>
      </c>
      <c r="L205" s="1">
        <v>5.68</v>
      </c>
      <c r="M205" s="1">
        <v>2</v>
      </c>
      <c r="N205" t="s">
        <v>108</v>
      </c>
    </row>
    <row r="206" spans="1:14" x14ac:dyDescent="0.35">
      <c r="A206" t="s">
        <v>307</v>
      </c>
      <c r="B206" t="s">
        <v>92</v>
      </c>
      <c r="C206" t="s">
        <v>230</v>
      </c>
      <c r="D206" t="s">
        <v>94</v>
      </c>
      <c r="E206" s="1">
        <v>1333.05</v>
      </c>
      <c r="F206" s="1">
        <v>20</v>
      </c>
      <c r="G206" s="1">
        <v>10.1</v>
      </c>
      <c r="H206" s="1">
        <v>1.48</v>
      </c>
      <c r="I206" s="1">
        <v>8.34</v>
      </c>
      <c r="J206" s="1">
        <v>15.47</v>
      </c>
      <c r="K206" s="1">
        <v>13.46</v>
      </c>
      <c r="L206" s="1">
        <v>6.99</v>
      </c>
      <c r="M206" s="1">
        <v>1.35</v>
      </c>
      <c r="N206" t="s">
        <v>100</v>
      </c>
    </row>
    <row r="207" spans="1:14" x14ac:dyDescent="0.35">
      <c r="A207" t="s">
        <v>308</v>
      </c>
      <c r="B207" t="s">
        <v>92</v>
      </c>
      <c r="C207" t="s">
        <v>230</v>
      </c>
      <c r="D207" t="s">
        <v>104</v>
      </c>
      <c r="E207" s="1">
        <v>10.62</v>
      </c>
      <c r="F207" s="1">
        <v>51.59</v>
      </c>
      <c r="G207" s="1">
        <v>15.13</v>
      </c>
      <c r="H207" s="1">
        <v>0.2</v>
      </c>
      <c r="I207" s="1">
        <v>-13.79</v>
      </c>
      <c r="J207" s="1">
        <v>1.89</v>
      </c>
      <c r="K207" s="1">
        <v>5.0599999999999996</v>
      </c>
      <c r="L207" s="1">
        <v>4.0999999999999996</v>
      </c>
      <c r="M207" s="1">
        <v>1.52</v>
      </c>
      <c r="N207" t="s">
        <v>114</v>
      </c>
    </row>
    <row r="208" spans="1:14" x14ac:dyDescent="0.35">
      <c r="A208" t="s">
        <v>309</v>
      </c>
      <c r="B208" t="s">
        <v>92</v>
      </c>
      <c r="C208" t="s">
        <v>230</v>
      </c>
      <c r="D208" t="s">
        <v>94</v>
      </c>
      <c r="E208" s="1">
        <v>329.97</v>
      </c>
      <c r="F208" s="1">
        <v>53</v>
      </c>
      <c r="G208" s="1">
        <v>9.6199999999999992</v>
      </c>
      <c r="H208" s="1">
        <v>1.07</v>
      </c>
      <c r="I208" s="1">
        <v>5.2</v>
      </c>
      <c r="J208" s="1">
        <v>10.52</v>
      </c>
      <c r="K208" s="1">
        <v>9.33</v>
      </c>
      <c r="L208" s="1">
        <v>6.81</v>
      </c>
      <c r="M208" s="1">
        <v>1.1000000000000001</v>
      </c>
      <c r="N208" t="s">
        <v>108</v>
      </c>
    </row>
    <row r="209" spans="1:14" x14ac:dyDescent="0.35">
      <c r="A209" t="s">
        <v>310</v>
      </c>
      <c r="B209" t="s">
        <v>92</v>
      </c>
      <c r="C209" t="s">
        <v>230</v>
      </c>
      <c r="D209" t="s">
        <v>94</v>
      </c>
      <c r="E209" s="1">
        <v>289.64</v>
      </c>
      <c r="F209" s="1">
        <v>32</v>
      </c>
      <c r="G209" s="1">
        <v>9.84</v>
      </c>
      <c r="H209" s="1">
        <v>1.53</v>
      </c>
      <c r="I209" s="1">
        <v>11.13</v>
      </c>
      <c r="J209" s="1">
        <v>15.66</v>
      </c>
      <c r="K209" s="1">
        <v>13.19</v>
      </c>
      <c r="L209" s="1">
        <v>6.05</v>
      </c>
      <c r="M209" s="1">
        <v>1.2</v>
      </c>
      <c r="N209" t="s">
        <v>100</v>
      </c>
    </row>
    <row r="210" spans="1:14" x14ac:dyDescent="0.35">
      <c r="A210" t="s">
        <v>311</v>
      </c>
      <c r="B210" t="s">
        <v>92</v>
      </c>
      <c r="C210" t="s">
        <v>230</v>
      </c>
      <c r="D210" t="s">
        <v>94</v>
      </c>
      <c r="E210" s="1">
        <v>285.29000000000002</v>
      </c>
      <c r="F210" s="1">
        <v>59</v>
      </c>
      <c r="G210" s="1">
        <v>10.35</v>
      </c>
      <c r="H210" s="1">
        <v>1.4</v>
      </c>
      <c r="I210" s="1">
        <v>7.15</v>
      </c>
      <c r="J210" s="1">
        <v>14.96</v>
      </c>
      <c r="K210" s="1">
        <v>12.14</v>
      </c>
      <c r="L210" s="1">
        <v>6.13</v>
      </c>
      <c r="M210" s="1">
        <v>1.1599999999999999</v>
      </c>
      <c r="N210" t="s">
        <v>100</v>
      </c>
    </row>
    <row r="211" spans="1:14" x14ac:dyDescent="0.35">
      <c r="A211" t="s">
        <v>312</v>
      </c>
      <c r="B211" t="s">
        <v>92</v>
      </c>
      <c r="C211" t="s">
        <v>230</v>
      </c>
      <c r="D211" t="s">
        <v>94</v>
      </c>
      <c r="E211" s="1">
        <v>119.15</v>
      </c>
      <c r="F211" s="1">
        <v>101</v>
      </c>
      <c r="G211" s="1">
        <v>10.91</v>
      </c>
      <c r="H211" s="1">
        <v>1.47</v>
      </c>
      <c r="I211" s="1">
        <v>9.27</v>
      </c>
      <c r="J211" s="1">
        <v>16.63</v>
      </c>
      <c r="K211" s="1">
        <v>13.6</v>
      </c>
      <c r="L211" s="1">
        <v>5.94</v>
      </c>
      <c r="M211" s="1">
        <v>1.25</v>
      </c>
      <c r="N211" t="s">
        <v>100</v>
      </c>
    </row>
    <row r="212" spans="1:14" x14ac:dyDescent="0.35">
      <c r="A212" t="s">
        <v>313</v>
      </c>
      <c r="B212" t="s">
        <v>314</v>
      </c>
      <c r="C212" t="s">
        <v>93</v>
      </c>
      <c r="D212" t="s">
        <v>94</v>
      </c>
      <c r="E212" s="1">
        <v>318.81</v>
      </c>
      <c r="F212" s="1">
        <v>88</v>
      </c>
      <c r="G212" s="1">
        <v>12.57</v>
      </c>
      <c r="H212" s="1">
        <v>1.05</v>
      </c>
      <c r="I212" s="1">
        <v>8.49</v>
      </c>
      <c r="J212" s="1">
        <v>13.17</v>
      </c>
      <c r="K212" s="1">
        <v>14.24</v>
      </c>
      <c r="L212" s="1">
        <v>8.1199999999999992</v>
      </c>
      <c r="M212" s="1">
        <v>1.1299999999999999</v>
      </c>
      <c r="N212" t="s">
        <v>100</v>
      </c>
    </row>
    <row r="213" spans="1:14" x14ac:dyDescent="0.35">
      <c r="A213" t="s">
        <v>315</v>
      </c>
      <c r="B213" t="s">
        <v>314</v>
      </c>
      <c r="C213" t="s">
        <v>93</v>
      </c>
      <c r="D213" t="s">
        <v>94</v>
      </c>
      <c r="E213" s="1">
        <v>5646.64</v>
      </c>
      <c r="F213" s="1">
        <v>73</v>
      </c>
      <c r="G213" s="1">
        <v>11.64</v>
      </c>
      <c r="H213" s="1">
        <v>1.27</v>
      </c>
      <c r="I213" s="1">
        <v>10</v>
      </c>
      <c r="J213" s="1">
        <v>15.18</v>
      </c>
      <c r="K213" s="1">
        <v>16.420000000000002</v>
      </c>
      <c r="L213" s="1">
        <v>12.03</v>
      </c>
      <c r="M213" s="1">
        <v>1</v>
      </c>
      <c r="N213" t="s">
        <v>98</v>
      </c>
    </row>
    <row r="214" spans="1:14" x14ac:dyDescent="0.35">
      <c r="A214" t="s">
        <v>316</v>
      </c>
      <c r="B214" t="s">
        <v>314</v>
      </c>
      <c r="C214" t="s">
        <v>93</v>
      </c>
      <c r="D214" t="s">
        <v>104</v>
      </c>
      <c r="E214" s="1">
        <v>147.09</v>
      </c>
      <c r="F214" s="1">
        <v>249</v>
      </c>
      <c r="G214" s="1">
        <v>13.89</v>
      </c>
      <c r="H214" s="1">
        <v>0.6</v>
      </c>
      <c r="I214" s="1">
        <v>1.28</v>
      </c>
      <c r="J214" s="1">
        <v>7.71</v>
      </c>
      <c r="K214" s="1">
        <v>7.17</v>
      </c>
      <c r="L214" s="1">
        <v>2.65</v>
      </c>
      <c r="M214" s="1">
        <v>1.1200000000000001</v>
      </c>
      <c r="N214" t="s">
        <v>114</v>
      </c>
    </row>
    <row r="215" spans="1:14" x14ac:dyDescent="0.35">
      <c r="A215" t="s">
        <v>317</v>
      </c>
      <c r="B215" t="s">
        <v>314</v>
      </c>
      <c r="C215" t="s">
        <v>93</v>
      </c>
      <c r="D215" t="s">
        <v>94</v>
      </c>
      <c r="E215" s="1">
        <v>159.77000000000001</v>
      </c>
      <c r="F215" s="1">
        <v>203</v>
      </c>
      <c r="G215" s="1">
        <v>11.99</v>
      </c>
      <c r="H215" s="1">
        <v>1.1200000000000001</v>
      </c>
      <c r="I215" s="1">
        <v>11.9</v>
      </c>
      <c r="J215" s="1">
        <v>13.55</v>
      </c>
      <c r="K215" s="1">
        <v>15.13</v>
      </c>
      <c r="L215" s="1">
        <v>6.9</v>
      </c>
      <c r="M215" s="1">
        <v>1.1200000000000001</v>
      </c>
      <c r="N215" t="s">
        <v>100</v>
      </c>
    </row>
    <row r="216" spans="1:14" x14ac:dyDescent="0.35">
      <c r="A216" t="s">
        <v>318</v>
      </c>
      <c r="B216" t="s">
        <v>314</v>
      </c>
      <c r="C216" t="s">
        <v>93</v>
      </c>
      <c r="D216" t="s">
        <v>94</v>
      </c>
      <c r="E216" s="1">
        <v>295.05</v>
      </c>
      <c r="F216" s="1">
        <v>18</v>
      </c>
      <c r="G216" s="1">
        <v>10.19</v>
      </c>
      <c r="H216" s="1">
        <v>1.29</v>
      </c>
      <c r="I216" s="1">
        <v>9.58</v>
      </c>
      <c r="J216" s="1">
        <v>13.42</v>
      </c>
      <c r="K216" s="1">
        <v>15.45</v>
      </c>
      <c r="L216" s="1">
        <v>8.49</v>
      </c>
      <c r="M216" s="1">
        <v>1.44</v>
      </c>
      <c r="N216" t="s">
        <v>98</v>
      </c>
    </row>
    <row r="217" spans="1:14" x14ac:dyDescent="0.35">
      <c r="A217" t="s">
        <v>319</v>
      </c>
      <c r="B217" t="s">
        <v>314</v>
      </c>
      <c r="C217" t="s">
        <v>93</v>
      </c>
      <c r="D217" t="s">
        <v>94</v>
      </c>
      <c r="E217" s="1">
        <v>55.17</v>
      </c>
      <c r="F217" s="1">
        <v>56.56</v>
      </c>
      <c r="G217" s="1">
        <v>12.16</v>
      </c>
      <c r="H217" s="1">
        <v>1.04</v>
      </c>
      <c r="I217" s="1">
        <v>7.42</v>
      </c>
      <c r="J217" s="1">
        <v>12.69</v>
      </c>
      <c r="K217" s="1">
        <v>15.81</v>
      </c>
      <c r="L217" s="1">
        <v>8.5399999999999991</v>
      </c>
      <c r="M217" s="1">
        <v>0.99</v>
      </c>
      <c r="N217" t="s">
        <v>100</v>
      </c>
    </row>
    <row r="218" spans="1:14" x14ac:dyDescent="0.35">
      <c r="A218" t="s">
        <v>320</v>
      </c>
      <c r="B218" t="s">
        <v>314</v>
      </c>
      <c r="C218" t="s">
        <v>93</v>
      </c>
      <c r="D218" t="s">
        <v>94</v>
      </c>
      <c r="E218" s="1">
        <v>1089.5999999999999</v>
      </c>
      <c r="F218" s="1">
        <v>36.299999999999997</v>
      </c>
      <c r="G218" s="1">
        <v>11.07</v>
      </c>
      <c r="H218" s="1">
        <v>1.2</v>
      </c>
      <c r="I218" s="1">
        <v>3.48</v>
      </c>
      <c r="J218" s="1">
        <v>13.58</v>
      </c>
      <c r="K218" s="1">
        <v>18.77</v>
      </c>
      <c r="L218" s="1">
        <v>8.57</v>
      </c>
      <c r="M218" s="1">
        <v>1.1000000000000001</v>
      </c>
      <c r="N218" t="s">
        <v>100</v>
      </c>
    </row>
    <row r="219" spans="1:14" x14ac:dyDescent="0.35">
      <c r="A219" t="s">
        <v>321</v>
      </c>
      <c r="B219" t="s">
        <v>314</v>
      </c>
      <c r="C219" t="s">
        <v>93</v>
      </c>
      <c r="D219" t="s">
        <v>94</v>
      </c>
      <c r="E219" s="1">
        <v>2725.9</v>
      </c>
      <c r="F219" s="1">
        <v>11.26</v>
      </c>
      <c r="G219" s="1">
        <v>11.68</v>
      </c>
      <c r="H219" s="1">
        <v>1.46</v>
      </c>
      <c r="I219" s="1">
        <v>9.35</v>
      </c>
      <c r="J219" s="1">
        <v>17.68</v>
      </c>
      <c r="K219" s="1">
        <v>15.75</v>
      </c>
      <c r="L219" s="1">
        <v>8.44</v>
      </c>
      <c r="M219" s="1">
        <v>1.31</v>
      </c>
      <c r="N219" t="s">
        <v>100</v>
      </c>
    </row>
    <row r="220" spans="1:14" x14ac:dyDescent="0.35">
      <c r="A220" t="s">
        <v>322</v>
      </c>
      <c r="B220" t="s">
        <v>314</v>
      </c>
      <c r="C220" t="s">
        <v>93</v>
      </c>
      <c r="D220" t="s">
        <v>94</v>
      </c>
      <c r="E220" s="1">
        <v>187.56</v>
      </c>
      <c r="F220" s="1">
        <v>33.67</v>
      </c>
      <c r="G220" s="1">
        <v>11.55</v>
      </c>
      <c r="H220" s="1">
        <v>1</v>
      </c>
      <c r="I220" s="1">
        <v>3.65</v>
      </c>
      <c r="J220" s="1">
        <v>11.52</v>
      </c>
      <c r="K220" s="1">
        <v>13.12</v>
      </c>
      <c r="L220" s="1">
        <v>8.2899999999999991</v>
      </c>
      <c r="M220" s="1">
        <v>1.35</v>
      </c>
      <c r="N220" t="s">
        <v>108</v>
      </c>
    </row>
    <row r="221" spans="1:14" x14ac:dyDescent="0.35">
      <c r="A221" t="s">
        <v>323</v>
      </c>
      <c r="B221" t="s">
        <v>314</v>
      </c>
      <c r="C221" t="s">
        <v>93</v>
      </c>
      <c r="D221" t="s">
        <v>94</v>
      </c>
      <c r="E221" s="1">
        <v>7976.09</v>
      </c>
      <c r="F221" s="1">
        <v>13.15</v>
      </c>
      <c r="G221" s="1">
        <v>10.59</v>
      </c>
      <c r="H221" s="1">
        <v>1.54</v>
      </c>
      <c r="I221" s="1">
        <v>7.4</v>
      </c>
      <c r="J221" s="1">
        <v>17.059999999999999</v>
      </c>
      <c r="K221" s="1">
        <v>16.66</v>
      </c>
      <c r="L221" s="1">
        <v>8.2899999999999991</v>
      </c>
      <c r="M221" s="1">
        <v>1.29</v>
      </c>
      <c r="N221" t="s">
        <v>98</v>
      </c>
    </row>
    <row r="222" spans="1:14" x14ac:dyDescent="0.35">
      <c r="A222" t="s">
        <v>324</v>
      </c>
      <c r="B222" t="s">
        <v>314</v>
      </c>
      <c r="C222" t="s">
        <v>93</v>
      </c>
      <c r="D222" t="s">
        <v>104</v>
      </c>
      <c r="E222" s="1">
        <v>374.63</v>
      </c>
      <c r="F222" s="1">
        <v>63.4</v>
      </c>
      <c r="G222" s="1">
        <v>15.24</v>
      </c>
      <c r="H222" s="1">
        <v>1.88</v>
      </c>
      <c r="I222" s="1">
        <v>-4.34</v>
      </c>
      <c r="J222" s="1">
        <v>12.63</v>
      </c>
      <c r="K222" s="1">
        <v>13.02</v>
      </c>
      <c r="L222" s="1">
        <v>12.98</v>
      </c>
      <c r="M222" s="1">
        <v>1.35</v>
      </c>
      <c r="N222" t="s">
        <v>100</v>
      </c>
    </row>
    <row r="223" spans="1:14" x14ac:dyDescent="0.35">
      <c r="A223" t="s">
        <v>325</v>
      </c>
      <c r="B223" t="s">
        <v>314</v>
      </c>
      <c r="C223" t="s">
        <v>93</v>
      </c>
      <c r="D223" t="s">
        <v>104</v>
      </c>
      <c r="E223" s="1">
        <v>1901.9</v>
      </c>
      <c r="F223" s="1">
        <v>18.57</v>
      </c>
      <c r="G223" s="1">
        <v>14.07</v>
      </c>
      <c r="H223" s="1">
        <v>1.45</v>
      </c>
      <c r="I223" s="1">
        <v>10.79</v>
      </c>
      <c r="J223" s="1">
        <v>21.41</v>
      </c>
      <c r="K223" s="1">
        <v>19.03</v>
      </c>
      <c r="L223" s="1">
        <v>9.3000000000000007</v>
      </c>
      <c r="M223" s="1">
        <v>1.38</v>
      </c>
      <c r="N223" t="s">
        <v>98</v>
      </c>
    </row>
    <row r="224" spans="1:14" x14ac:dyDescent="0.35">
      <c r="A224" t="s">
        <v>326</v>
      </c>
      <c r="B224" t="s">
        <v>314</v>
      </c>
      <c r="C224" t="s">
        <v>93</v>
      </c>
      <c r="D224" t="s">
        <v>104</v>
      </c>
      <c r="E224" s="1">
        <v>390.43</v>
      </c>
      <c r="F224" s="1">
        <v>123</v>
      </c>
      <c r="G224" s="1">
        <v>13.85</v>
      </c>
      <c r="H224" s="1">
        <v>1.28</v>
      </c>
      <c r="I224" s="1">
        <v>10.4</v>
      </c>
      <c r="J224" s="1">
        <v>18.149999999999999</v>
      </c>
      <c r="K224" s="1">
        <v>15.68</v>
      </c>
      <c r="L224" s="1">
        <v>8.33</v>
      </c>
      <c r="M224" s="1">
        <v>1.39</v>
      </c>
      <c r="N224" t="s">
        <v>108</v>
      </c>
    </row>
    <row r="225" spans="1:14" x14ac:dyDescent="0.35">
      <c r="A225" t="s">
        <v>327</v>
      </c>
      <c r="B225" t="s">
        <v>314</v>
      </c>
      <c r="C225" t="s">
        <v>93</v>
      </c>
      <c r="D225" t="s">
        <v>94</v>
      </c>
      <c r="E225" s="1">
        <v>1533.38</v>
      </c>
      <c r="F225" s="1">
        <v>66</v>
      </c>
      <c r="G225" s="1">
        <v>11.28</v>
      </c>
      <c r="H225" s="1">
        <v>1.44</v>
      </c>
      <c r="I225" s="1">
        <v>10.53</v>
      </c>
      <c r="J225" s="1">
        <v>16.899999999999999</v>
      </c>
      <c r="K225" s="1">
        <v>14.71</v>
      </c>
      <c r="L225" s="1">
        <v>10.9</v>
      </c>
      <c r="M225" s="1">
        <v>1.31</v>
      </c>
      <c r="N225" t="s">
        <v>100</v>
      </c>
    </row>
    <row r="226" spans="1:14" x14ac:dyDescent="0.35">
      <c r="A226" t="s">
        <v>328</v>
      </c>
      <c r="B226" t="s">
        <v>314</v>
      </c>
      <c r="C226" t="s">
        <v>93</v>
      </c>
      <c r="D226" t="s">
        <v>94</v>
      </c>
      <c r="E226" s="1">
        <v>250.62</v>
      </c>
      <c r="F226" s="1">
        <v>58</v>
      </c>
      <c r="G226" s="1">
        <v>11.75</v>
      </c>
      <c r="H226" s="1">
        <v>1.04</v>
      </c>
      <c r="I226" s="1">
        <v>3.73</v>
      </c>
      <c r="J226" s="1">
        <v>12.3</v>
      </c>
      <c r="K226" s="1">
        <v>14.62</v>
      </c>
      <c r="L226" s="1">
        <v>8.49</v>
      </c>
      <c r="M226" s="1">
        <v>1.22</v>
      </c>
      <c r="N226" t="s">
        <v>100</v>
      </c>
    </row>
    <row r="227" spans="1:14" x14ac:dyDescent="0.35">
      <c r="A227" t="s">
        <v>329</v>
      </c>
      <c r="B227" t="s">
        <v>314</v>
      </c>
      <c r="C227" t="s">
        <v>93</v>
      </c>
      <c r="D227" t="s">
        <v>94</v>
      </c>
      <c r="E227" s="1">
        <v>2035.04</v>
      </c>
      <c r="F227" s="1">
        <v>53.53</v>
      </c>
      <c r="G227" s="1">
        <v>10.72</v>
      </c>
      <c r="H227" s="1">
        <v>1.41</v>
      </c>
      <c r="I227" s="1">
        <v>9.86</v>
      </c>
      <c r="J227" s="1">
        <v>15.67</v>
      </c>
      <c r="K227" s="1">
        <v>14.81</v>
      </c>
      <c r="L227" s="1">
        <v>8.43</v>
      </c>
      <c r="M227" s="1">
        <v>1.1499999999999999</v>
      </c>
      <c r="N227" t="s">
        <v>100</v>
      </c>
    </row>
    <row r="228" spans="1:14" x14ac:dyDescent="0.35">
      <c r="A228" t="s">
        <v>330</v>
      </c>
      <c r="B228" t="s">
        <v>314</v>
      </c>
      <c r="C228" t="s">
        <v>93</v>
      </c>
      <c r="D228" t="s">
        <v>94</v>
      </c>
      <c r="E228" s="1">
        <v>78.099999999999994</v>
      </c>
      <c r="F228" s="1">
        <v>16</v>
      </c>
      <c r="G228" s="1">
        <v>12</v>
      </c>
      <c r="H228" s="1">
        <v>0.99</v>
      </c>
      <c r="I228" s="1">
        <v>6.17</v>
      </c>
      <c r="J228" s="1">
        <v>11.79</v>
      </c>
      <c r="K228" s="1">
        <v>14.25</v>
      </c>
      <c r="L228" s="1">
        <v>9.82</v>
      </c>
      <c r="M228" s="1">
        <v>1.1499999999999999</v>
      </c>
      <c r="N228" t="s">
        <v>100</v>
      </c>
    </row>
    <row r="229" spans="1:14" x14ac:dyDescent="0.35">
      <c r="A229" t="s">
        <v>331</v>
      </c>
      <c r="B229" t="s">
        <v>314</v>
      </c>
      <c r="C229" t="s">
        <v>93</v>
      </c>
      <c r="D229" t="s">
        <v>94</v>
      </c>
      <c r="E229" s="1">
        <v>684.74</v>
      </c>
      <c r="F229" s="1">
        <v>48</v>
      </c>
      <c r="G229" s="1">
        <v>12.28</v>
      </c>
      <c r="H229" s="1">
        <v>1.39</v>
      </c>
      <c r="I229" s="1">
        <v>8.9700000000000006</v>
      </c>
      <c r="J229" s="1">
        <v>17.75</v>
      </c>
      <c r="K229" s="1">
        <v>17.75</v>
      </c>
      <c r="L229" s="1">
        <v>11.02</v>
      </c>
      <c r="M229" s="1">
        <v>1.01</v>
      </c>
      <c r="N229" t="s">
        <v>98</v>
      </c>
    </row>
    <row r="230" spans="1:14" x14ac:dyDescent="0.35">
      <c r="A230" t="s">
        <v>332</v>
      </c>
      <c r="B230" t="s">
        <v>314</v>
      </c>
      <c r="C230" t="s">
        <v>93</v>
      </c>
      <c r="D230" t="s">
        <v>94</v>
      </c>
      <c r="E230" s="1">
        <v>536.70000000000005</v>
      </c>
      <c r="F230" s="1">
        <v>45</v>
      </c>
      <c r="G230" s="1">
        <v>11.76</v>
      </c>
      <c r="H230" s="1">
        <v>1.08</v>
      </c>
      <c r="I230" s="1">
        <v>4.97</v>
      </c>
      <c r="J230" s="1">
        <v>12.85</v>
      </c>
      <c r="K230" s="1">
        <v>13.13</v>
      </c>
      <c r="L230" s="1">
        <v>8.1300000000000008</v>
      </c>
      <c r="M230" s="1">
        <v>1.01</v>
      </c>
      <c r="N230" t="s">
        <v>100</v>
      </c>
    </row>
    <row r="231" spans="1:14" x14ac:dyDescent="0.35">
      <c r="A231" t="s">
        <v>333</v>
      </c>
      <c r="B231" t="s">
        <v>314</v>
      </c>
      <c r="C231" t="s">
        <v>93</v>
      </c>
      <c r="D231" t="s">
        <v>94</v>
      </c>
      <c r="E231" s="1">
        <v>415.8</v>
      </c>
      <c r="F231" s="1">
        <v>81</v>
      </c>
      <c r="G231" s="1">
        <v>11.48</v>
      </c>
      <c r="H231" s="1">
        <v>1.24</v>
      </c>
      <c r="I231" s="1">
        <v>9.14</v>
      </c>
      <c r="J231" s="1">
        <v>14.56</v>
      </c>
      <c r="K231" s="1">
        <v>16.920000000000002</v>
      </c>
      <c r="L231" s="1">
        <v>7.42</v>
      </c>
      <c r="M231" s="1">
        <v>1.43</v>
      </c>
      <c r="N231" t="s">
        <v>108</v>
      </c>
    </row>
    <row r="232" spans="1:14" x14ac:dyDescent="0.35">
      <c r="A232" t="s">
        <v>334</v>
      </c>
      <c r="B232" t="s">
        <v>314</v>
      </c>
      <c r="C232" t="s">
        <v>93</v>
      </c>
      <c r="D232" t="s">
        <v>94</v>
      </c>
      <c r="E232" s="1">
        <v>31.12</v>
      </c>
      <c r="F232" s="1">
        <v>110.93</v>
      </c>
      <c r="G232" s="1">
        <v>11.23</v>
      </c>
      <c r="H232" s="1">
        <v>1.19</v>
      </c>
      <c r="I232" s="1">
        <v>5.45</v>
      </c>
      <c r="J232" s="1">
        <v>13.62</v>
      </c>
      <c r="K232" s="1">
        <v>16.829999999999998</v>
      </c>
      <c r="L232" s="1">
        <v>8.4700000000000006</v>
      </c>
      <c r="M232" s="1">
        <v>1.43</v>
      </c>
      <c r="N232" t="s">
        <v>98</v>
      </c>
    </row>
    <row r="233" spans="1:14" x14ac:dyDescent="0.35">
      <c r="A233" t="s">
        <v>335</v>
      </c>
      <c r="B233" t="s">
        <v>314</v>
      </c>
      <c r="C233" t="s">
        <v>93</v>
      </c>
      <c r="D233" t="s">
        <v>94</v>
      </c>
      <c r="E233" s="1">
        <v>380.37</v>
      </c>
      <c r="F233" s="1">
        <v>46</v>
      </c>
      <c r="G233" s="1">
        <v>11.72</v>
      </c>
      <c r="H233" s="1">
        <v>1.18</v>
      </c>
      <c r="I233" s="1">
        <v>10.029999999999999</v>
      </c>
      <c r="J233" s="1">
        <v>14.07</v>
      </c>
      <c r="K233" s="1">
        <v>16.239999999999998</v>
      </c>
      <c r="L233" s="1">
        <v>6.69</v>
      </c>
      <c r="M233" s="1">
        <v>1.26</v>
      </c>
      <c r="N233" t="s">
        <v>108</v>
      </c>
    </row>
    <row r="234" spans="1:14" x14ac:dyDescent="0.35">
      <c r="A234" t="s">
        <v>336</v>
      </c>
      <c r="B234" t="s">
        <v>314</v>
      </c>
      <c r="C234" t="s">
        <v>93</v>
      </c>
      <c r="D234" t="s">
        <v>94</v>
      </c>
      <c r="E234" s="1">
        <v>143.12</v>
      </c>
      <c r="F234" s="1">
        <v>166.09</v>
      </c>
      <c r="G234" s="1">
        <v>11.95</v>
      </c>
      <c r="H234" s="1">
        <v>1.19</v>
      </c>
      <c r="I234" s="1">
        <v>6.07</v>
      </c>
      <c r="J234" s="1">
        <v>14.43</v>
      </c>
      <c r="K234" s="1">
        <v>16.38</v>
      </c>
      <c r="L234" s="1">
        <v>8.0500000000000007</v>
      </c>
      <c r="M234" s="1">
        <v>1.36</v>
      </c>
      <c r="N234" t="s">
        <v>108</v>
      </c>
    </row>
    <row r="235" spans="1:14" x14ac:dyDescent="0.35">
      <c r="A235" t="s">
        <v>337</v>
      </c>
      <c r="B235" t="s">
        <v>314</v>
      </c>
      <c r="C235" t="s">
        <v>93</v>
      </c>
      <c r="D235" t="s">
        <v>94</v>
      </c>
      <c r="E235" s="1">
        <v>876.81</v>
      </c>
      <c r="F235" s="1">
        <v>139.37</v>
      </c>
      <c r="G235" s="1">
        <v>11.82</v>
      </c>
      <c r="H235" s="1">
        <v>1.28</v>
      </c>
      <c r="I235" s="1">
        <v>3.36</v>
      </c>
      <c r="J235" s="1">
        <v>15.48</v>
      </c>
      <c r="K235" s="1">
        <v>16.920000000000002</v>
      </c>
      <c r="L235" s="1">
        <v>10.050000000000001</v>
      </c>
      <c r="M235" s="1">
        <v>1.04</v>
      </c>
      <c r="N235" t="s">
        <v>100</v>
      </c>
    </row>
    <row r="236" spans="1:14" x14ac:dyDescent="0.35">
      <c r="A236" t="s">
        <v>338</v>
      </c>
      <c r="B236" t="s">
        <v>314</v>
      </c>
      <c r="C236" t="s">
        <v>93</v>
      </c>
      <c r="D236" t="s">
        <v>94</v>
      </c>
      <c r="E236" s="1">
        <v>33.25</v>
      </c>
      <c r="F236" s="1">
        <v>26</v>
      </c>
      <c r="G236" s="1">
        <v>11.7</v>
      </c>
      <c r="H236" s="1">
        <v>0.81</v>
      </c>
      <c r="I236" s="1">
        <v>4.25</v>
      </c>
      <c r="J236" s="1">
        <v>9.2100000000000009</v>
      </c>
      <c r="K236" s="1">
        <v>12.23</v>
      </c>
      <c r="L236" s="1">
        <v>7.28</v>
      </c>
      <c r="M236" s="1">
        <v>1.4</v>
      </c>
      <c r="N236" t="s">
        <v>108</v>
      </c>
    </row>
    <row r="237" spans="1:14" x14ac:dyDescent="0.35">
      <c r="A237" t="s">
        <v>339</v>
      </c>
      <c r="B237" t="s">
        <v>314</v>
      </c>
      <c r="C237" t="s">
        <v>93</v>
      </c>
      <c r="D237" t="s">
        <v>94</v>
      </c>
      <c r="E237" s="1">
        <v>56.52</v>
      </c>
      <c r="F237" s="1">
        <v>61</v>
      </c>
      <c r="G237" s="1">
        <v>12.51</v>
      </c>
      <c r="H237" s="1">
        <v>0.92</v>
      </c>
      <c r="I237" s="1">
        <v>3.46</v>
      </c>
      <c r="J237" s="1">
        <v>11.42</v>
      </c>
      <c r="K237" s="1">
        <v>12.05</v>
      </c>
      <c r="L237" s="1">
        <v>7.7</v>
      </c>
      <c r="M237" s="1">
        <v>1.31</v>
      </c>
      <c r="N237" t="s">
        <v>114</v>
      </c>
    </row>
    <row r="238" spans="1:14" x14ac:dyDescent="0.35">
      <c r="A238" t="s">
        <v>340</v>
      </c>
      <c r="B238" t="s">
        <v>314</v>
      </c>
      <c r="C238" t="s">
        <v>93</v>
      </c>
      <c r="D238" t="s">
        <v>94</v>
      </c>
      <c r="E238" s="1">
        <v>5510.29</v>
      </c>
      <c r="F238" s="1">
        <v>52</v>
      </c>
      <c r="G238" s="1">
        <v>11.72</v>
      </c>
      <c r="H238" s="1">
        <v>1.5</v>
      </c>
      <c r="I238" s="1">
        <v>8.41</v>
      </c>
      <c r="J238" s="1">
        <v>18.309999999999999</v>
      </c>
      <c r="K238" s="1">
        <v>13.8</v>
      </c>
      <c r="L238" s="1">
        <v>8.1</v>
      </c>
      <c r="M238" s="1">
        <v>1.96</v>
      </c>
      <c r="N238" t="s">
        <v>100</v>
      </c>
    </row>
    <row r="239" spans="1:14" x14ac:dyDescent="0.35">
      <c r="A239" t="s">
        <v>341</v>
      </c>
      <c r="B239" t="s">
        <v>314</v>
      </c>
      <c r="C239" t="s">
        <v>93</v>
      </c>
      <c r="D239" t="s">
        <v>94</v>
      </c>
      <c r="E239" s="1">
        <v>356.22</v>
      </c>
      <c r="F239" s="1">
        <v>41</v>
      </c>
      <c r="G239" s="1">
        <v>11.55</v>
      </c>
      <c r="H239" s="1">
        <v>1.32</v>
      </c>
      <c r="I239" s="1">
        <v>14.2</v>
      </c>
      <c r="J239" s="1">
        <v>15.75</v>
      </c>
      <c r="K239" s="1">
        <v>15.03</v>
      </c>
      <c r="L239" s="1">
        <v>7.87</v>
      </c>
      <c r="M239" s="1">
        <v>1.23</v>
      </c>
      <c r="N239" t="s">
        <v>108</v>
      </c>
    </row>
    <row r="240" spans="1:14" x14ac:dyDescent="0.35">
      <c r="A240" t="s">
        <v>342</v>
      </c>
      <c r="B240" t="s">
        <v>314</v>
      </c>
      <c r="C240" t="s">
        <v>93</v>
      </c>
      <c r="D240" t="s">
        <v>94</v>
      </c>
      <c r="E240" s="1">
        <v>975.07</v>
      </c>
      <c r="F240" s="1">
        <v>8.3800000000000008</v>
      </c>
      <c r="G240" s="1">
        <v>9.5500000000000007</v>
      </c>
      <c r="H240" s="1">
        <v>1.62</v>
      </c>
      <c r="I240" s="1">
        <v>13.51</v>
      </c>
      <c r="J240" s="1">
        <v>16.14</v>
      </c>
      <c r="K240" s="1">
        <v>14.36</v>
      </c>
      <c r="L240" s="1">
        <v>6.77</v>
      </c>
      <c r="M240" s="1">
        <v>1.2</v>
      </c>
      <c r="N240" t="s">
        <v>100</v>
      </c>
    </row>
    <row r="241" spans="1:14" x14ac:dyDescent="0.35">
      <c r="A241" t="s">
        <v>343</v>
      </c>
      <c r="B241" t="s">
        <v>314</v>
      </c>
      <c r="C241" t="s">
        <v>93</v>
      </c>
      <c r="D241" t="s">
        <v>94</v>
      </c>
      <c r="E241" s="1">
        <v>2549.81</v>
      </c>
      <c r="F241" s="1">
        <v>58</v>
      </c>
      <c r="G241" s="1">
        <v>10.56</v>
      </c>
      <c r="H241" s="1">
        <v>1.5</v>
      </c>
      <c r="I241" s="1">
        <v>15.11</v>
      </c>
      <c r="J241" s="1">
        <v>16.440000000000001</v>
      </c>
      <c r="K241" s="1">
        <v>15.7</v>
      </c>
      <c r="L241" s="1">
        <v>7.24</v>
      </c>
      <c r="M241" s="1">
        <v>0.72</v>
      </c>
      <c r="N241" t="s">
        <v>100</v>
      </c>
    </row>
    <row r="242" spans="1:14" x14ac:dyDescent="0.35">
      <c r="A242" t="s">
        <v>344</v>
      </c>
      <c r="B242" t="s">
        <v>314</v>
      </c>
      <c r="C242" t="s">
        <v>93</v>
      </c>
      <c r="D242" t="s">
        <v>94</v>
      </c>
      <c r="E242" s="1">
        <v>8705.56</v>
      </c>
      <c r="F242" s="1">
        <v>16</v>
      </c>
      <c r="G242" s="1">
        <v>10.99</v>
      </c>
      <c r="H242" s="1">
        <v>1.46</v>
      </c>
      <c r="I242" s="1">
        <v>6.76</v>
      </c>
      <c r="J242" s="1">
        <v>16.690000000000001</v>
      </c>
      <c r="K242" s="1">
        <v>15.93</v>
      </c>
      <c r="L242" s="1">
        <v>9.41</v>
      </c>
      <c r="M242" s="1">
        <v>0.81</v>
      </c>
      <c r="N242" t="s">
        <v>100</v>
      </c>
    </row>
    <row r="243" spans="1:14" x14ac:dyDescent="0.35">
      <c r="A243" t="s">
        <v>345</v>
      </c>
      <c r="B243" t="s">
        <v>314</v>
      </c>
      <c r="C243" t="s">
        <v>93</v>
      </c>
      <c r="D243" t="s">
        <v>94</v>
      </c>
      <c r="E243" s="1">
        <v>2499.1</v>
      </c>
      <c r="F243" s="1">
        <v>89</v>
      </c>
      <c r="G243" s="1">
        <v>10.3</v>
      </c>
      <c r="H243" s="1">
        <v>1.54</v>
      </c>
      <c r="I243" s="1">
        <v>9.2200000000000006</v>
      </c>
      <c r="J243" s="1">
        <v>16.55</v>
      </c>
      <c r="K243" s="1">
        <v>15.83</v>
      </c>
      <c r="L243" s="1">
        <v>6.96</v>
      </c>
      <c r="M243" s="1">
        <v>0.81</v>
      </c>
      <c r="N243" t="s">
        <v>108</v>
      </c>
    </row>
    <row r="244" spans="1:14" x14ac:dyDescent="0.35">
      <c r="A244" t="s">
        <v>346</v>
      </c>
      <c r="B244" t="s">
        <v>314</v>
      </c>
      <c r="C244" t="s">
        <v>93</v>
      </c>
      <c r="D244" t="s">
        <v>104</v>
      </c>
      <c r="E244" s="1">
        <v>9.0500000000000007</v>
      </c>
      <c r="F244" s="1">
        <v>110</v>
      </c>
      <c r="G244" s="1">
        <v>15.47</v>
      </c>
      <c r="H244" s="1">
        <v>0.88</v>
      </c>
      <c r="I244" s="1">
        <v>-3.05</v>
      </c>
      <c r="J244" s="1">
        <v>13.19</v>
      </c>
      <c r="K244" s="1">
        <v>7.3</v>
      </c>
      <c r="L244" s="1">
        <v>3.01</v>
      </c>
      <c r="M244" s="1">
        <v>2.5</v>
      </c>
      <c r="N244" t="s">
        <v>114</v>
      </c>
    </row>
    <row r="245" spans="1:14" x14ac:dyDescent="0.35">
      <c r="A245" t="s">
        <v>347</v>
      </c>
      <c r="B245" t="s">
        <v>314</v>
      </c>
      <c r="C245" t="s">
        <v>93</v>
      </c>
      <c r="D245" t="s">
        <v>94</v>
      </c>
      <c r="E245" s="1">
        <v>4964.5600000000004</v>
      </c>
      <c r="F245" s="1">
        <v>59</v>
      </c>
      <c r="G245" s="1">
        <v>11.11</v>
      </c>
      <c r="H245" s="1">
        <v>1.42</v>
      </c>
      <c r="I245" s="1">
        <v>10.15</v>
      </c>
      <c r="J245" s="1">
        <v>16.32</v>
      </c>
      <c r="K245" s="1">
        <v>15.05</v>
      </c>
      <c r="L245" s="1">
        <v>9.4499999999999993</v>
      </c>
      <c r="M245" s="1">
        <v>1.36</v>
      </c>
      <c r="N245" t="s">
        <v>100</v>
      </c>
    </row>
    <row r="246" spans="1:14" x14ac:dyDescent="0.35">
      <c r="A246" t="s">
        <v>348</v>
      </c>
      <c r="B246" t="s">
        <v>314</v>
      </c>
      <c r="C246" t="s">
        <v>93</v>
      </c>
      <c r="D246" t="s">
        <v>94</v>
      </c>
      <c r="E246" s="1">
        <v>85.06</v>
      </c>
      <c r="F246" s="1">
        <v>112</v>
      </c>
      <c r="G246" s="1">
        <v>10.57</v>
      </c>
      <c r="H246" s="1">
        <v>1.4</v>
      </c>
      <c r="I246" s="1">
        <v>12.83</v>
      </c>
      <c r="J246" s="1">
        <v>15.34</v>
      </c>
      <c r="K246" s="1">
        <v>15.15</v>
      </c>
      <c r="L246" s="1">
        <v>5.75</v>
      </c>
      <c r="M246" s="1">
        <v>1.72</v>
      </c>
      <c r="N246" t="s">
        <v>108</v>
      </c>
    </row>
    <row r="247" spans="1:14" x14ac:dyDescent="0.35">
      <c r="A247" t="s">
        <v>349</v>
      </c>
      <c r="B247" t="s">
        <v>314</v>
      </c>
      <c r="C247" t="s">
        <v>93</v>
      </c>
      <c r="D247" t="s">
        <v>94</v>
      </c>
      <c r="E247" s="1">
        <v>689.53</v>
      </c>
      <c r="F247" s="1">
        <v>95</v>
      </c>
      <c r="G247" s="1">
        <v>12.72</v>
      </c>
      <c r="H247" s="1">
        <v>1.27</v>
      </c>
      <c r="I247" s="1">
        <v>6.35</v>
      </c>
      <c r="J247" s="1">
        <v>16.54</v>
      </c>
      <c r="K247" s="1">
        <v>15.27</v>
      </c>
      <c r="L247" s="1">
        <v>9.2100000000000009</v>
      </c>
      <c r="M247" s="1">
        <v>1.21</v>
      </c>
      <c r="N247" t="s">
        <v>100</v>
      </c>
    </row>
    <row r="248" spans="1:14" x14ac:dyDescent="0.35">
      <c r="A248" t="s">
        <v>350</v>
      </c>
      <c r="B248" t="s">
        <v>314</v>
      </c>
      <c r="C248" t="s">
        <v>93</v>
      </c>
      <c r="D248" t="s">
        <v>97</v>
      </c>
      <c r="E248" s="1">
        <v>1546.93</v>
      </c>
      <c r="F248" s="1">
        <v>18</v>
      </c>
      <c r="G248" s="1">
        <v>8.92</v>
      </c>
      <c r="H248" s="1">
        <v>1.73</v>
      </c>
      <c r="I248" s="1">
        <v>11.27</v>
      </c>
      <c r="J248" s="1">
        <v>18.100000000000001</v>
      </c>
      <c r="K248" s="1">
        <v>17.72</v>
      </c>
      <c r="L248" s="1">
        <v>10.33</v>
      </c>
      <c r="M248" s="1">
        <v>1.44</v>
      </c>
      <c r="N248" t="s">
        <v>95</v>
      </c>
    </row>
    <row r="249" spans="1:14" x14ac:dyDescent="0.35">
      <c r="A249" t="s">
        <v>351</v>
      </c>
      <c r="B249" t="s">
        <v>314</v>
      </c>
      <c r="C249" t="s">
        <v>93</v>
      </c>
      <c r="D249" t="s">
        <v>97</v>
      </c>
      <c r="E249" s="1">
        <v>3966.77</v>
      </c>
      <c r="F249" s="1">
        <v>17</v>
      </c>
      <c r="G249" s="1">
        <v>9.09</v>
      </c>
      <c r="H249" s="1">
        <v>1.77</v>
      </c>
      <c r="I249" s="1">
        <v>13.07</v>
      </c>
      <c r="J249" s="1">
        <v>18.91</v>
      </c>
      <c r="K249" s="1">
        <v>16.989999999999998</v>
      </c>
      <c r="L249" s="1">
        <v>10.47</v>
      </c>
      <c r="M249" s="1">
        <v>0.92</v>
      </c>
      <c r="N249" t="s">
        <v>98</v>
      </c>
    </row>
    <row r="250" spans="1:14" x14ac:dyDescent="0.35">
      <c r="A250" t="s">
        <v>352</v>
      </c>
      <c r="B250" t="s">
        <v>314</v>
      </c>
      <c r="C250" t="s">
        <v>93</v>
      </c>
      <c r="D250" t="s">
        <v>94</v>
      </c>
      <c r="E250" s="1">
        <v>2394.2399999999998</v>
      </c>
      <c r="F250" s="1">
        <v>69</v>
      </c>
      <c r="G250" s="1">
        <v>12.86</v>
      </c>
      <c r="H250" s="1">
        <v>1.38</v>
      </c>
      <c r="I250" s="1">
        <v>9.9700000000000006</v>
      </c>
      <c r="J250" s="1">
        <v>18.12</v>
      </c>
      <c r="K250" s="1">
        <v>17.14</v>
      </c>
      <c r="L250" s="1">
        <v>9.42</v>
      </c>
      <c r="M250" s="1">
        <v>1.04</v>
      </c>
      <c r="N250" t="s">
        <v>100</v>
      </c>
    </row>
    <row r="251" spans="1:14" x14ac:dyDescent="0.35">
      <c r="A251" t="s">
        <v>353</v>
      </c>
      <c r="B251" t="s">
        <v>314</v>
      </c>
      <c r="C251" t="s">
        <v>93</v>
      </c>
      <c r="D251" t="s">
        <v>94</v>
      </c>
      <c r="E251" s="1">
        <v>1115.57</v>
      </c>
      <c r="F251" s="1">
        <v>4</v>
      </c>
      <c r="G251" s="1">
        <v>12.09</v>
      </c>
      <c r="H251" s="1">
        <v>1.31</v>
      </c>
      <c r="I251" s="1">
        <v>0.18</v>
      </c>
      <c r="J251" s="1">
        <v>16.28</v>
      </c>
      <c r="K251" s="1">
        <v>12.73</v>
      </c>
      <c r="L251" s="1">
        <v>7.81</v>
      </c>
      <c r="M251" s="1">
        <v>1.64</v>
      </c>
      <c r="N251" t="s">
        <v>108</v>
      </c>
    </row>
    <row r="252" spans="1:14" x14ac:dyDescent="0.35">
      <c r="A252" t="s">
        <v>354</v>
      </c>
      <c r="B252" t="s">
        <v>314</v>
      </c>
      <c r="C252" t="s">
        <v>93</v>
      </c>
      <c r="D252" t="s">
        <v>94</v>
      </c>
      <c r="E252" s="1">
        <v>72.17</v>
      </c>
      <c r="F252" s="1">
        <v>11</v>
      </c>
      <c r="G252" s="1">
        <v>12.2</v>
      </c>
      <c r="H252" s="1">
        <v>1.1100000000000001</v>
      </c>
      <c r="I252" s="1">
        <v>0.23</v>
      </c>
      <c r="J252" s="1">
        <v>13.63</v>
      </c>
      <c r="K252" s="1">
        <v>17.079999999999998</v>
      </c>
      <c r="L252" s="1">
        <v>6.99</v>
      </c>
      <c r="M252" s="1">
        <v>1.45</v>
      </c>
      <c r="N252" t="s">
        <v>100</v>
      </c>
    </row>
    <row r="253" spans="1:14" x14ac:dyDescent="0.35">
      <c r="A253" t="s">
        <v>355</v>
      </c>
      <c r="B253" t="s">
        <v>314</v>
      </c>
      <c r="C253" t="s">
        <v>93</v>
      </c>
      <c r="D253" t="s">
        <v>94</v>
      </c>
      <c r="E253" s="1">
        <v>262.23</v>
      </c>
      <c r="F253" s="1">
        <v>33</v>
      </c>
      <c r="G253" s="1">
        <v>9.74</v>
      </c>
      <c r="H253" s="1">
        <v>1.43</v>
      </c>
      <c r="I253" s="1">
        <v>9.8800000000000008</v>
      </c>
      <c r="J253" s="1">
        <v>14.43</v>
      </c>
      <c r="K253" s="1">
        <v>15.63</v>
      </c>
      <c r="L253" s="1">
        <v>7.55</v>
      </c>
      <c r="M253" s="1">
        <v>1.1499999999999999</v>
      </c>
      <c r="N253" t="s">
        <v>100</v>
      </c>
    </row>
    <row r="254" spans="1:14" x14ac:dyDescent="0.35">
      <c r="A254" t="s">
        <v>356</v>
      </c>
      <c r="B254" t="s">
        <v>314</v>
      </c>
      <c r="C254" t="s">
        <v>93</v>
      </c>
      <c r="D254" t="s">
        <v>104</v>
      </c>
      <c r="E254" s="1">
        <v>6602.14</v>
      </c>
      <c r="F254" s="1">
        <v>45</v>
      </c>
      <c r="G254" s="1">
        <v>14.28</v>
      </c>
      <c r="H254" s="1">
        <v>0.95</v>
      </c>
      <c r="I254" s="1">
        <v>0.47</v>
      </c>
      <c r="J254" s="1">
        <v>11.86</v>
      </c>
      <c r="K254" s="1">
        <v>14.28</v>
      </c>
      <c r="L254" s="1">
        <v>9.73</v>
      </c>
      <c r="M254" s="1">
        <v>1</v>
      </c>
      <c r="N254" t="s">
        <v>108</v>
      </c>
    </row>
    <row r="255" spans="1:14" x14ac:dyDescent="0.35">
      <c r="A255" t="s">
        <v>357</v>
      </c>
      <c r="B255" t="s">
        <v>314</v>
      </c>
      <c r="C255" t="s">
        <v>93</v>
      </c>
      <c r="D255" t="s">
        <v>94</v>
      </c>
      <c r="E255" s="1">
        <v>145.47999999999999</v>
      </c>
      <c r="F255" s="1">
        <v>12</v>
      </c>
      <c r="G255" s="1">
        <v>11.68</v>
      </c>
      <c r="H255" s="1">
        <v>1.2</v>
      </c>
      <c r="I255" s="1">
        <v>6.94</v>
      </c>
      <c r="J255" s="1">
        <v>14.24</v>
      </c>
      <c r="K255" s="1">
        <v>14.55</v>
      </c>
      <c r="L255" s="1">
        <v>9.33</v>
      </c>
      <c r="M255" s="1">
        <v>1.82</v>
      </c>
      <c r="N255" t="s">
        <v>100</v>
      </c>
    </row>
    <row r="256" spans="1:14" x14ac:dyDescent="0.35">
      <c r="A256" t="s">
        <v>358</v>
      </c>
      <c r="B256" t="s">
        <v>314</v>
      </c>
      <c r="C256" t="s">
        <v>93</v>
      </c>
      <c r="D256" t="s">
        <v>94</v>
      </c>
      <c r="E256" s="1">
        <v>12353.88</v>
      </c>
      <c r="F256" s="1">
        <v>14</v>
      </c>
      <c r="G256" s="1">
        <v>10.72</v>
      </c>
      <c r="H256" s="1">
        <v>1.1000000000000001</v>
      </c>
      <c r="I256" s="1">
        <v>1.1000000000000001</v>
      </c>
      <c r="J256" s="1">
        <v>11.86</v>
      </c>
      <c r="K256" s="1">
        <v>13.84</v>
      </c>
      <c r="L256" s="1">
        <v>9.19</v>
      </c>
      <c r="M256" s="1">
        <v>1.1000000000000001</v>
      </c>
      <c r="N256" t="s">
        <v>100</v>
      </c>
    </row>
    <row r="257" spans="1:14" x14ac:dyDescent="0.35">
      <c r="A257" t="s">
        <v>359</v>
      </c>
      <c r="B257" t="s">
        <v>314</v>
      </c>
      <c r="C257" t="s">
        <v>93</v>
      </c>
      <c r="D257" t="s">
        <v>94</v>
      </c>
      <c r="E257" s="1">
        <v>1033.55</v>
      </c>
      <c r="F257" s="1">
        <v>63</v>
      </c>
      <c r="G257" s="1">
        <v>10.81</v>
      </c>
      <c r="H257" s="1">
        <v>1.26</v>
      </c>
      <c r="I257" s="1">
        <v>8.1</v>
      </c>
      <c r="J257" s="1">
        <v>13.94</v>
      </c>
      <c r="K257" s="1">
        <v>16.39</v>
      </c>
      <c r="L257" s="1">
        <v>9.5</v>
      </c>
      <c r="M257" s="1">
        <v>1.1100000000000001</v>
      </c>
      <c r="N257" t="s">
        <v>100</v>
      </c>
    </row>
    <row r="258" spans="1:14" x14ac:dyDescent="0.35">
      <c r="A258" t="s">
        <v>360</v>
      </c>
      <c r="B258" t="s">
        <v>314</v>
      </c>
      <c r="C258" t="s">
        <v>93</v>
      </c>
      <c r="D258" t="s">
        <v>94</v>
      </c>
      <c r="E258" s="1">
        <v>698.41</v>
      </c>
      <c r="F258" s="1">
        <v>26.26</v>
      </c>
      <c r="G258" s="1">
        <v>10.050000000000001</v>
      </c>
      <c r="H258" s="1">
        <v>1.48</v>
      </c>
      <c r="I258" s="1">
        <v>12.21</v>
      </c>
      <c r="J258" s="1">
        <v>15.48</v>
      </c>
      <c r="K258" s="1">
        <v>15.29</v>
      </c>
      <c r="L258" s="1">
        <v>8.07</v>
      </c>
      <c r="M258" s="1">
        <v>0.97</v>
      </c>
      <c r="N258" t="s">
        <v>100</v>
      </c>
    </row>
    <row r="259" spans="1:14" x14ac:dyDescent="0.35">
      <c r="A259" t="s">
        <v>361</v>
      </c>
      <c r="B259" t="s">
        <v>314</v>
      </c>
      <c r="C259" t="s">
        <v>93</v>
      </c>
      <c r="D259" t="s">
        <v>94</v>
      </c>
      <c r="E259" s="1">
        <v>1241.68</v>
      </c>
      <c r="F259" s="1">
        <v>106</v>
      </c>
      <c r="G259" s="1">
        <v>12.7</v>
      </c>
      <c r="H259" s="1">
        <v>1.23</v>
      </c>
      <c r="I259" s="1">
        <v>8.41</v>
      </c>
      <c r="J259" s="1">
        <v>15.94</v>
      </c>
      <c r="K259" s="1">
        <v>16.89</v>
      </c>
      <c r="L259" s="1">
        <v>9</v>
      </c>
      <c r="M259" s="1">
        <v>1.3</v>
      </c>
      <c r="N259" t="s">
        <v>100</v>
      </c>
    </row>
    <row r="260" spans="1:14" x14ac:dyDescent="0.35">
      <c r="A260" t="s">
        <v>362</v>
      </c>
      <c r="B260" t="s">
        <v>314</v>
      </c>
      <c r="C260" t="s">
        <v>93</v>
      </c>
      <c r="D260" t="s">
        <v>94</v>
      </c>
      <c r="E260" s="1">
        <v>1204.3699999999999</v>
      </c>
      <c r="F260" s="1">
        <v>105</v>
      </c>
      <c r="G260" s="1">
        <v>11.87</v>
      </c>
      <c r="H260" s="1">
        <v>1.34</v>
      </c>
      <c r="I260" s="1">
        <v>8.24</v>
      </c>
      <c r="J260" s="1">
        <v>16.34</v>
      </c>
      <c r="K260" s="1">
        <v>15.65</v>
      </c>
      <c r="L260" s="1">
        <v>10.38</v>
      </c>
      <c r="M260" s="1">
        <v>1.08</v>
      </c>
      <c r="N260" t="s">
        <v>98</v>
      </c>
    </row>
    <row r="261" spans="1:14" x14ac:dyDescent="0.35">
      <c r="A261" t="s">
        <v>363</v>
      </c>
      <c r="B261" t="s">
        <v>314</v>
      </c>
      <c r="C261" t="s">
        <v>93</v>
      </c>
      <c r="D261" t="s">
        <v>94</v>
      </c>
      <c r="E261" s="1">
        <v>27.62</v>
      </c>
      <c r="F261" s="1">
        <v>104</v>
      </c>
      <c r="G261" s="1">
        <v>11.05</v>
      </c>
      <c r="H261" s="1">
        <v>1.25</v>
      </c>
      <c r="I261" s="1">
        <v>8.86</v>
      </c>
      <c r="J261" s="1">
        <v>14.16</v>
      </c>
      <c r="K261" s="1">
        <v>15.54</v>
      </c>
      <c r="L261" s="1">
        <v>8.3800000000000008</v>
      </c>
      <c r="M261" s="1">
        <v>1.78</v>
      </c>
      <c r="N261" t="s">
        <v>100</v>
      </c>
    </row>
    <row r="262" spans="1:14" x14ac:dyDescent="0.35">
      <c r="A262" t="s">
        <v>364</v>
      </c>
      <c r="B262" t="s">
        <v>314</v>
      </c>
      <c r="C262" t="s">
        <v>93</v>
      </c>
      <c r="D262" t="s">
        <v>94</v>
      </c>
      <c r="E262" s="1">
        <v>137.22</v>
      </c>
      <c r="F262" s="1">
        <v>102</v>
      </c>
      <c r="G262" s="1">
        <v>11.19</v>
      </c>
      <c r="H262" s="1">
        <v>1.18</v>
      </c>
      <c r="I262" s="1">
        <v>5.46</v>
      </c>
      <c r="J262" s="1">
        <v>13.47</v>
      </c>
      <c r="K262" s="1">
        <v>14.18</v>
      </c>
      <c r="L262" s="1">
        <v>11.06</v>
      </c>
      <c r="M262" s="1">
        <v>1.59</v>
      </c>
      <c r="N262" t="s">
        <v>98</v>
      </c>
    </row>
    <row r="263" spans="1:14" x14ac:dyDescent="0.35">
      <c r="A263" t="s">
        <v>365</v>
      </c>
      <c r="B263" t="s">
        <v>314</v>
      </c>
      <c r="C263" t="s">
        <v>93</v>
      </c>
      <c r="D263" t="s">
        <v>104</v>
      </c>
      <c r="E263" s="1">
        <v>5.21</v>
      </c>
      <c r="F263" s="1">
        <v>50</v>
      </c>
      <c r="G263" s="1">
        <v>13.04</v>
      </c>
      <c r="H263" s="1">
        <v>0.83</v>
      </c>
      <c r="I263" s="1">
        <v>4.92</v>
      </c>
      <c r="J263" s="1">
        <v>10.5</v>
      </c>
      <c r="K263" s="1">
        <v>11.2</v>
      </c>
      <c r="L263" s="1">
        <v>5.92</v>
      </c>
      <c r="M263" s="1">
        <v>1.4</v>
      </c>
      <c r="N263" t="s">
        <v>114</v>
      </c>
    </row>
    <row r="264" spans="1:14" x14ac:dyDescent="0.35">
      <c r="A264" t="s">
        <v>366</v>
      </c>
      <c r="B264" t="s">
        <v>314</v>
      </c>
      <c r="C264" t="s">
        <v>93</v>
      </c>
      <c r="D264" t="s">
        <v>94</v>
      </c>
      <c r="E264" s="1">
        <v>188.64</v>
      </c>
      <c r="F264" s="1">
        <v>131</v>
      </c>
      <c r="G264" s="1">
        <v>12.17</v>
      </c>
      <c r="H264" s="1">
        <v>1.04</v>
      </c>
      <c r="I264" s="1">
        <v>2.36</v>
      </c>
      <c r="J264" s="1">
        <v>12.82</v>
      </c>
      <c r="K264" s="1">
        <v>16.18</v>
      </c>
      <c r="L264" s="1">
        <v>9.9499999999999993</v>
      </c>
      <c r="M264" s="1">
        <v>1.52</v>
      </c>
      <c r="N264" t="s">
        <v>100</v>
      </c>
    </row>
    <row r="265" spans="1:14" x14ac:dyDescent="0.35">
      <c r="A265" t="s">
        <v>367</v>
      </c>
      <c r="B265" t="s">
        <v>314</v>
      </c>
      <c r="C265" t="s">
        <v>93</v>
      </c>
      <c r="D265" t="s">
        <v>94</v>
      </c>
      <c r="E265" s="1">
        <v>173.69</v>
      </c>
      <c r="F265" s="1">
        <v>27.65</v>
      </c>
      <c r="G265" s="1">
        <v>11.8</v>
      </c>
      <c r="H265" s="1">
        <v>1.21</v>
      </c>
      <c r="I265" s="1">
        <v>7.73</v>
      </c>
      <c r="J265" s="1">
        <v>14.56</v>
      </c>
      <c r="K265" s="1">
        <v>15.31</v>
      </c>
      <c r="L265" s="1">
        <v>8.31</v>
      </c>
      <c r="M265" s="1">
        <v>1.25</v>
      </c>
      <c r="N265" t="s">
        <v>100</v>
      </c>
    </row>
    <row r="266" spans="1:14" x14ac:dyDescent="0.35">
      <c r="A266" t="s">
        <v>368</v>
      </c>
      <c r="B266" t="s">
        <v>314</v>
      </c>
      <c r="C266" t="s">
        <v>93</v>
      </c>
      <c r="D266" t="s">
        <v>94</v>
      </c>
      <c r="E266" s="1">
        <v>96.78</v>
      </c>
      <c r="F266" s="1">
        <v>33.380000000000003</v>
      </c>
      <c r="G266" s="1">
        <v>11.97</v>
      </c>
      <c r="H266" s="1">
        <v>1.08</v>
      </c>
      <c r="I266" s="1">
        <v>3.15</v>
      </c>
      <c r="J266" s="1">
        <v>13</v>
      </c>
      <c r="K266" s="1">
        <v>15.42</v>
      </c>
      <c r="L266" s="1">
        <v>9</v>
      </c>
      <c r="M266" s="1">
        <v>1.5</v>
      </c>
      <c r="N266" t="s">
        <v>100</v>
      </c>
    </row>
    <row r="267" spans="1:14" x14ac:dyDescent="0.35">
      <c r="A267" t="s">
        <v>369</v>
      </c>
      <c r="B267" t="s">
        <v>314</v>
      </c>
      <c r="C267" t="s">
        <v>93</v>
      </c>
      <c r="D267" t="s">
        <v>104</v>
      </c>
      <c r="E267" s="1">
        <v>14.73</v>
      </c>
      <c r="F267" s="1">
        <v>28.36</v>
      </c>
      <c r="G267" s="1">
        <v>19.13</v>
      </c>
      <c r="H267" s="1">
        <v>0.97</v>
      </c>
      <c r="I267" s="1">
        <v>13.57</v>
      </c>
      <c r="J267" s="1">
        <v>18.2</v>
      </c>
      <c r="K267" s="1">
        <v>11.58</v>
      </c>
      <c r="L267" s="1">
        <v>4.83</v>
      </c>
      <c r="M267" s="1">
        <v>2.4500000000000002</v>
      </c>
      <c r="N267" t="s">
        <v>108</v>
      </c>
    </row>
    <row r="268" spans="1:14" x14ac:dyDescent="0.35">
      <c r="A268" t="s">
        <v>370</v>
      </c>
      <c r="B268" t="s">
        <v>314</v>
      </c>
      <c r="C268" t="s">
        <v>93</v>
      </c>
      <c r="D268" t="s">
        <v>104</v>
      </c>
      <c r="E268" s="1">
        <v>23.78</v>
      </c>
      <c r="F268" s="1">
        <v>49.03</v>
      </c>
      <c r="G268" s="1">
        <v>14.57</v>
      </c>
      <c r="H268" s="1">
        <v>0.86</v>
      </c>
      <c r="I268" s="1">
        <v>2.98</v>
      </c>
      <c r="J268" s="1">
        <v>12.25</v>
      </c>
      <c r="K268" s="1">
        <v>12.36</v>
      </c>
      <c r="L268" s="1">
        <v>8.5399999999999991</v>
      </c>
      <c r="M268" s="1">
        <v>1.2</v>
      </c>
      <c r="N268" t="s">
        <v>108</v>
      </c>
    </row>
    <row r="269" spans="1:14" x14ac:dyDescent="0.35">
      <c r="A269" t="s">
        <v>371</v>
      </c>
      <c r="B269" t="s">
        <v>314</v>
      </c>
      <c r="C269" t="s">
        <v>93</v>
      </c>
      <c r="D269" t="s">
        <v>104</v>
      </c>
      <c r="E269" s="1">
        <v>77.5</v>
      </c>
      <c r="F269" s="1">
        <v>92</v>
      </c>
      <c r="G269" s="1">
        <v>14.41</v>
      </c>
      <c r="H269" s="1">
        <v>1.19</v>
      </c>
      <c r="I269" s="1">
        <v>9.9700000000000006</v>
      </c>
      <c r="J269" s="1">
        <v>17.47</v>
      </c>
      <c r="K269" s="1">
        <v>17.53</v>
      </c>
      <c r="L269" s="1">
        <v>7.28</v>
      </c>
      <c r="M269" s="1">
        <v>1.3</v>
      </c>
      <c r="N269" t="s">
        <v>100</v>
      </c>
    </row>
    <row r="270" spans="1:14" x14ac:dyDescent="0.35">
      <c r="A270" t="s">
        <v>372</v>
      </c>
      <c r="B270" t="s">
        <v>314</v>
      </c>
      <c r="C270" t="s">
        <v>93</v>
      </c>
      <c r="D270" t="s">
        <v>94</v>
      </c>
      <c r="E270" s="1">
        <v>156.80000000000001</v>
      </c>
      <c r="F270" s="1">
        <v>56</v>
      </c>
      <c r="G270" s="1">
        <v>11.95</v>
      </c>
      <c r="H270" s="1">
        <v>1.2</v>
      </c>
      <c r="I270" s="1">
        <v>6.48</v>
      </c>
      <c r="J270" s="1">
        <v>14.65</v>
      </c>
      <c r="K270" s="1">
        <v>16.309999999999999</v>
      </c>
      <c r="L270" s="1">
        <v>8.75</v>
      </c>
      <c r="M270" s="1">
        <v>1.1299999999999999</v>
      </c>
      <c r="N270" t="s">
        <v>100</v>
      </c>
    </row>
    <row r="271" spans="1:14" x14ac:dyDescent="0.35">
      <c r="A271" t="s">
        <v>373</v>
      </c>
      <c r="B271" t="s">
        <v>314</v>
      </c>
      <c r="C271" t="s">
        <v>93</v>
      </c>
      <c r="D271" t="s">
        <v>94</v>
      </c>
      <c r="E271" s="1">
        <v>230.81</v>
      </c>
      <c r="F271" s="1">
        <v>89</v>
      </c>
      <c r="G271" s="1">
        <v>12.81</v>
      </c>
      <c r="H271" s="1">
        <v>0.96</v>
      </c>
      <c r="I271" s="1">
        <v>5.94</v>
      </c>
      <c r="J271" s="1">
        <v>12.17</v>
      </c>
      <c r="K271" s="1">
        <v>13.43</v>
      </c>
      <c r="L271" s="1">
        <v>7.47</v>
      </c>
      <c r="M271" s="1">
        <v>1.18</v>
      </c>
      <c r="N271" t="s">
        <v>108</v>
      </c>
    </row>
    <row r="272" spans="1:14" x14ac:dyDescent="0.35">
      <c r="A272" t="s">
        <v>374</v>
      </c>
      <c r="B272" t="s">
        <v>314</v>
      </c>
      <c r="C272" t="s">
        <v>93</v>
      </c>
      <c r="D272" t="s">
        <v>94</v>
      </c>
      <c r="E272" s="1">
        <v>45.38</v>
      </c>
      <c r="F272" s="1">
        <v>109</v>
      </c>
      <c r="G272" s="1">
        <v>12.38</v>
      </c>
      <c r="H272" s="1">
        <v>0.8</v>
      </c>
      <c r="I272" s="1">
        <v>-5.16</v>
      </c>
      <c r="J272" s="1">
        <v>9.6</v>
      </c>
      <c r="K272" s="1">
        <v>10.75</v>
      </c>
      <c r="L272" s="1">
        <v>4.7300000000000004</v>
      </c>
      <c r="M272" s="1">
        <v>2</v>
      </c>
      <c r="N272" t="s">
        <v>114</v>
      </c>
    </row>
    <row r="273" spans="1:14" x14ac:dyDescent="0.35">
      <c r="A273" t="s">
        <v>375</v>
      </c>
      <c r="B273" t="s">
        <v>314</v>
      </c>
      <c r="C273" t="s">
        <v>93</v>
      </c>
      <c r="D273" t="s">
        <v>94</v>
      </c>
      <c r="E273" s="1">
        <v>121.86</v>
      </c>
      <c r="F273" s="1">
        <v>7</v>
      </c>
      <c r="G273" s="1">
        <v>9.81</v>
      </c>
      <c r="H273" s="1">
        <v>1.45</v>
      </c>
      <c r="I273" s="1">
        <v>8.76</v>
      </c>
      <c r="J273" s="1">
        <v>14.44</v>
      </c>
      <c r="K273" s="1">
        <v>16.690000000000001</v>
      </c>
      <c r="L273" s="1">
        <v>5.09</v>
      </c>
      <c r="M273" s="1">
        <v>1.26</v>
      </c>
      <c r="N273" t="s">
        <v>108</v>
      </c>
    </row>
    <row r="274" spans="1:14" x14ac:dyDescent="0.35">
      <c r="A274" t="s">
        <v>376</v>
      </c>
      <c r="B274" t="s">
        <v>314</v>
      </c>
      <c r="C274" t="s">
        <v>93</v>
      </c>
      <c r="D274" t="s">
        <v>94</v>
      </c>
      <c r="E274" s="1">
        <v>368.29</v>
      </c>
      <c r="F274" s="1">
        <v>11</v>
      </c>
      <c r="G274" s="1">
        <v>9.7799999999999994</v>
      </c>
      <c r="H274" s="1">
        <v>1.36</v>
      </c>
      <c r="I274" s="1">
        <v>7.91</v>
      </c>
      <c r="J274" s="1">
        <v>16.739999999999998</v>
      </c>
      <c r="K274" s="1">
        <v>15.62</v>
      </c>
      <c r="L274" s="1">
        <v>8.83</v>
      </c>
      <c r="M274" s="1">
        <v>1.24</v>
      </c>
      <c r="N274" t="s">
        <v>98</v>
      </c>
    </row>
    <row r="275" spans="1:14" x14ac:dyDescent="0.35">
      <c r="A275" t="s">
        <v>377</v>
      </c>
      <c r="B275" t="s">
        <v>314</v>
      </c>
      <c r="C275" t="s">
        <v>93</v>
      </c>
      <c r="D275" t="s">
        <v>94</v>
      </c>
      <c r="E275" s="1">
        <v>343.78</v>
      </c>
      <c r="F275" s="1">
        <v>15</v>
      </c>
      <c r="G275" s="1">
        <v>10.33</v>
      </c>
      <c r="H275" s="1">
        <v>1.55</v>
      </c>
      <c r="I275" s="1">
        <v>7.46</v>
      </c>
      <c r="J275" s="1">
        <v>16.66</v>
      </c>
      <c r="K275" s="1">
        <v>17.77</v>
      </c>
      <c r="L275" s="1">
        <v>8.73</v>
      </c>
      <c r="M275" s="1">
        <v>1.26</v>
      </c>
      <c r="N275" t="s">
        <v>98</v>
      </c>
    </row>
    <row r="276" spans="1:14" x14ac:dyDescent="0.35">
      <c r="A276" t="s">
        <v>378</v>
      </c>
      <c r="B276" t="s">
        <v>314</v>
      </c>
      <c r="C276" t="s">
        <v>93</v>
      </c>
      <c r="D276" t="s">
        <v>94</v>
      </c>
      <c r="E276" s="1">
        <v>6092.58</v>
      </c>
      <c r="F276" s="1">
        <v>43</v>
      </c>
      <c r="G276" s="1">
        <v>10.81</v>
      </c>
      <c r="H276" s="1">
        <v>1.45</v>
      </c>
      <c r="I276" s="1">
        <v>11.58</v>
      </c>
      <c r="J276" s="1">
        <v>16.23</v>
      </c>
      <c r="K276" s="1">
        <v>18.329999999999998</v>
      </c>
      <c r="L276" s="1">
        <v>9</v>
      </c>
      <c r="M276" s="1">
        <v>1.37</v>
      </c>
      <c r="N276" t="s">
        <v>100</v>
      </c>
    </row>
    <row r="277" spans="1:14" x14ac:dyDescent="0.35">
      <c r="A277" t="s">
        <v>379</v>
      </c>
      <c r="B277" t="s">
        <v>314</v>
      </c>
      <c r="C277" t="s">
        <v>93</v>
      </c>
      <c r="D277" t="s">
        <v>94</v>
      </c>
      <c r="E277" s="1">
        <v>112.27</v>
      </c>
      <c r="F277" s="1">
        <v>15</v>
      </c>
      <c r="G277" s="1">
        <v>10.94</v>
      </c>
      <c r="H277" s="1">
        <v>1.1000000000000001</v>
      </c>
      <c r="I277" s="1">
        <v>5.44</v>
      </c>
      <c r="J277" s="1">
        <v>12.17</v>
      </c>
      <c r="K277" s="1">
        <v>13.95</v>
      </c>
      <c r="L277" s="1">
        <v>6.77</v>
      </c>
      <c r="M277" s="1">
        <v>0.95</v>
      </c>
      <c r="N277" t="s">
        <v>100</v>
      </c>
    </row>
    <row r="278" spans="1:14" x14ac:dyDescent="0.35">
      <c r="A278" t="s">
        <v>380</v>
      </c>
      <c r="B278" t="s">
        <v>314</v>
      </c>
      <c r="C278" t="s">
        <v>93</v>
      </c>
      <c r="D278" t="s">
        <v>94</v>
      </c>
      <c r="E278" s="1">
        <v>1476.07</v>
      </c>
      <c r="F278" s="1">
        <v>38</v>
      </c>
      <c r="G278" s="1">
        <v>11.53</v>
      </c>
      <c r="H278" s="1">
        <v>1.1599999999999999</v>
      </c>
      <c r="I278" s="1">
        <v>4.16</v>
      </c>
      <c r="J278" s="1">
        <v>13.52</v>
      </c>
      <c r="K278" s="1">
        <v>14.32</v>
      </c>
      <c r="L278" s="1">
        <v>9.83</v>
      </c>
      <c r="M278" s="1">
        <v>1.3</v>
      </c>
      <c r="N278" t="s">
        <v>100</v>
      </c>
    </row>
    <row r="279" spans="1:14" x14ac:dyDescent="0.35">
      <c r="A279" t="s">
        <v>381</v>
      </c>
      <c r="B279" t="s">
        <v>314</v>
      </c>
      <c r="C279" t="s">
        <v>93</v>
      </c>
      <c r="D279" t="s">
        <v>94</v>
      </c>
      <c r="E279" s="1">
        <v>733.75</v>
      </c>
      <c r="F279" s="1">
        <v>98</v>
      </c>
      <c r="G279" s="1">
        <v>12.4</v>
      </c>
      <c r="H279" s="1">
        <v>1.19</v>
      </c>
      <c r="I279" s="1">
        <v>3.07</v>
      </c>
      <c r="J279" s="1">
        <v>15.01</v>
      </c>
      <c r="K279" s="1">
        <v>15.9</v>
      </c>
      <c r="L279" s="1">
        <v>8.1999999999999993</v>
      </c>
      <c r="M279" s="1">
        <v>1.24</v>
      </c>
      <c r="N279" t="s">
        <v>100</v>
      </c>
    </row>
    <row r="280" spans="1:14" x14ac:dyDescent="0.35">
      <c r="A280" t="s">
        <v>382</v>
      </c>
      <c r="B280" t="s">
        <v>314</v>
      </c>
      <c r="C280" t="s">
        <v>93</v>
      </c>
      <c r="D280" t="s">
        <v>94</v>
      </c>
      <c r="E280" s="1">
        <v>1878.73</v>
      </c>
      <c r="F280" s="1">
        <v>32</v>
      </c>
      <c r="G280" s="1">
        <v>10.56</v>
      </c>
      <c r="H280" s="1">
        <v>1.29</v>
      </c>
      <c r="I280" s="1">
        <v>8.85</v>
      </c>
      <c r="J280" s="1">
        <v>13.98</v>
      </c>
      <c r="K280" s="1">
        <v>12.87</v>
      </c>
      <c r="L280" s="1">
        <v>7.26</v>
      </c>
      <c r="M280" s="1">
        <v>1.23</v>
      </c>
      <c r="N280" t="s">
        <v>108</v>
      </c>
    </row>
    <row r="281" spans="1:14" x14ac:dyDescent="0.35">
      <c r="A281" t="s">
        <v>383</v>
      </c>
      <c r="B281" t="s">
        <v>314</v>
      </c>
      <c r="C281" t="s">
        <v>93</v>
      </c>
      <c r="D281" t="s">
        <v>104</v>
      </c>
      <c r="E281" s="1">
        <v>93.34</v>
      </c>
      <c r="F281" s="1">
        <v>117</v>
      </c>
      <c r="G281" s="1">
        <v>14.15</v>
      </c>
      <c r="H281" s="1">
        <v>0.97</v>
      </c>
      <c r="I281" s="1">
        <v>1.17</v>
      </c>
      <c r="J281" s="1">
        <v>13.63</v>
      </c>
      <c r="K281" s="1">
        <v>14.49</v>
      </c>
      <c r="L281" s="1">
        <v>7.54</v>
      </c>
      <c r="M281" s="1">
        <v>1.05</v>
      </c>
      <c r="N281" t="s">
        <v>108</v>
      </c>
    </row>
    <row r="282" spans="1:14" x14ac:dyDescent="0.35">
      <c r="A282" t="s">
        <v>384</v>
      </c>
      <c r="B282" t="s">
        <v>314</v>
      </c>
      <c r="C282" t="s">
        <v>93</v>
      </c>
      <c r="D282" t="s">
        <v>104</v>
      </c>
      <c r="E282" s="1">
        <v>85.66</v>
      </c>
      <c r="F282" s="1">
        <v>106</v>
      </c>
      <c r="G282" s="1">
        <v>15.15</v>
      </c>
      <c r="H282" s="1">
        <v>0.61</v>
      </c>
      <c r="I282" s="1">
        <v>0.81</v>
      </c>
      <c r="J282" s="1">
        <v>8.5</v>
      </c>
      <c r="K282" s="1">
        <v>10.06</v>
      </c>
      <c r="L282" s="1">
        <v>8.06</v>
      </c>
      <c r="M282" s="1">
        <v>1.08</v>
      </c>
      <c r="N282" t="s">
        <v>108</v>
      </c>
    </row>
    <row r="283" spans="1:14" x14ac:dyDescent="0.35">
      <c r="A283" t="s">
        <v>385</v>
      </c>
      <c r="B283" t="s">
        <v>314</v>
      </c>
      <c r="C283" t="s">
        <v>93</v>
      </c>
      <c r="D283" t="s">
        <v>94</v>
      </c>
      <c r="E283" s="1">
        <v>814.16</v>
      </c>
      <c r="F283" s="1">
        <v>12</v>
      </c>
      <c r="G283" s="1">
        <v>10.25</v>
      </c>
      <c r="H283" s="1">
        <v>1.23</v>
      </c>
      <c r="I283" s="1">
        <v>9.34</v>
      </c>
      <c r="J283" s="1">
        <v>12.84</v>
      </c>
      <c r="K283" s="1">
        <v>14.06</v>
      </c>
      <c r="L283" s="1">
        <v>9.93</v>
      </c>
      <c r="M283" s="1">
        <v>1.23</v>
      </c>
      <c r="N283" t="s">
        <v>98</v>
      </c>
    </row>
    <row r="284" spans="1:14" x14ac:dyDescent="0.35">
      <c r="A284" t="s">
        <v>386</v>
      </c>
      <c r="B284" t="s">
        <v>314</v>
      </c>
      <c r="C284" t="s">
        <v>93</v>
      </c>
      <c r="D284" t="s">
        <v>94</v>
      </c>
      <c r="E284" s="1">
        <v>866.35</v>
      </c>
      <c r="F284" s="1">
        <v>53</v>
      </c>
      <c r="G284" s="1">
        <v>11.92</v>
      </c>
      <c r="H284" s="1">
        <v>1.36</v>
      </c>
      <c r="I284" s="1">
        <v>9.2100000000000009</v>
      </c>
      <c r="J284" s="1">
        <v>18.739999999999998</v>
      </c>
      <c r="K284" s="1">
        <v>16.670000000000002</v>
      </c>
      <c r="L284" s="1">
        <v>10.09</v>
      </c>
      <c r="M284" s="1">
        <v>1.35</v>
      </c>
      <c r="N284" t="s">
        <v>98</v>
      </c>
    </row>
    <row r="285" spans="1:14" x14ac:dyDescent="0.35">
      <c r="A285" t="s">
        <v>387</v>
      </c>
      <c r="B285" t="s">
        <v>314</v>
      </c>
      <c r="C285" t="s">
        <v>93</v>
      </c>
      <c r="D285" t="s">
        <v>94</v>
      </c>
      <c r="E285" s="1">
        <v>336.77</v>
      </c>
      <c r="F285" s="1">
        <v>32</v>
      </c>
      <c r="G285" s="1">
        <v>12.45</v>
      </c>
      <c r="H285" s="1">
        <v>0.84</v>
      </c>
      <c r="I285" s="1">
        <v>2.4300000000000002</v>
      </c>
      <c r="J285" s="1">
        <v>10.18</v>
      </c>
      <c r="K285" s="1">
        <v>14.38</v>
      </c>
      <c r="L285" s="1">
        <v>8.2899999999999991</v>
      </c>
      <c r="M285" s="1">
        <v>1.08</v>
      </c>
      <c r="N285" t="s">
        <v>108</v>
      </c>
    </row>
    <row r="286" spans="1:14" x14ac:dyDescent="0.35">
      <c r="A286" t="s">
        <v>388</v>
      </c>
      <c r="B286" t="s">
        <v>314</v>
      </c>
      <c r="C286" t="s">
        <v>93</v>
      </c>
      <c r="D286" t="s">
        <v>94</v>
      </c>
      <c r="E286" s="1">
        <v>732.89</v>
      </c>
      <c r="F286" s="1">
        <v>40</v>
      </c>
      <c r="G286" s="1">
        <v>10.26</v>
      </c>
      <c r="H286" s="1">
        <v>1.39</v>
      </c>
      <c r="I286" s="1">
        <v>9.02</v>
      </c>
      <c r="J286" s="1">
        <v>14.69</v>
      </c>
      <c r="K286" s="1">
        <v>14.56</v>
      </c>
      <c r="L286" s="1">
        <v>6.34</v>
      </c>
      <c r="M286" s="1">
        <v>1.35</v>
      </c>
      <c r="N286" t="s">
        <v>108</v>
      </c>
    </row>
    <row r="287" spans="1:14" x14ac:dyDescent="0.35">
      <c r="A287" t="s">
        <v>389</v>
      </c>
      <c r="B287" t="s">
        <v>314</v>
      </c>
      <c r="C287" t="s">
        <v>93</v>
      </c>
      <c r="D287" t="s">
        <v>94</v>
      </c>
      <c r="E287" s="1">
        <v>641.97</v>
      </c>
      <c r="F287" s="1">
        <v>24</v>
      </c>
      <c r="G287" s="1">
        <v>10.8</v>
      </c>
      <c r="H287" s="1">
        <v>1.54</v>
      </c>
      <c r="I287" s="1">
        <v>9.24</v>
      </c>
      <c r="J287" s="1">
        <v>17.37</v>
      </c>
      <c r="K287" s="1">
        <v>16.12</v>
      </c>
      <c r="L287" s="1">
        <v>8.6300000000000008</v>
      </c>
      <c r="M287" s="1">
        <v>1.24</v>
      </c>
      <c r="N287" t="s">
        <v>98</v>
      </c>
    </row>
    <row r="288" spans="1:14" x14ac:dyDescent="0.35">
      <c r="A288" t="s">
        <v>390</v>
      </c>
      <c r="B288" t="s">
        <v>314</v>
      </c>
      <c r="C288" t="s">
        <v>93</v>
      </c>
      <c r="D288" t="s">
        <v>94</v>
      </c>
      <c r="E288" s="1">
        <v>598.75</v>
      </c>
      <c r="F288" s="1">
        <v>57</v>
      </c>
      <c r="G288" s="1">
        <v>11.59</v>
      </c>
      <c r="H288" s="1">
        <v>1.17</v>
      </c>
      <c r="I288" s="1">
        <v>5.71</v>
      </c>
      <c r="J288" s="1">
        <v>13.73</v>
      </c>
      <c r="K288" s="1">
        <v>15.02</v>
      </c>
      <c r="L288" s="1">
        <v>8.68</v>
      </c>
      <c r="M288" s="1">
        <v>1.18</v>
      </c>
      <c r="N288" t="s">
        <v>108</v>
      </c>
    </row>
    <row r="289" spans="1:14" x14ac:dyDescent="0.35">
      <c r="A289" t="s">
        <v>391</v>
      </c>
      <c r="B289" t="s">
        <v>314</v>
      </c>
      <c r="C289" t="s">
        <v>93</v>
      </c>
      <c r="D289" t="s">
        <v>94</v>
      </c>
      <c r="E289" s="1">
        <v>323.54000000000002</v>
      </c>
      <c r="F289" s="1">
        <v>48</v>
      </c>
      <c r="G289" s="1">
        <v>11.03</v>
      </c>
      <c r="H289" s="1">
        <v>1.61</v>
      </c>
      <c r="I289" s="1">
        <v>12.17</v>
      </c>
      <c r="J289" s="1">
        <v>18.670000000000002</v>
      </c>
      <c r="K289" s="1">
        <v>15.59</v>
      </c>
      <c r="L289" s="1">
        <v>8.08</v>
      </c>
      <c r="M289" s="1">
        <v>1.21</v>
      </c>
      <c r="N289" t="s">
        <v>100</v>
      </c>
    </row>
    <row r="290" spans="1:14" x14ac:dyDescent="0.35">
      <c r="A290" t="s">
        <v>392</v>
      </c>
      <c r="B290" t="s">
        <v>314</v>
      </c>
      <c r="C290" t="s">
        <v>93</v>
      </c>
      <c r="D290" t="s">
        <v>97</v>
      </c>
      <c r="E290" s="1">
        <v>1130.73</v>
      </c>
      <c r="F290" s="1">
        <v>45</v>
      </c>
      <c r="G290" s="1">
        <v>9.31</v>
      </c>
      <c r="H290" s="1">
        <v>1.48</v>
      </c>
      <c r="I290" s="1">
        <v>8.67</v>
      </c>
      <c r="J290" s="1">
        <v>14.26</v>
      </c>
      <c r="K290" s="1">
        <v>10.94</v>
      </c>
      <c r="L290" s="1">
        <v>5.03</v>
      </c>
      <c r="M290" s="1">
        <v>1.59</v>
      </c>
      <c r="N290" t="s">
        <v>114</v>
      </c>
    </row>
    <row r="291" spans="1:14" x14ac:dyDescent="0.35">
      <c r="A291" t="s">
        <v>393</v>
      </c>
      <c r="B291" t="s">
        <v>314</v>
      </c>
      <c r="C291" t="s">
        <v>93</v>
      </c>
      <c r="D291" t="s">
        <v>94</v>
      </c>
      <c r="E291" s="1">
        <v>4784.3500000000004</v>
      </c>
      <c r="F291" s="1">
        <v>10</v>
      </c>
      <c r="G291" s="1">
        <v>10.68</v>
      </c>
      <c r="H291" s="1">
        <v>1.53</v>
      </c>
      <c r="I291" s="1">
        <v>4.99</v>
      </c>
      <c r="J291" s="1">
        <v>17.03</v>
      </c>
      <c r="K291" s="1">
        <v>15.17</v>
      </c>
      <c r="L291" s="1">
        <v>8.8800000000000008</v>
      </c>
      <c r="M291" s="1">
        <v>0.79</v>
      </c>
      <c r="N291" t="s">
        <v>108</v>
      </c>
    </row>
    <row r="292" spans="1:14" x14ac:dyDescent="0.35">
      <c r="A292" t="s">
        <v>394</v>
      </c>
      <c r="B292" t="s">
        <v>314</v>
      </c>
      <c r="C292" t="s">
        <v>93</v>
      </c>
      <c r="D292" t="s">
        <v>94</v>
      </c>
      <c r="E292" s="1">
        <v>44180.61</v>
      </c>
      <c r="F292" s="1">
        <v>12</v>
      </c>
      <c r="G292" s="1">
        <v>10.16</v>
      </c>
      <c r="H292" s="1">
        <v>1.52</v>
      </c>
      <c r="I292" s="1">
        <v>7.96</v>
      </c>
      <c r="J292" s="1">
        <v>16.079999999999998</v>
      </c>
      <c r="K292" s="1">
        <v>15.28</v>
      </c>
      <c r="L292" s="1">
        <v>9.1300000000000008</v>
      </c>
      <c r="M292" s="1">
        <v>0.82</v>
      </c>
      <c r="N292" t="s">
        <v>98</v>
      </c>
    </row>
    <row r="293" spans="1:14" x14ac:dyDescent="0.35">
      <c r="A293" t="s">
        <v>395</v>
      </c>
      <c r="B293" t="s">
        <v>314</v>
      </c>
      <c r="C293" t="s">
        <v>93</v>
      </c>
      <c r="D293" t="s">
        <v>94</v>
      </c>
      <c r="E293" s="1">
        <v>1476.07</v>
      </c>
      <c r="F293" s="1">
        <v>38</v>
      </c>
      <c r="G293" s="1">
        <v>11.53</v>
      </c>
      <c r="H293" s="1">
        <v>1.1599999999999999</v>
      </c>
      <c r="I293" s="1">
        <v>4.18</v>
      </c>
      <c r="J293" s="1">
        <v>13.52</v>
      </c>
      <c r="K293" s="1">
        <v>14.32</v>
      </c>
      <c r="L293" s="1">
        <v>9.83</v>
      </c>
      <c r="M293" s="1">
        <v>1.3</v>
      </c>
      <c r="N293" t="s">
        <v>100</v>
      </c>
    </row>
    <row r="294" spans="1:14" x14ac:dyDescent="0.35">
      <c r="A294" t="s">
        <v>396</v>
      </c>
      <c r="B294" t="s">
        <v>314</v>
      </c>
      <c r="C294" t="s">
        <v>93</v>
      </c>
      <c r="D294" t="s">
        <v>94</v>
      </c>
      <c r="E294" s="1">
        <v>733.75</v>
      </c>
      <c r="F294" s="1">
        <v>98</v>
      </c>
      <c r="G294" s="1">
        <v>12.4</v>
      </c>
      <c r="H294" s="1">
        <v>1.19</v>
      </c>
      <c r="I294" s="1">
        <v>3.07</v>
      </c>
      <c r="J294" s="1">
        <v>15.01</v>
      </c>
      <c r="K294" s="1">
        <v>15.9</v>
      </c>
      <c r="L294" s="1">
        <v>8.1999999999999993</v>
      </c>
      <c r="M294" s="1">
        <v>1.24</v>
      </c>
      <c r="N294" t="s">
        <v>100</v>
      </c>
    </row>
    <row r="295" spans="1:14" x14ac:dyDescent="0.35">
      <c r="A295" t="s">
        <v>397</v>
      </c>
      <c r="B295" t="s">
        <v>314</v>
      </c>
      <c r="C295" t="s">
        <v>93</v>
      </c>
      <c r="D295" t="s">
        <v>94</v>
      </c>
      <c r="E295" s="1">
        <v>1878.73</v>
      </c>
      <c r="F295" s="1">
        <v>32</v>
      </c>
      <c r="G295" s="1">
        <v>10.56</v>
      </c>
      <c r="H295" s="1">
        <v>1.29</v>
      </c>
      <c r="I295" s="1">
        <v>8.58</v>
      </c>
      <c r="J295" s="1">
        <v>13.98</v>
      </c>
      <c r="K295" s="1">
        <v>12.87</v>
      </c>
      <c r="L295" s="1">
        <v>7.26</v>
      </c>
      <c r="M295" s="1">
        <v>1.23</v>
      </c>
      <c r="N295" t="s">
        <v>108</v>
      </c>
    </row>
    <row r="296" spans="1:14" x14ac:dyDescent="0.35">
      <c r="A296" t="s">
        <v>398</v>
      </c>
      <c r="B296" t="s">
        <v>314</v>
      </c>
      <c r="C296" t="s">
        <v>93</v>
      </c>
      <c r="D296" t="s">
        <v>104</v>
      </c>
      <c r="E296" s="1">
        <v>93.34</v>
      </c>
      <c r="F296" s="1">
        <v>117</v>
      </c>
      <c r="G296" s="1">
        <v>14.15</v>
      </c>
      <c r="H296" s="1">
        <v>0.97</v>
      </c>
      <c r="I296" s="1">
        <v>1.17</v>
      </c>
      <c r="J296" s="1">
        <v>13.63</v>
      </c>
      <c r="K296" s="1">
        <v>14.49</v>
      </c>
      <c r="L296" s="1">
        <v>7.54</v>
      </c>
      <c r="M296" s="1">
        <v>1.05</v>
      </c>
      <c r="N296" t="s">
        <v>108</v>
      </c>
    </row>
    <row r="297" spans="1:14" x14ac:dyDescent="0.35">
      <c r="A297" t="s">
        <v>399</v>
      </c>
      <c r="B297" t="s">
        <v>314</v>
      </c>
      <c r="C297" t="s">
        <v>93</v>
      </c>
      <c r="D297" t="s">
        <v>104</v>
      </c>
      <c r="E297" s="1">
        <v>85.88</v>
      </c>
      <c r="F297" s="1">
        <v>106</v>
      </c>
      <c r="G297" s="1">
        <v>15.15</v>
      </c>
      <c r="H297" s="1">
        <v>0.61</v>
      </c>
      <c r="I297" s="1">
        <v>0.61</v>
      </c>
      <c r="J297" s="1">
        <v>8.5</v>
      </c>
      <c r="K297" s="1">
        <v>10.06</v>
      </c>
      <c r="L297" s="1">
        <v>8.06</v>
      </c>
      <c r="M297" s="1">
        <v>1.08</v>
      </c>
      <c r="N297" t="s">
        <v>108</v>
      </c>
    </row>
    <row r="298" spans="1:14" x14ac:dyDescent="0.35">
      <c r="A298" t="s">
        <v>400</v>
      </c>
      <c r="B298" t="s">
        <v>314</v>
      </c>
      <c r="C298" t="s">
        <v>93</v>
      </c>
      <c r="D298" t="s">
        <v>94</v>
      </c>
      <c r="E298" s="1">
        <v>814.18</v>
      </c>
      <c r="F298" s="1">
        <v>12</v>
      </c>
      <c r="G298" s="1">
        <v>10.25</v>
      </c>
      <c r="H298" s="1">
        <v>1.23</v>
      </c>
      <c r="I298" s="1">
        <v>9.34</v>
      </c>
      <c r="J298" s="1">
        <v>12.84</v>
      </c>
      <c r="K298" s="1">
        <v>14.06</v>
      </c>
      <c r="L298" s="1">
        <v>9.93</v>
      </c>
      <c r="M298" s="1">
        <v>1.23</v>
      </c>
      <c r="N298" t="s">
        <v>98</v>
      </c>
    </row>
    <row r="299" spans="1:14" x14ac:dyDescent="0.35">
      <c r="A299" t="s">
        <v>401</v>
      </c>
      <c r="B299" t="s">
        <v>314</v>
      </c>
      <c r="C299" t="s">
        <v>93</v>
      </c>
      <c r="D299" t="s">
        <v>94</v>
      </c>
      <c r="E299" s="1">
        <v>866.35</v>
      </c>
      <c r="F299" s="1">
        <v>53</v>
      </c>
      <c r="G299" s="1">
        <v>11.92</v>
      </c>
      <c r="H299" s="1">
        <v>1.36</v>
      </c>
      <c r="I299" s="1">
        <v>9.2100000000000009</v>
      </c>
      <c r="J299" s="1">
        <v>16.739999999999998</v>
      </c>
      <c r="K299" s="1">
        <v>16.670000000000002</v>
      </c>
      <c r="L299" s="1">
        <v>10.09</v>
      </c>
      <c r="M299" s="1">
        <v>1.35</v>
      </c>
      <c r="N299" t="s">
        <v>98</v>
      </c>
    </row>
    <row r="300" spans="1:14" x14ac:dyDescent="0.35">
      <c r="A300" t="s">
        <v>402</v>
      </c>
      <c r="B300" t="s">
        <v>314</v>
      </c>
      <c r="C300" t="s">
        <v>93</v>
      </c>
      <c r="D300" t="s">
        <v>94</v>
      </c>
      <c r="E300" s="1">
        <v>336.77</v>
      </c>
      <c r="F300" s="1">
        <v>32</v>
      </c>
      <c r="G300" s="1">
        <v>12.46</v>
      </c>
      <c r="H300" s="1">
        <v>0.84</v>
      </c>
      <c r="I300" s="1">
        <v>2.4300000000000002</v>
      </c>
      <c r="J300" s="1">
        <v>10.18</v>
      </c>
      <c r="K300" s="1">
        <v>14.38</v>
      </c>
      <c r="L300" s="1">
        <v>8.2899999999999991</v>
      </c>
      <c r="M300" s="1">
        <v>1.08</v>
      </c>
      <c r="N300" t="s">
        <v>108</v>
      </c>
    </row>
    <row r="301" spans="1:14" x14ac:dyDescent="0.35">
      <c r="A301" t="s">
        <v>403</v>
      </c>
      <c r="B301" t="s">
        <v>314</v>
      </c>
      <c r="C301" t="s">
        <v>230</v>
      </c>
      <c r="D301" t="s">
        <v>94</v>
      </c>
      <c r="E301" s="1">
        <v>732.89</v>
      </c>
      <c r="F301" s="1">
        <v>40</v>
      </c>
      <c r="G301" s="1">
        <v>10.29</v>
      </c>
      <c r="H301" s="1">
        <v>1.39</v>
      </c>
      <c r="I301" s="1">
        <v>9.02</v>
      </c>
      <c r="J301" s="1">
        <v>14.89</v>
      </c>
      <c r="K301" s="1">
        <v>14.56</v>
      </c>
      <c r="L301" s="1">
        <v>6.34</v>
      </c>
      <c r="M301" s="1">
        <v>1.35</v>
      </c>
      <c r="N301" t="s">
        <v>108</v>
      </c>
    </row>
    <row r="302" spans="1:14" x14ac:dyDescent="0.35">
      <c r="A302" t="s">
        <v>404</v>
      </c>
      <c r="B302" t="s">
        <v>314</v>
      </c>
      <c r="C302" t="s">
        <v>230</v>
      </c>
      <c r="D302" t="s">
        <v>94</v>
      </c>
      <c r="E302" s="1">
        <v>641.97</v>
      </c>
      <c r="F302" s="1">
        <v>24</v>
      </c>
      <c r="G302" s="1">
        <v>10.8</v>
      </c>
      <c r="H302" s="1">
        <v>1.54</v>
      </c>
      <c r="I302" s="1">
        <v>9.24</v>
      </c>
      <c r="J302" s="1">
        <v>17.37</v>
      </c>
      <c r="K302" s="1">
        <v>16.12</v>
      </c>
      <c r="L302" s="1">
        <v>8.6300000000000008</v>
      </c>
      <c r="M302" s="1">
        <v>1.24</v>
      </c>
      <c r="N302" t="s">
        <v>98</v>
      </c>
    </row>
    <row r="303" spans="1:14" x14ac:dyDescent="0.35">
      <c r="A303" t="s">
        <v>405</v>
      </c>
      <c r="B303" t="s">
        <v>314</v>
      </c>
      <c r="C303" t="s">
        <v>230</v>
      </c>
      <c r="D303" t="s">
        <v>94</v>
      </c>
      <c r="E303" s="1">
        <v>598.75</v>
      </c>
      <c r="F303" s="1">
        <v>57</v>
      </c>
      <c r="G303" s="1">
        <v>11.59</v>
      </c>
      <c r="H303" s="1">
        <v>1.17</v>
      </c>
      <c r="I303" s="1">
        <v>5.71</v>
      </c>
      <c r="J303" s="1">
        <v>13.73</v>
      </c>
      <c r="K303" s="1">
        <v>15.02</v>
      </c>
      <c r="L303" s="1">
        <v>8.68</v>
      </c>
      <c r="M303" s="1">
        <v>1.18</v>
      </c>
      <c r="N303" t="s">
        <v>108</v>
      </c>
    </row>
    <row r="304" spans="1:14" x14ac:dyDescent="0.35">
      <c r="A304" t="s">
        <v>406</v>
      </c>
      <c r="B304" t="s">
        <v>314</v>
      </c>
      <c r="C304" t="s">
        <v>230</v>
      </c>
      <c r="D304" t="s">
        <v>94</v>
      </c>
      <c r="E304" s="1">
        <v>323.54000000000002</v>
      </c>
      <c r="F304" s="1">
        <v>48</v>
      </c>
      <c r="G304" s="1">
        <v>11.03</v>
      </c>
      <c r="H304" s="1">
        <v>1.61</v>
      </c>
      <c r="I304" s="1">
        <v>12.17</v>
      </c>
      <c r="J304" s="1">
        <v>18.670000000000002</v>
      </c>
      <c r="K304" s="1">
        <v>15.59</v>
      </c>
      <c r="L304" s="1">
        <v>8.08</v>
      </c>
      <c r="M304" s="1">
        <v>1.21</v>
      </c>
      <c r="N304" t="s">
        <v>100</v>
      </c>
    </row>
    <row r="305" spans="1:14" x14ac:dyDescent="0.35">
      <c r="A305" t="s">
        <v>407</v>
      </c>
      <c r="B305" t="s">
        <v>314</v>
      </c>
      <c r="C305" t="s">
        <v>230</v>
      </c>
      <c r="D305" t="s">
        <v>97</v>
      </c>
      <c r="E305" s="1">
        <v>1130.73</v>
      </c>
      <c r="F305" s="1">
        <v>45</v>
      </c>
      <c r="G305" s="1">
        <v>9.31</v>
      </c>
      <c r="H305" s="1">
        <v>1.48</v>
      </c>
      <c r="I305" s="1">
        <v>8.67</v>
      </c>
      <c r="J305" s="1">
        <v>14.26</v>
      </c>
      <c r="K305" s="1">
        <v>10.94</v>
      </c>
      <c r="L305" s="1">
        <v>5.03</v>
      </c>
      <c r="M305" s="1">
        <v>1.59</v>
      </c>
      <c r="N305" t="s">
        <v>114</v>
      </c>
    </row>
    <row r="306" spans="1:14" x14ac:dyDescent="0.35">
      <c r="A306" t="s">
        <v>408</v>
      </c>
      <c r="B306" t="s">
        <v>314</v>
      </c>
      <c r="C306" t="s">
        <v>230</v>
      </c>
      <c r="D306" t="s">
        <v>94</v>
      </c>
      <c r="E306" s="1">
        <v>4784.3500000000004</v>
      </c>
      <c r="F306" s="1">
        <v>10</v>
      </c>
      <c r="G306" s="1">
        <v>10.68</v>
      </c>
      <c r="H306" s="1">
        <v>1.53</v>
      </c>
      <c r="I306" s="1">
        <v>4.99</v>
      </c>
      <c r="J306" s="1">
        <v>17.03</v>
      </c>
      <c r="K306" s="1">
        <v>15.17</v>
      </c>
      <c r="L306" s="1">
        <v>8.8800000000000008</v>
      </c>
      <c r="M306" s="1">
        <v>0.79</v>
      </c>
      <c r="N306" t="s">
        <v>108</v>
      </c>
    </row>
    <row r="307" spans="1:14" x14ac:dyDescent="0.35">
      <c r="A307" t="s">
        <v>409</v>
      </c>
      <c r="B307" t="s">
        <v>314</v>
      </c>
      <c r="C307" t="s">
        <v>230</v>
      </c>
      <c r="D307" t="s">
        <v>94</v>
      </c>
      <c r="E307" s="1">
        <v>44180.61</v>
      </c>
      <c r="F307" s="1">
        <v>12</v>
      </c>
      <c r="G307" s="1">
        <v>10.16</v>
      </c>
      <c r="H307" s="1">
        <v>1.52</v>
      </c>
      <c r="I307" s="1">
        <v>7.96</v>
      </c>
      <c r="J307" s="1">
        <v>18.079999999999998</v>
      </c>
      <c r="K307" s="1">
        <v>15.28</v>
      </c>
      <c r="L307" s="1">
        <v>9.1300000000000008</v>
      </c>
      <c r="M307" s="1">
        <v>0.82</v>
      </c>
      <c r="N307" t="s">
        <v>98</v>
      </c>
    </row>
    <row r="308" spans="1:14" x14ac:dyDescent="0.35">
      <c r="A308" t="s">
        <v>410</v>
      </c>
      <c r="B308" t="s">
        <v>314</v>
      </c>
      <c r="C308" t="s">
        <v>230</v>
      </c>
      <c r="D308" t="s">
        <v>94</v>
      </c>
      <c r="E308" s="1">
        <v>3115.94</v>
      </c>
      <c r="F308" s="1">
        <v>82</v>
      </c>
      <c r="G308" s="1">
        <v>10.8</v>
      </c>
      <c r="H308" s="1">
        <v>1.21</v>
      </c>
      <c r="I308" s="1">
        <v>17.75</v>
      </c>
      <c r="J308" s="1">
        <v>21.6</v>
      </c>
      <c r="K308" s="1">
        <v>18.54</v>
      </c>
      <c r="L308" s="1">
        <v>9.5299999999999994</v>
      </c>
      <c r="M308" s="1">
        <v>0.8</v>
      </c>
      <c r="N308" t="s">
        <v>95</v>
      </c>
    </row>
    <row r="309" spans="1:14" x14ac:dyDescent="0.35">
      <c r="A309" t="s">
        <v>411</v>
      </c>
      <c r="B309" t="s">
        <v>314</v>
      </c>
      <c r="C309" t="s">
        <v>230</v>
      </c>
      <c r="D309" t="s">
        <v>94</v>
      </c>
      <c r="E309" s="1">
        <v>9290.11</v>
      </c>
      <c r="F309" s="1">
        <v>81</v>
      </c>
      <c r="G309" s="1">
        <v>10.8</v>
      </c>
      <c r="H309" s="1">
        <v>1.73</v>
      </c>
      <c r="I309" s="1">
        <v>10.76</v>
      </c>
      <c r="J309" s="1">
        <v>19.36</v>
      </c>
      <c r="K309" s="1">
        <v>16.37</v>
      </c>
      <c r="L309" s="1">
        <v>8.1</v>
      </c>
      <c r="M309" s="1">
        <v>0.76</v>
      </c>
      <c r="N309" t="s">
        <v>100</v>
      </c>
    </row>
    <row r="310" spans="1:14" x14ac:dyDescent="0.35">
      <c r="A310" t="s">
        <v>412</v>
      </c>
      <c r="B310" t="s">
        <v>314</v>
      </c>
      <c r="C310" t="s">
        <v>230</v>
      </c>
      <c r="D310" t="s">
        <v>94</v>
      </c>
      <c r="E310" s="1">
        <v>1478.08</v>
      </c>
      <c r="F310" s="1">
        <v>6</v>
      </c>
      <c r="G310" s="1">
        <v>9.51</v>
      </c>
      <c r="H310" s="1">
        <v>1.86</v>
      </c>
      <c r="I310" s="1">
        <v>7.95</v>
      </c>
      <c r="J310" s="1">
        <v>16.48</v>
      </c>
      <c r="K310" s="1">
        <v>15.15</v>
      </c>
      <c r="L310" s="1">
        <v>7.4</v>
      </c>
      <c r="M310" s="1">
        <v>0.69</v>
      </c>
      <c r="N310" t="s">
        <v>108</v>
      </c>
    </row>
    <row r="311" spans="1:14" x14ac:dyDescent="0.35">
      <c r="A311" t="s">
        <v>413</v>
      </c>
      <c r="B311" t="s">
        <v>314</v>
      </c>
      <c r="C311" t="s">
        <v>230</v>
      </c>
      <c r="D311" t="s">
        <v>94</v>
      </c>
      <c r="E311" s="1">
        <v>9029.6200000000008</v>
      </c>
      <c r="F311" s="1">
        <v>87</v>
      </c>
      <c r="G311" s="1">
        <v>9.7100000000000009</v>
      </c>
      <c r="H311" s="1">
        <v>1.71</v>
      </c>
      <c r="I311" s="1">
        <v>12.67</v>
      </c>
      <c r="J311" s="1">
        <v>17.48</v>
      </c>
      <c r="K311" s="1">
        <v>16.75</v>
      </c>
      <c r="L311" s="1">
        <v>8.59</v>
      </c>
      <c r="M311" s="1">
        <v>1.1399999999999999</v>
      </c>
      <c r="N311" t="s">
        <v>100</v>
      </c>
    </row>
    <row r="312" spans="1:14" x14ac:dyDescent="0.35">
      <c r="A312" t="s">
        <v>414</v>
      </c>
      <c r="B312" t="s">
        <v>314</v>
      </c>
      <c r="C312" t="s">
        <v>230</v>
      </c>
      <c r="D312" t="s">
        <v>94</v>
      </c>
      <c r="E312" s="1">
        <v>397.61</v>
      </c>
      <c r="F312" s="1">
        <v>13</v>
      </c>
      <c r="G312" s="1">
        <v>11.3</v>
      </c>
      <c r="H312" s="1">
        <v>1.78</v>
      </c>
      <c r="I312" s="1">
        <v>14.53</v>
      </c>
      <c r="J312" s="1">
        <v>21.36</v>
      </c>
      <c r="K312" s="1">
        <v>17.399999999999999</v>
      </c>
      <c r="L312" s="1">
        <v>8.67</v>
      </c>
      <c r="M312" s="1">
        <v>1.3</v>
      </c>
      <c r="N312" t="s">
        <v>98</v>
      </c>
    </row>
    <row r="313" spans="1:14" x14ac:dyDescent="0.35">
      <c r="A313" t="s">
        <v>415</v>
      </c>
      <c r="B313" t="s">
        <v>314</v>
      </c>
      <c r="C313" t="s">
        <v>230</v>
      </c>
      <c r="D313" t="s">
        <v>94</v>
      </c>
      <c r="E313" s="1">
        <v>486.35</v>
      </c>
      <c r="F313" s="1">
        <v>57</v>
      </c>
      <c r="G313" s="1">
        <v>11.89</v>
      </c>
      <c r="H313" s="1">
        <v>1.06</v>
      </c>
      <c r="I313" s="1">
        <v>4.59</v>
      </c>
      <c r="J313" s="1">
        <v>12.71</v>
      </c>
      <c r="K313" s="1">
        <v>11.46</v>
      </c>
      <c r="L313" s="1">
        <v>8.43</v>
      </c>
      <c r="M313" s="1">
        <v>1.2</v>
      </c>
      <c r="N313" t="s">
        <v>108</v>
      </c>
    </row>
    <row r="314" spans="1:14" x14ac:dyDescent="0.35">
      <c r="A314" t="s">
        <v>416</v>
      </c>
      <c r="B314" t="s">
        <v>314</v>
      </c>
      <c r="C314" t="s">
        <v>230</v>
      </c>
      <c r="D314" t="s">
        <v>94</v>
      </c>
      <c r="E314" s="1">
        <v>541.94000000000005</v>
      </c>
      <c r="F314" s="1">
        <v>45</v>
      </c>
      <c r="G314" s="1">
        <v>10.67</v>
      </c>
      <c r="H314" s="1">
        <v>1.78</v>
      </c>
      <c r="I314" s="1">
        <v>9</v>
      </c>
      <c r="J314" s="1">
        <v>19.95</v>
      </c>
      <c r="K314" s="1">
        <v>19.21</v>
      </c>
      <c r="L314" s="1">
        <v>8.7200000000000006</v>
      </c>
      <c r="M314" s="1">
        <v>1.25</v>
      </c>
      <c r="N314" t="s">
        <v>98</v>
      </c>
    </row>
    <row r="315" spans="1:14" x14ac:dyDescent="0.35">
      <c r="A315" t="s">
        <v>417</v>
      </c>
      <c r="B315" t="s">
        <v>314</v>
      </c>
      <c r="C315" t="s">
        <v>230</v>
      </c>
      <c r="D315" t="s">
        <v>94</v>
      </c>
      <c r="E315" s="1">
        <v>37.729999999999997</v>
      </c>
      <c r="F315" s="1">
        <v>110.42</v>
      </c>
      <c r="G315" s="1">
        <v>10.37</v>
      </c>
      <c r="H315" s="1">
        <v>1.05</v>
      </c>
      <c r="I315" s="1">
        <v>9.09</v>
      </c>
      <c r="J315" s="1">
        <v>10.9</v>
      </c>
      <c r="K315" s="1">
        <v>10.02</v>
      </c>
      <c r="L315" s="1">
        <v>4.8899999999999997</v>
      </c>
      <c r="M315" s="1">
        <v>1.95</v>
      </c>
      <c r="N315" t="s">
        <v>114</v>
      </c>
    </row>
    <row r="316" spans="1:14" x14ac:dyDescent="0.35">
      <c r="A316" t="s">
        <v>418</v>
      </c>
      <c r="B316" t="s">
        <v>314</v>
      </c>
      <c r="C316" t="s">
        <v>230</v>
      </c>
      <c r="D316" t="s">
        <v>94</v>
      </c>
      <c r="E316" s="1">
        <v>9.7200000000000006</v>
      </c>
      <c r="F316" s="1">
        <v>241</v>
      </c>
      <c r="G316" s="1">
        <v>10.36</v>
      </c>
      <c r="H316" s="1">
        <v>1.1499999999999999</v>
      </c>
      <c r="I316" s="1">
        <v>14.06</v>
      </c>
      <c r="J316" s="1">
        <v>12.06</v>
      </c>
      <c r="K316" s="1">
        <v>11.56</v>
      </c>
      <c r="L316" s="1">
        <v>4.21</v>
      </c>
      <c r="M316" s="1">
        <v>1.96</v>
      </c>
      <c r="N316" t="s">
        <v>108</v>
      </c>
    </row>
    <row r="317" spans="1:14" x14ac:dyDescent="0.35">
      <c r="A317" t="s">
        <v>419</v>
      </c>
      <c r="B317" t="s">
        <v>314</v>
      </c>
      <c r="C317" t="s">
        <v>230</v>
      </c>
      <c r="D317" t="s">
        <v>94</v>
      </c>
      <c r="E317" s="1">
        <v>2075.38</v>
      </c>
      <c r="F317" s="1">
        <v>17</v>
      </c>
      <c r="G317" s="1">
        <v>10.57</v>
      </c>
      <c r="H317" s="1">
        <v>1.72</v>
      </c>
      <c r="I317" s="1">
        <v>6.71</v>
      </c>
      <c r="J317" s="1">
        <v>30.89</v>
      </c>
      <c r="K317" s="1">
        <v>14.2</v>
      </c>
      <c r="L317" s="1">
        <v>4.54</v>
      </c>
      <c r="M317" s="1">
        <v>1.56</v>
      </c>
      <c r="N317" t="s">
        <v>100</v>
      </c>
    </row>
    <row r="318" spans="1:14" x14ac:dyDescent="0.35">
      <c r="A318" t="s">
        <v>420</v>
      </c>
      <c r="B318" t="s">
        <v>314</v>
      </c>
      <c r="C318" t="s">
        <v>230</v>
      </c>
      <c r="D318" t="s">
        <v>94</v>
      </c>
      <c r="E318" s="1">
        <v>63.58</v>
      </c>
      <c r="F318" s="1">
        <v>25</v>
      </c>
      <c r="G318" s="1">
        <v>12.38</v>
      </c>
      <c r="H318" s="1">
        <v>1.38</v>
      </c>
      <c r="I318" s="1">
        <v>8.5299999999999994</v>
      </c>
      <c r="J318" s="1">
        <v>17.760000000000002</v>
      </c>
      <c r="K318" s="1">
        <v>16.010000000000002</v>
      </c>
      <c r="L318" s="1">
        <v>9.52</v>
      </c>
      <c r="M318" s="1">
        <v>1.69</v>
      </c>
      <c r="N318" t="s">
        <v>100</v>
      </c>
    </row>
    <row r="319" spans="1:14" x14ac:dyDescent="0.35">
      <c r="A319" t="s">
        <v>421</v>
      </c>
      <c r="B319" t="s">
        <v>314</v>
      </c>
      <c r="C319" t="s">
        <v>230</v>
      </c>
      <c r="D319" t="s">
        <v>94</v>
      </c>
      <c r="E319" s="1">
        <v>91.95</v>
      </c>
      <c r="F319" s="1">
        <v>34</v>
      </c>
      <c r="G319" s="1">
        <v>9.9</v>
      </c>
      <c r="H319" s="1">
        <v>1.73</v>
      </c>
      <c r="I319" s="1">
        <v>13.23</v>
      </c>
      <c r="J319" s="1">
        <v>18.079999999999998</v>
      </c>
      <c r="K319" s="1">
        <v>15.73</v>
      </c>
      <c r="L319" s="1">
        <v>7.87</v>
      </c>
      <c r="M319" s="1">
        <v>1.21</v>
      </c>
      <c r="N319" t="s">
        <v>100</v>
      </c>
    </row>
    <row r="320" spans="1:14" x14ac:dyDescent="0.35">
      <c r="A320" t="s">
        <v>422</v>
      </c>
      <c r="B320" t="s">
        <v>314</v>
      </c>
      <c r="C320" t="s">
        <v>230</v>
      </c>
      <c r="D320" t="s">
        <v>94</v>
      </c>
      <c r="E320" s="1">
        <v>124.51</v>
      </c>
      <c r="F320" s="1">
        <v>127</v>
      </c>
      <c r="G320" s="1">
        <v>11.77</v>
      </c>
      <c r="H320" s="1">
        <v>1.29</v>
      </c>
      <c r="I320" s="1">
        <v>9.24</v>
      </c>
      <c r="J320" s="1">
        <v>15.48</v>
      </c>
      <c r="K320" s="1">
        <v>13.19</v>
      </c>
      <c r="L320" s="1">
        <v>7.17</v>
      </c>
      <c r="M320" s="1">
        <v>1.33</v>
      </c>
      <c r="N320" t="s">
        <v>100</v>
      </c>
    </row>
    <row r="321" spans="1:14" x14ac:dyDescent="0.35">
      <c r="A321" t="s">
        <v>423</v>
      </c>
      <c r="B321" t="s">
        <v>314</v>
      </c>
      <c r="C321" t="s">
        <v>230</v>
      </c>
      <c r="D321" t="s">
        <v>94</v>
      </c>
      <c r="E321" s="1">
        <v>1108.8499999999999</v>
      </c>
      <c r="F321" s="1">
        <v>61</v>
      </c>
      <c r="G321" s="1">
        <v>11.1</v>
      </c>
      <c r="H321" s="1">
        <v>1.37</v>
      </c>
      <c r="I321" s="1">
        <v>13.54</v>
      </c>
      <c r="J321" s="1">
        <v>15.71</v>
      </c>
      <c r="K321" s="1">
        <v>13.16</v>
      </c>
      <c r="L321" s="1">
        <v>6.58</v>
      </c>
      <c r="M321" s="1">
        <v>1.05</v>
      </c>
      <c r="N321" t="s">
        <v>108</v>
      </c>
    </row>
    <row r="322" spans="1:14" x14ac:dyDescent="0.35">
      <c r="A322" t="s">
        <v>424</v>
      </c>
      <c r="B322" t="s">
        <v>314</v>
      </c>
      <c r="C322" t="s">
        <v>230</v>
      </c>
      <c r="D322" t="s">
        <v>94</v>
      </c>
      <c r="E322" s="1">
        <v>10.23</v>
      </c>
      <c r="F322" s="1">
        <v>689</v>
      </c>
      <c r="G322" s="1">
        <v>11.32</v>
      </c>
      <c r="H322" s="1">
        <v>1.31</v>
      </c>
      <c r="I322" s="1">
        <v>8.18</v>
      </c>
      <c r="J322" s="1">
        <v>15.21</v>
      </c>
      <c r="K322" s="1">
        <v>14.01</v>
      </c>
      <c r="L322" s="1">
        <v>7.04</v>
      </c>
      <c r="M322" s="1">
        <v>1.78</v>
      </c>
      <c r="N322" t="s">
        <v>108</v>
      </c>
    </row>
    <row r="323" spans="1:14" x14ac:dyDescent="0.35">
      <c r="A323" t="s">
        <v>425</v>
      </c>
      <c r="B323" t="s">
        <v>314</v>
      </c>
      <c r="C323" t="s">
        <v>230</v>
      </c>
      <c r="D323" t="s">
        <v>94</v>
      </c>
      <c r="E323" s="1">
        <v>413.11</v>
      </c>
      <c r="F323" s="1">
        <v>77</v>
      </c>
      <c r="G323" s="1">
        <v>11.08</v>
      </c>
      <c r="H323" s="1">
        <v>1.6</v>
      </c>
      <c r="I323" s="1">
        <v>10.71</v>
      </c>
      <c r="J323" s="1">
        <v>18.670000000000002</v>
      </c>
      <c r="K323" s="1">
        <v>16.84</v>
      </c>
      <c r="L323" s="1">
        <v>8.49</v>
      </c>
      <c r="M323" s="1">
        <v>1.1100000000000001</v>
      </c>
      <c r="N323" t="s">
        <v>100</v>
      </c>
    </row>
    <row r="324" spans="1:14" x14ac:dyDescent="0.35">
      <c r="A324" t="s">
        <v>426</v>
      </c>
      <c r="B324" t="s">
        <v>314</v>
      </c>
      <c r="C324" t="s">
        <v>230</v>
      </c>
      <c r="D324" t="s">
        <v>94</v>
      </c>
      <c r="E324" s="1">
        <v>4087.26</v>
      </c>
      <c r="F324" s="1">
        <v>108</v>
      </c>
      <c r="G324" s="1">
        <v>11.07</v>
      </c>
      <c r="H324" s="1">
        <v>1.5</v>
      </c>
      <c r="I324" s="1">
        <v>9.76</v>
      </c>
      <c r="J324" s="1">
        <v>17.28</v>
      </c>
      <c r="K324" s="1">
        <v>15.18</v>
      </c>
      <c r="L324" s="1">
        <v>10.81</v>
      </c>
      <c r="M324" s="1">
        <v>1.1000000000000001</v>
      </c>
      <c r="N324" t="s">
        <v>98</v>
      </c>
    </row>
    <row r="325" spans="1:14" x14ac:dyDescent="0.35">
      <c r="A325" t="s">
        <v>427</v>
      </c>
      <c r="B325" t="s">
        <v>314</v>
      </c>
      <c r="C325" t="s">
        <v>230</v>
      </c>
      <c r="D325" t="s">
        <v>104</v>
      </c>
      <c r="E325" s="1">
        <v>108.75</v>
      </c>
      <c r="F325" s="1">
        <v>410</v>
      </c>
      <c r="G325" s="1">
        <v>13.58</v>
      </c>
      <c r="H325" s="1">
        <v>1.42</v>
      </c>
      <c r="I325" s="1">
        <v>8.83</v>
      </c>
      <c r="J325" s="1">
        <v>20.16</v>
      </c>
      <c r="K325" s="1">
        <v>16.43</v>
      </c>
      <c r="L325" s="1">
        <v>6.65</v>
      </c>
      <c r="M325" s="1">
        <v>1.52</v>
      </c>
      <c r="N325" t="s">
        <v>108</v>
      </c>
    </row>
    <row r="326" spans="1:14" x14ac:dyDescent="0.35">
      <c r="A326" t="s">
        <v>428</v>
      </c>
      <c r="B326" t="s">
        <v>314</v>
      </c>
      <c r="C326" t="s">
        <v>230</v>
      </c>
      <c r="D326" t="s">
        <v>94</v>
      </c>
      <c r="E326" s="1">
        <v>134.84</v>
      </c>
      <c r="F326" s="1">
        <v>21.67</v>
      </c>
      <c r="G326" s="1">
        <v>12.68</v>
      </c>
      <c r="H326" s="1">
        <v>1.18</v>
      </c>
      <c r="I326" s="1">
        <v>4.78</v>
      </c>
      <c r="J326" s="1">
        <v>15.22</v>
      </c>
      <c r="K326" s="1">
        <v>14.71</v>
      </c>
      <c r="L326" s="1">
        <v>6.44</v>
      </c>
      <c r="M326" s="1">
        <v>1.21</v>
      </c>
      <c r="N326" t="s">
        <v>108</v>
      </c>
    </row>
    <row r="327" spans="1:14" x14ac:dyDescent="0.35">
      <c r="A327" t="s">
        <v>429</v>
      </c>
      <c r="B327" t="s">
        <v>314</v>
      </c>
      <c r="C327" t="s">
        <v>230</v>
      </c>
      <c r="D327" t="s">
        <v>104</v>
      </c>
      <c r="E327" s="1">
        <v>1129.25</v>
      </c>
      <c r="F327" s="1">
        <v>34</v>
      </c>
      <c r="G327" s="1">
        <v>13.33</v>
      </c>
      <c r="H327" s="1">
        <v>0.62</v>
      </c>
      <c r="I327" s="1">
        <v>-6.07</v>
      </c>
      <c r="J327" s="1">
        <v>7.77</v>
      </c>
      <c r="K327" s="1">
        <v>10.94</v>
      </c>
      <c r="L327" s="1">
        <v>7.9</v>
      </c>
      <c r="M327" s="1">
        <v>1.22</v>
      </c>
      <c r="N327" t="s">
        <v>114</v>
      </c>
    </row>
    <row r="328" spans="1:14" x14ac:dyDescent="0.35">
      <c r="A328" t="s">
        <v>430</v>
      </c>
      <c r="B328" t="s">
        <v>314</v>
      </c>
      <c r="C328" t="s">
        <v>230</v>
      </c>
      <c r="D328" t="s">
        <v>94</v>
      </c>
      <c r="E328" s="1">
        <v>187.88</v>
      </c>
      <c r="F328" s="1">
        <v>55</v>
      </c>
      <c r="G328" s="1">
        <v>10.98</v>
      </c>
      <c r="H328" s="1">
        <v>1.38</v>
      </c>
      <c r="I328" s="1">
        <v>5.4</v>
      </c>
      <c r="J328" s="1">
        <v>15.67</v>
      </c>
      <c r="K328" s="1">
        <v>15.2</v>
      </c>
      <c r="L328" s="1">
        <v>7.91</v>
      </c>
      <c r="M328" s="1">
        <v>1.26</v>
      </c>
      <c r="N328" t="s">
        <v>100</v>
      </c>
    </row>
    <row r="329" spans="1:14" x14ac:dyDescent="0.35">
      <c r="A329" t="s">
        <v>431</v>
      </c>
      <c r="B329" t="s">
        <v>314</v>
      </c>
      <c r="C329" t="s">
        <v>230</v>
      </c>
      <c r="D329" t="s">
        <v>94</v>
      </c>
      <c r="E329" s="1">
        <v>1494.88</v>
      </c>
      <c r="F329" s="1">
        <v>58</v>
      </c>
      <c r="G329" s="1">
        <v>10.46</v>
      </c>
      <c r="H329" s="1">
        <v>1.75</v>
      </c>
      <c r="I329" s="1">
        <v>12.12</v>
      </c>
      <c r="J329" s="1">
        <v>19.329999999999998</v>
      </c>
      <c r="K329" s="1">
        <v>16.62</v>
      </c>
      <c r="L329" s="1">
        <v>9.1999999999999993</v>
      </c>
      <c r="M329" s="1">
        <v>1.32</v>
      </c>
      <c r="N329" t="s">
        <v>98</v>
      </c>
    </row>
    <row r="330" spans="1:14" x14ac:dyDescent="0.35">
      <c r="A330" t="s">
        <v>432</v>
      </c>
      <c r="B330" t="s">
        <v>314</v>
      </c>
      <c r="C330" t="s">
        <v>230</v>
      </c>
      <c r="D330" t="s">
        <v>97</v>
      </c>
      <c r="E330" s="1">
        <v>56.82</v>
      </c>
      <c r="F330" s="1">
        <v>51</v>
      </c>
      <c r="G330" s="1">
        <v>9.31</v>
      </c>
      <c r="H330" s="1">
        <v>1.64</v>
      </c>
      <c r="I330" s="1">
        <v>12.89</v>
      </c>
      <c r="J330" s="1">
        <v>15.97</v>
      </c>
      <c r="K330" s="1">
        <v>14.58</v>
      </c>
      <c r="L330" s="1">
        <v>7.07</v>
      </c>
      <c r="M330" s="1">
        <v>1.24</v>
      </c>
      <c r="N330" t="s">
        <v>100</v>
      </c>
    </row>
    <row r="331" spans="1:14" x14ac:dyDescent="0.35">
      <c r="A331" t="s">
        <v>433</v>
      </c>
      <c r="B331" t="s">
        <v>434</v>
      </c>
      <c r="C331" t="s">
        <v>93</v>
      </c>
      <c r="D331" t="s">
        <v>104</v>
      </c>
      <c r="E331" s="1">
        <v>23.05</v>
      </c>
      <c r="F331" s="1">
        <v>295</v>
      </c>
      <c r="G331" s="1">
        <v>14.23</v>
      </c>
      <c r="H331" s="1">
        <v>1.22</v>
      </c>
      <c r="I331" s="1">
        <v>-1.43</v>
      </c>
      <c r="J331" s="1">
        <v>17.66</v>
      </c>
      <c r="K331" s="1">
        <v>17.8</v>
      </c>
      <c r="L331" s="1">
        <v>7.75</v>
      </c>
      <c r="M331" s="1">
        <v>2.71</v>
      </c>
      <c r="N331" t="s">
        <v>98</v>
      </c>
    </row>
    <row r="332" spans="1:14" x14ac:dyDescent="0.35">
      <c r="A332" t="s">
        <v>435</v>
      </c>
      <c r="B332" t="s">
        <v>434</v>
      </c>
      <c r="C332" t="s">
        <v>93</v>
      </c>
      <c r="D332" t="s">
        <v>94</v>
      </c>
      <c r="E332" s="1">
        <v>183.22</v>
      </c>
      <c r="F332" s="1">
        <v>76</v>
      </c>
      <c r="G332" s="1">
        <v>12.98</v>
      </c>
      <c r="H332" s="1">
        <v>1.17</v>
      </c>
      <c r="I332" s="1">
        <v>7.25</v>
      </c>
      <c r="J332" s="1">
        <v>15.41</v>
      </c>
      <c r="K332" s="1">
        <v>16.61</v>
      </c>
      <c r="L332" s="1">
        <v>6.89</v>
      </c>
      <c r="M332" s="1">
        <v>1.44</v>
      </c>
      <c r="N332" t="s">
        <v>100</v>
      </c>
    </row>
    <row r="333" spans="1:14" x14ac:dyDescent="0.35">
      <c r="A333" t="s">
        <v>436</v>
      </c>
      <c r="B333" t="s">
        <v>434</v>
      </c>
      <c r="C333" t="s">
        <v>93</v>
      </c>
      <c r="D333" t="s">
        <v>104</v>
      </c>
      <c r="E333" s="1">
        <v>372.44</v>
      </c>
      <c r="F333" s="1">
        <v>75</v>
      </c>
      <c r="G333" s="1">
        <v>13.76</v>
      </c>
      <c r="H333" s="1">
        <v>1.1499999999999999</v>
      </c>
      <c r="I333" s="1">
        <v>6.45</v>
      </c>
      <c r="J333" s="1">
        <v>16</v>
      </c>
      <c r="K333" s="1">
        <v>16.84</v>
      </c>
      <c r="L333" s="1">
        <v>8.9499999999999993</v>
      </c>
      <c r="M333" s="1">
        <v>1.47</v>
      </c>
      <c r="N333" t="s">
        <v>100</v>
      </c>
    </row>
    <row r="334" spans="1:14" x14ac:dyDescent="0.35">
      <c r="A334" t="s">
        <v>437</v>
      </c>
      <c r="B334" t="s">
        <v>434</v>
      </c>
      <c r="C334" t="s">
        <v>93</v>
      </c>
      <c r="D334" t="s">
        <v>104</v>
      </c>
      <c r="E334" s="1">
        <v>193.74</v>
      </c>
      <c r="F334" s="1">
        <v>98</v>
      </c>
      <c r="G334" s="1">
        <v>15.17</v>
      </c>
      <c r="H334" s="1">
        <v>1.1100000000000001</v>
      </c>
      <c r="I334" s="1">
        <v>-2.2000000000000002</v>
      </c>
      <c r="J334" s="1">
        <v>18.89</v>
      </c>
      <c r="K334" s="1">
        <v>17.649999999999999</v>
      </c>
      <c r="L334" s="1">
        <v>7.91</v>
      </c>
      <c r="M334" s="1">
        <v>1.43</v>
      </c>
      <c r="N334" t="s">
        <v>98</v>
      </c>
    </row>
    <row r="335" spans="1:14" x14ac:dyDescent="0.35">
      <c r="A335" t="s">
        <v>438</v>
      </c>
      <c r="B335" t="s">
        <v>434</v>
      </c>
      <c r="C335" t="s">
        <v>93</v>
      </c>
      <c r="D335" t="s">
        <v>104</v>
      </c>
      <c r="E335" s="1">
        <v>38.1</v>
      </c>
      <c r="F335" s="1">
        <v>130</v>
      </c>
      <c r="G335" s="1">
        <v>14.92</v>
      </c>
      <c r="H335" s="1">
        <v>1.29</v>
      </c>
      <c r="I335" s="1">
        <v>-0.68</v>
      </c>
      <c r="J335" s="1">
        <v>19.84</v>
      </c>
      <c r="K335" s="1">
        <v>17.579999999999998</v>
      </c>
      <c r="L335" s="1">
        <v>8.25</v>
      </c>
      <c r="M335" s="1">
        <v>1.49</v>
      </c>
      <c r="N335" t="s">
        <v>100</v>
      </c>
    </row>
    <row r="336" spans="1:14" x14ac:dyDescent="0.35">
      <c r="A336" t="s">
        <v>439</v>
      </c>
      <c r="B336" t="s">
        <v>434</v>
      </c>
      <c r="C336" t="s">
        <v>93</v>
      </c>
      <c r="D336" t="s">
        <v>104</v>
      </c>
      <c r="E336" s="1">
        <v>216.33</v>
      </c>
      <c r="F336" s="1">
        <v>129</v>
      </c>
      <c r="G336" s="1">
        <v>13.51</v>
      </c>
      <c r="H336" s="1">
        <v>1.04</v>
      </c>
      <c r="I336" s="1">
        <v>1.22</v>
      </c>
      <c r="J336" s="1">
        <v>14.12</v>
      </c>
      <c r="K336" s="1">
        <v>17.96</v>
      </c>
      <c r="L336" s="1">
        <v>6.71</v>
      </c>
      <c r="M336" s="1">
        <v>1.36</v>
      </c>
      <c r="N336" t="s">
        <v>100</v>
      </c>
    </row>
    <row r="337" spans="1:14" x14ac:dyDescent="0.35">
      <c r="A337" t="s">
        <v>440</v>
      </c>
      <c r="B337" t="s">
        <v>434</v>
      </c>
      <c r="C337" t="s">
        <v>93</v>
      </c>
      <c r="D337" t="s">
        <v>94</v>
      </c>
      <c r="E337" s="1">
        <v>5188.6400000000003</v>
      </c>
      <c r="F337" s="1">
        <v>16.41</v>
      </c>
      <c r="G337" s="1">
        <v>11.98</v>
      </c>
      <c r="H337" s="1">
        <v>1.25</v>
      </c>
      <c r="I337" s="1">
        <v>3.2</v>
      </c>
      <c r="J337" s="1">
        <v>15.34</v>
      </c>
      <c r="K337" s="1">
        <v>15.23</v>
      </c>
      <c r="L337" s="1">
        <v>8.0299999999999994</v>
      </c>
      <c r="M337" s="1">
        <v>1.3</v>
      </c>
      <c r="N337" t="s">
        <v>100</v>
      </c>
    </row>
    <row r="338" spans="1:14" x14ac:dyDescent="0.35">
      <c r="A338" t="s">
        <v>441</v>
      </c>
      <c r="B338" t="s">
        <v>434</v>
      </c>
      <c r="C338" t="s">
        <v>93</v>
      </c>
      <c r="D338" t="s">
        <v>104</v>
      </c>
      <c r="E338" s="1">
        <v>792.9</v>
      </c>
      <c r="F338" s="1">
        <v>132</v>
      </c>
      <c r="G338" s="1">
        <v>15.56</v>
      </c>
      <c r="H338" s="1">
        <v>0.92</v>
      </c>
      <c r="I338" s="1">
        <v>1.75</v>
      </c>
      <c r="J338" s="1">
        <v>13.94</v>
      </c>
      <c r="K338" s="1">
        <v>15.33</v>
      </c>
      <c r="L338" s="1">
        <v>8.84</v>
      </c>
      <c r="M338" s="1">
        <v>1.1399999999999999</v>
      </c>
      <c r="N338" t="s">
        <v>100</v>
      </c>
    </row>
    <row r="339" spans="1:14" x14ac:dyDescent="0.35">
      <c r="A339" t="s">
        <v>442</v>
      </c>
      <c r="B339" t="s">
        <v>434</v>
      </c>
      <c r="C339" t="s">
        <v>93</v>
      </c>
      <c r="D339" t="s">
        <v>104</v>
      </c>
      <c r="E339" s="1">
        <v>218.01</v>
      </c>
      <c r="F339" s="1">
        <v>152</v>
      </c>
      <c r="G339" s="1">
        <v>15.57</v>
      </c>
      <c r="H339" s="1">
        <v>0.89</v>
      </c>
      <c r="I339" s="1">
        <v>1.64</v>
      </c>
      <c r="J339" s="1">
        <v>13.52</v>
      </c>
      <c r="K339" s="1">
        <v>14.78</v>
      </c>
      <c r="L339" s="1">
        <v>8.18</v>
      </c>
      <c r="M339" s="1">
        <v>1.62</v>
      </c>
      <c r="N339" t="s">
        <v>108</v>
      </c>
    </row>
    <row r="340" spans="1:14" x14ac:dyDescent="0.35">
      <c r="A340" t="s">
        <v>443</v>
      </c>
      <c r="B340" t="s">
        <v>434</v>
      </c>
      <c r="C340" t="s">
        <v>93</v>
      </c>
      <c r="D340" t="s">
        <v>104</v>
      </c>
      <c r="E340" s="1">
        <v>685.86</v>
      </c>
      <c r="F340" s="1">
        <v>76</v>
      </c>
      <c r="G340" s="1">
        <v>14.83</v>
      </c>
      <c r="H340" s="1">
        <v>0.85</v>
      </c>
      <c r="I340" s="1">
        <v>-4.04</v>
      </c>
      <c r="J340" s="1">
        <v>12.26</v>
      </c>
      <c r="K340" s="1">
        <v>14.71</v>
      </c>
      <c r="L340" s="1">
        <v>9.75</v>
      </c>
      <c r="M340" s="1">
        <v>1.41</v>
      </c>
      <c r="N340" t="s">
        <v>100</v>
      </c>
    </row>
    <row r="341" spans="1:14" x14ac:dyDescent="0.35">
      <c r="A341" t="s">
        <v>444</v>
      </c>
      <c r="B341" t="s">
        <v>434</v>
      </c>
      <c r="C341" t="s">
        <v>93</v>
      </c>
      <c r="D341" t="s">
        <v>94</v>
      </c>
      <c r="E341" s="1">
        <v>295.10000000000002</v>
      </c>
      <c r="F341" s="1">
        <v>97</v>
      </c>
      <c r="G341" s="1">
        <v>12.78</v>
      </c>
      <c r="H341" s="1">
        <v>0.9</v>
      </c>
      <c r="I341" s="1">
        <v>-0.99</v>
      </c>
      <c r="J341" s="1">
        <v>11.38</v>
      </c>
      <c r="K341" s="1">
        <v>15.41</v>
      </c>
      <c r="L341" s="1">
        <v>8.1300000000000008</v>
      </c>
      <c r="M341" s="1">
        <v>1.41</v>
      </c>
      <c r="N341" t="s">
        <v>108</v>
      </c>
    </row>
    <row r="342" spans="1:14" x14ac:dyDescent="0.35">
      <c r="A342" t="s">
        <v>445</v>
      </c>
      <c r="B342" t="s">
        <v>434</v>
      </c>
      <c r="C342" t="s">
        <v>93</v>
      </c>
      <c r="D342" t="s">
        <v>104</v>
      </c>
      <c r="E342" s="1">
        <v>632.84</v>
      </c>
      <c r="F342" s="1">
        <v>18</v>
      </c>
      <c r="G342" s="1">
        <v>14.95</v>
      </c>
      <c r="H342" s="1">
        <v>0.86</v>
      </c>
      <c r="I342" s="1">
        <v>-6.51</v>
      </c>
      <c r="J342" s="1">
        <v>12.43</v>
      </c>
      <c r="K342" s="1">
        <v>14.88</v>
      </c>
      <c r="L342" s="1">
        <v>8.4499999999999993</v>
      </c>
      <c r="M342" s="1">
        <v>1.1000000000000001</v>
      </c>
      <c r="N342" t="s">
        <v>100</v>
      </c>
    </row>
    <row r="343" spans="1:14" x14ac:dyDescent="0.35">
      <c r="A343" t="s">
        <v>446</v>
      </c>
      <c r="B343" t="s">
        <v>434</v>
      </c>
      <c r="C343" t="s">
        <v>93</v>
      </c>
      <c r="D343" t="s">
        <v>104</v>
      </c>
      <c r="E343" s="1">
        <v>136.71</v>
      </c>
      <c r="F343" s="1">
        <v>72</v>
      </c>
      <c r="G343" s="1">
        <v>13.68</v>
      </c>
      <c r="H343" s="1">
        <v>1.05</v>
      </c>
      <c r="I343" s="1">
        <v>2.4</v>
      </c>
      <c r="J343" s="1">
        <v>14.42</v>
      </c>
      <c r="K343" s="1">
        <v>17.89</v>
      </c>
      <c r="L343" s="1">
        <v>5.95</v>
      </c>
      <c r="M343" s="1">
        <v>1.41</v>
      </c>
      <c r="N343" t="s">
        <v>108</v>
      </c>
    </row>
    <row r="344" spans="1:14" x14ac:dyDescent="0.35">
      <c r="A344" t="s">
        <v>447</v>
      </c>
      <c r="B344" t="s">
        <v>434</v>
      </c>
      <c r="C344" t="s">
        <v>93</v>
      </c>
      <c r="D344" t="s">
        <v>94</v>
      </c>
      <c r="E344" s="1">
        <v>113.62</v>
      </c>
      <c r="F344" s="1">
        <v>44</v>
      </c>
      <c r="G344" s="1">
        <v>12.36</v>
      </c>
      <c r="H344" s="1">
        <v>1.1100000000000001</v>
      </c>
      <c r="I344" s="1">
        <v>5.16</v>
      </c>
      <c r="J344" s="1">
        <v>13.79</v>
      </c>
      <c r="K344" s="1">
        <v>13.26</v>
      </c>
      <c r="L344" s="1">
        <v>8.86</v>
      </c>
      <c r="M344" s="1">
        <v>1.36</v>
      </c>
      <c r="N344" t="s">
        <v>100</v>
      </c>
    </row>
    <row r="345" spans="1:14" x14ac:dyDescent="0.35">
      <c r="A345" t="s">
        <v>448</v>
      </c>
      <c r="B345" t="s">
        <v>434</v>
      </c>
      <c r="C345" t="s">
        <v>93</v>
      </c>
      <c r="D345" t="s">
        <v>94</v>
      </c>
      <c r="E345" s="1">
        <v>117.15</v>
      </c>
      <c r="F345" s="1">
        <v>58</v>
      </c>
      <c r="G345" s="1">
        <v>12.38</v>
      </c>
      <c r="H345" s="1">
        <v>1.0900000000000001</v>
      </c>
      <c r="I345" s="1">
        <v>4.24</v>
      </c>
      <c r="J345" s="1">
        <v>13.59</v>
      </c>
      <c r="K345" s="1">
        <v>13.2</v>
      </c>
      <c r="L345" s="1">
        <v>8.92</v>
      </c>
      <c r="M345" s="1">
        <v>1.27</v>
      </c>
      <c r="N345" t="s">
        <v>100</v>
      </c>
    </row>
    <row r="346" spans="1:14" x14ac:dyDescent="0.35">
      <c r="A346" t="s">
        <v>449</v>
      </c>
      <c r="B346" t="s">
        <v>434</v>
      </c>
      <c r="C346" t="s">
        <v>93</v>
      </c>
      <c r="D346" t="s">
        <v>104</v>
      </c>
      <c r="E346" s="1">
        <v>287.29000000000002</v>
      </c>
      <c r="F346" s="1">
        <v>70</v>
      </c>
      <c r="G346" s="1">
        <v>15.58</v>
      </c>
      <c r="H346" s="1">
        <v>1.1599999999999999</v>
      </c>
      <c r="I346" s="1">
        <v>0.23</v>
      </c>
      <c r="J346" s="1">
        <v>18.399999999999999</v>
      </c>
      <c r="K346" s="1">
        <v>19.55</v>
      </c>
      <c r="L346" s="1">
        <v>9.5500000000000007</v>
      </c>
      <c r="M346" s="1">
        <v>1.34</v>
      </c>
      <c r="N346" t="s">
        <v>98</v>
      </c>
    </row>
    <row r="347" spans="1:14" x14ac:dyDescent="0.35">
      <c r="A347" t="s">
        <v>450</v>
      </c>
      <c r="B347" t="s">
        <v>434</v>
      </c>
      <c r="C347" t="s">
        <v>93</v>
      </c>
      <c r="D347" t="s">
        <v>104</v>
      </c>
      <c r="E347" s="1">
        <v>686.76</v>
      </c>
      <c r="F347" s="1">
        <v>65</v>
      </c>
      <c r="G347" s="1">
        <v>15.72</v>
      </c>
      <c r="H347" s="1">
        <v>1.08</v>
      </c>
      <c r="I347" s="1">
        <v>2.71</v>
      </c>
      <c r="J347" s="1">
        <v>16.72</v>
      </c>
      <c r="K347" s="1">
        <v>15.37</v>
      </c>
      <c r="L347" s="1">
        <v>8.1</v>
      </c>
      <c r="M347" s="1">
        <v>1.96</v>
      </c>
      <c r="N347" t="s">
        <v>108</v>
      </c>
    </row>
    <row r="348" spans="1:14" x14ac:dyDescent="0.35">
      <c r="A348" t="s">
        <v>451</v>
      </c>
      <c r="B348" t="s">
        <v>434</v>
      </c>
      <c r="C348" t="s">
        <v>93</v>
      </c>
      <c r="D348" t="s">
        <v>94</v>
      </c>
      <c r="E348" s="1">
        <v>1128.8699999999999</v>
      </c>
      <c r="F348" s="1">
        <v>148</v>
      </c>
      <c r="G348" s="1">
        <v>12.84</v>
      </c>
      <c r="H348" s="1">
        <v>1.25</v>
      </c>
      <c r="I348" s="1">
        <v>2.98</v>
      </c>
      <c r="J348" s="1">
        <v>16.48</v>
      </c>
      <c r="K348" s="1">
        <v>16.239999999999998</v>
      </c>
      <c r="L348" s="1">
        <v>9.25</v>
      </c>
      <c r="M348" s="1">
        <v>0.81</v>
      </c>
      <c r="N348" t="s">
        <v>98</v>
      </c>
    </row>
    <row r="349" spans="1:14" x14ac:dyDescent="0.35">
      <c r="A349" t="s">
        <v>452</v>
      </c>
      <c r="B349" t="s">
        <v>434</v>
      </c>
      <c r="C349" t="s">
        <v>93</v>
      </c>
      <c r="D349" t="s">
        <v>104</v>
      </c>
      <c r="E349" s="1">
        <v>27.75</v>
      </c>
      <c r="F349" s="1">
        <v>118</v>
      </c>
      <c r="G349" s="1">
        <v>13.76</v>
      </c>
      <c r="H349" s="1">
        <v>0.92</v>
      </c>
      <c r="I349" s="1">
        <v>0.41</v>
      </c>
      <c r="J349" s="1">
        <v>12.39</v>
      </c>
      <c r="K349" s="1">
        <v>9.9</v>
      </c>
      <c r="L349" s="1">
        <v>4.13</v>
      </c>
      <c r="M349" s="1">
        <v>1.49</v>
      </c>
      <c r="N349" t="s">
        <v>114</v>
      </c>
    </row>
    <row r="350" spans="1:14" x14ac:dyDescent="0.35">
      <c r="A350" t="s">
        <v>453</v>
      </c>
      <c r="B350" t="s">
        <v>434</v>
      </c>
      <c r="C350" t="s">
        <v>93</v>
      </c>
      <c r="D350" t="s">
        <v>94</v>
      </c>
      <c r="E350" s="1">
        <v>1966.14</v>
      </c>
      <c r="F350" s="1">
        <v>98</v>
      </c>
      <c r="G350" s="1">
        <v>11.62</v>
      </c>
      <c r="H350" s="1">
        <v>1.5</v>
      </c>
      <c r="I350" s="1">
        <v>10.3</v>
      </c>
      <c r="J350" s="1">
        <v>18.16</v>
      </c>
      <c r="K350" s="1">
        <v>19.010000000000002</v>
      </c>
      <c r="L350" s="1">
        <v>10.02</v>
      </c>
      <c r="M350" s="1">
        <v>0.93</v>
      </c>
      <c r="N350" t="s">
        <v>95</v>
      </c>
    </row>
    <row r="351" spans="1:14" x14ac:dyDescent="0.35">
      <c r="A351" t="s">
        <v>454</v>
      </c>
      <c r="B351" t="s">
        <v>434</v>
      </c>
      <c r="C351" t="s">
        <v>93</v>
      </c>
      <c r="D351" t="s">
        <v>104</v>
      </c>
      <c r="E351" s="1">
        <v>60.62</v>
      </c>
      <c r="F351" s="1">
        <v>20</v>
      </c>
      <c r="G351" s="1">
        <v>13.91</v>
      </c>
      <c r="H351" s="1">
        <v>1.03</v>
      </c>
      <c r="I351" s="1">
        <v>5.47</v>
      </c>
      <c r="J351" s="1">
        <v>13.83</v>
      </c>
      <c r="K351" s="1">
        <v>15.21</v>
      </c>
      <c r="L351" s="1">
        <v>10.75</v>
      </c>
      <c r="M351" s="1">
        <v>1.91</v>
      </c>
      <c r="N351" t="s">
        <v>98</v>
      </c>
    </row>
    <row r="352" spans="1:14" x14ac:dyDescent="0.35">
      <c r="A352" t="s">
        <v>455</v>
      </c>
      <c r="B352" t="s">
        <v>434</v>
      </c>
      <c r="C352" t="s">
        <v>93</v>
      </c>
      <c r="D352" t="s">
        <v>94</v>
      </c>
      <c r="E352" s="1">
        <v>30.69</v>
      </c>
      <c r="F352" s="1">
        <v>58</v>
      </c>
      <c r="G352" s="1">
        <v>12.4</v>
      </c>
      <c r="H352" s="1">
        <v>0.56000000000000005</v>
      </c>
      <c r="I352" s="1">
        <v>-0.73</v>
      </c>
      <c r="J352" s="1">
        <v>6.37</v>
      </c>
      <c r="K352" s="1">
        <v>10.14</v>
      </c>
      <c r="L352" s="1">
        <v>6.88</v>
      </c>
      <c r="M352" s="1">
        <v>1.97</v>
      </c>
      <c r="N352" t="s">
        <v>108</v>
      </c>
    </row>
    <row r="353" spans="1:14" x14ac:dyDescent="0.35">
      <c r="A353" t="s">
        <v>456</v>
      </c>
      <c r="B353" t="s">
        <v>434</v>
      </c>
      <c r="C353" t="s">
        <v>93</v>
      </c>
      <c r="D353" t="s">
        <v>104</v>
      </c>
      <c r="E353" s="1">
        <v>84.19</v>
      </c>
      <c r="F353" s="1">
        <v>284</v>
      </c>
      <c r="G353" s="1">
        <v>14.96</v>
      </c>
      <c r="H353" s="1">
        <v>1.05</v>
      </c>
      <c r="I353" s="1">
        <v>1.61</v>
      </c>
      <c r="J353" s="1">
        <v>15.75</v>
      </c>
      <c r="K353" s="1">
        <v>15.27</v>
      </c>
      <c r="L353" s="1">
        <v>8.02</v>
      </c>
      <c r="M353" s="1">
        <v>1.26</v>
      </c>
      <c r="N353" t="s">
        <v>108</v>
      </c>
    </row>
    <row r="354" spans="1:14" x14ac:dyDescent="0.35">
      <c r="A354" t="s">
        <v>457</v>
      </c>
      <c r="B354" t="s">
        <v>434</v>
      </c>
      <c r="C354" t="s">
        <v>93</v>
      </c>
      <c r="D354" t="s">
        <v>94</v>
      </c>
      <c r="E354" s="1">
        <v>318.82</v>
      </c>
      <c r="F354" s="1">
        <v>31.59</v>
      </c>
      <c r="G354" s="1">
        <v>11.84</v>
      </c>
      <c r="H354" s="1">
        <v>1.02</v>
      </c>
      <c r="I354" s="1">
        <v>3.08</v>
      </c>
      <c r="J354" s="1">
        <v>12.02</v>
      </c>
      <c r="K354" s="1">
        <v>15.11</v>
      </c>
      <c r="L354" s="1">
        <v>8.52</v>
      </c>
      <c r="M354" s="1">
        <v>1.22</v>
      </c>
      <c r="N354" t="s">
        <v>100</v>
      </c>
    </row>
    <row r="355" spans="1:14" x14ac:dyDescent="0.35">
      <c r="A355" t="s">
        <v>458</v>
      </c>
      <c r="B355" t="s">
        <v>434</v>
      </c>
      <c r="C355" t="s">
        <v>93</v>
      </c>
      <c r="D355" t="s">
        <v>104</v>
      </c>
      <c r="E355" s="1">
        <v>101.58</v>
      </c>
      <c r="F355" s="1">
        <v>125</v>
      </c>
      <c r="G355" s="1">
        <v>14.24</v>
      </c>
      <c r="H355" s="1">
        <v>1.02</v>
      </c>
      <c r="I355" s="1">
        <v>3.63</v>
      </c>
      <c r="J355" s="1">
        <v>14.39</v>
      </c>
      <c r="K355" s="1">
        <v>15.72</v>
      </c>
      <c r="L355" s="1">
        <v>8.1199999999999992</v>
      </c>
      <c r="M355" s="1">
        <v>1.46</v>
      </c>
      <c r="N355" t="s">
        <v>108</v>
      </c>
    </row>
    <row r="356" spans="1:14" x14ac:dyDescent="0.35">
      <c r="A356" t="s">
        <v>459</v>
      </c>
      <c r="B356" t="s">
        <v>434</v>
      </c>
      <c r="C356" t="s">
        <v>93</v>
      </c>
      <c r="D356" t="s">
        <v>104</v>
      </c>
      <c r="E356" s="1">
        <v>233.42</v>
      </c>
      <c r="F356" s="1">
        <v>90</v>
      </c>
      <c r="G356" s="1">
        <v>13.33</v>
      </c>
      <c r="H356" s="1">
        <v>0.96</v>
      </c>
      <c r="I356" s="1">
        <v>6.78</v>
      </c>
      <c r="J356" s="1">
        <v>12.6</v>
      </c>
      <c r="K356" s="1">
        <v>13.82</v>
      </c>
      <c r="L356" s="1">
        <v>7.47</v>
      </c>
      <c r="M356" s="1">
        <v>1.45</v>
      </c>
      <c r="N356" t="s">
        <v>108</v>
      </c>
    </row>
    <row r="357" spans="1:14" x14ac:dyDescent="0.35">
      <c r="A357" t="s">
        <v>460</v>
      </c>
      <c r="B357" t="s">
        <v>434</v>
      </c>
      <c r="C357" t="s">
        <v>93</v>
      </c>
      <c r="D357" t="s">
        <v>104</v>
      </c>
      <c r="E357" s="1">
        <v>46.35</v>
      </c>
      <c r="F357" s="1">
        <v>70</v>
      </c>
      <c r="G357" s="1">
        <v>16.829999999999998</v>
      </c>
      <c r="H357" s="1">
        <v>0.79</v>
      </c>
      <c r="I357" s="1">
        <v>-10.42</v>
      </c>
      <c r="J357" s="1">
        <v>12.65</v>
      </c>
      <c r="K357" s="1">
        <v>12.43</v>
      </c>
      <c r="L357" s="1">
        <v>2.91</v>
      </c>
      <c r="M357" s="1">
        <v>1.53</v>
      </c>
      <c r="N357" t="s">
        <v>114</v>
      </c>
    </row>
    <row r="358" spans="1:14" x14ac:dyDescent="0.35">
      <c r="A358" t="s">
        <v>461</v>
      </c>
      <c r="B358" t="s">
        <v>434</v>
      </c>
      <c r="C358" t="s">
        <v>93</v>
      </c>
      <c r="D358" t="s">
        <v>104</v>
      </c>
      <c r="E358" s="1">
        <v>26.47</v>
      </c>
      <c r="F358" s="1">
        <v>71</v>
      </c>
      <c r="G358" s="1">
        <v>16.07</v>
      </c>
      <c r="H358" s="1">
        <v>0.92</v>
      </c>
      <c r="I358" s="1">
        <v>-14.05</v>
      </c>
      <c r="J358" s="1">
        <v>14.39</v>
      </c>
      <c r="K358" s="1">
        <v>12.74</v>
      </c>
      <c r="L358" s="1">
        <v>4.8099999999999996</v>
      </c>
      <c r="M358" s="1">
        <v>1.86</v>
      </c>
      <c r="N358" t="s">
        <v>114</v>
      </c>
    </row>
    <row r="359" spans="1:14" x14ac:dyDescent="0.35">
      <c r="A359" t="s">
        <v>462</v>
      </c>
      <c r="B359" t="s">
        <v>434</v>
      </c>
      <c r="C359" t="s">
        <v>93</v>
      </c>
      <c r="D359" t="s">
        <v>104</v>
      </c>
      <c r="E359" s="1">
        <v>8.11</v>
      </c>
      <c r="F359" s="1">
        <v>134</v>
      </c>
      <c r="G359" s="1">
        <v>14.48</v>
      </c>
      <c r="H359" s="1">
        <v>0.86</v>
      </c>
      <c r="I359" s="1">
        <v>-4.26</v>
      </c>
      <c r="J359" s="1">
        <v>12.16</v>
      </c>
      <c r="K359" s="1">
        <v>15.01</v>
      </c>
      <c r="L359" s="1">
        <v>5.96</v>
      </c>
      <c r="M359" s="1">
        <v>2</v>
      </c>
      <c r="N359" t="s">
        <v>108</v>
      </c>
    </row>
    <row r="360" spans="1:14" x14ac:dyDescent="0.35">
      <c r="A360" t="s">
        <v>463</v>
      </c>
      <c r="B360" t="s">
        <v>434</v>
      </c>
      <c r="C360" t="s">
        <v>93</v>
      </c>
      <c r="D360" t="s">
        <v>94</v>
      </c>
      <c r="E360" s="1">
        <v>96.01</v>
      </c>
      <c r="F360" s="1">
        <v>67</v>
      </c>
      <c r="G360" s="1">
        <v>12.76</v>
      </c>
      <c r="H360" s="1">
        <v>0.87</v>
      </c>
      <c r="I360" s="1">
        <v>-3.57</v>
      </c>
      <c r="J360" s="1">
        <v>10.83</v>
      </c>
      <c r="K360" s="1">
        <v>12.57</v>
      </c>
      <c r="L360" s="1">
        <v>4.83</v>
      </c>
      <c r="M360" s="1">
        <v>1.44</v>
      </c>
      <c r="N360" t="s">
        <v>108</v>
      </c>
    </row>
    <row r="361" spans="1:14" x14ac:dyDescent="0.35">
      <c r="A361" t="s">
        <v>464</v>
      </c>
      <c r="B361" t="s">
        <v>434</v>
      </c>
      <c r="C361" t="s">
        <v>93</v>
      </c>
      <c r="D361" t="s">
        <v>94</v>
      </c>
      <c r="E361" s="1">
        <v>14.82</v>
      </c>
      <c r="F361" s="1">
        <v>654</v>
      </c>
      <c r="G361" s="1">
        <v>12.39</v>
      </c>
      <c r="H361" s="1">
        <v>1.1499999999999999</v>
      </c>
      <c r="I361" s="1">
        <v>4.3600000000000003</v>
      </c>
      <c r="J361" s="1">
        <v>14.39</v>
      </c>
      <c r="K361" s="1">
        <v>16.010000000000002</v>
      </c>
      <c r="L361" s="1">
        <v>7.48</v>
      </c>
      <c r="M361" s="1">
        <v>1.81</v>
      </c>
      <c r="N361" t="s">
        <v>100</v>
      </c>
    </row>
    <row r="362" spans="1:14" x14ac:dyDescent="0.35">
      <c r="A362" t="s">
        <v>465</v>
      </c>
      <c r="B362" t="s">
        <v>434</v>
      </c>
      <c r="C362" t="s">
        <v>93</v>
      </c>
      <c r="D362" t="s">
        <v>104</v>
      </c>
      <c r="E362" s="1">
        <v>149.65</v>
      </c>
      <c r="F362" s="1">
        <v>57</v>
      </c>
      <c r="G362" s="1">
        <v>13.63</v>
      </c>
      <c r="H362" s="1">
        <v>1.1399999999999999</v>
      </c>
      <c r="I362" s="1">
        <v>1.26</v>
      </c>
      <c r="J362" s="1">
        <v>15.73</v>
      </c>
      <c r="K362" s="1">
        <v>16.600000000000001</v>
      </c>
      <c r="L362" s="1">
        <v>6.03</v>
      </c>
      <c r="M362" s="1">
        <v>1.24</v>
      </c>
      <c r="N362" t="s">
        <v>108</v>
      </c>
    </row>
    <row r="363" spans="1:14" x14ac:dyDescent="0.35">
      <c r="A363" t="s">
        <v>466</v>
      </c>
      <c r="B363" t="s">
        <v>434</v>
      </c>
      <c r="C363" t="s">
        <v>93</v>
      </c>
      <c r="D363" t="s">
        <v>104</v>
      </c>
      <c r="E363" s="1">
        <v>39.35</v>
      </c>
      <c r="F363" s="1">
        <v>57</v>
      </c>
      <c r="G363" s="1">
        <v>13.62</v>
      </c>
      <c r="H363" s="1">
        <v>1.01</v>
      </c>
      <c r="I363" s="1">
        <v>-1.37</v>
      </c>
      <c r="J363" s="1">
        <v>13.74</v>
      </c>
      <c r="K363" s="1">
        <v>16.46</v>
      </c>
      <c r="L363" s="1">
        <v>6.86</v>
      </c>
      <c r="M363" s="1">
        <v>1.55</v>
      </c>
      <c r="N363" t="s">
        <v>100</v>
      </c>
    </row>
    <row r="364" spans="1:14" x14ac:dyDescent="0.35">
      <c r="A364" t="s">
        <v>467</v>
      </c>
      <c r="B364" t="s">
        <v>434</v>
      </c>
      <c r="C364" t="s">
        <v>93</v>
      </c>
      <c r="D364" t="s">
        <v>104</v>
      </c>
      <c r="E364" s="1">
        <v>48.41</v>
      </c>
      <c r="F364" s="1">
        <v>46</v>
      </c>
      <c r="G364" s="1">
        <v>13.54</v>
      </c>
      <c r="H364" s="1">
        <v>0.96</v>
      </c>
      <c r="I364" s="1">
        <v>6.14</v>
      </c>
      <c r="J364" s="1">
        <v>12.91</v>
      </c>
      <c r="K364" s="1">
        <v>17.100000000000001</v>
      </c>
      <c r="L364" s="1">
        <v>8.52</v>
      </c>
      <c r="M364" s="1">
        <v>1.25</v>
      </c>
      <c r="N364" t="s">
        <v>98</v>
      </c>
    </row>
    <row r="365" spans="1:14" x14ac:dyDescent="0.35">
      <c r="A365" t="s">
        <v>468</v>
      </c>
      <c r="B365" t="s">
        <v>434</v>
      </c>
      <c r="C365" t="s">
        <v>93</v>
      </c>
      <c r="D365" t="s">
        <v>104</v>
      </c>
      <c r="E365" s="1">
        <v>141.82</v>
      </c>
      <c r="F365" s="1">
        <v>90</v>
      </c>
      <c r="G365" s="1">
        <v>14.16</v>
      </c>
      <c r="H365" s="1">
        <v>0.94</v>
      </c>
      <c r="I365" s="1">
        <v>-4.58</v>
      </c>
      <c r="J365" s="1">
        <v>13.15</v>
      </c>
      <c r="K365" s="1">
        <v>14.84</v>
      </c>
      <c r="L365" s="1">
        <v>6.5</v>
      </c>
      <c r="M365" s="1">
        <v>1.3</v>
      </c>
      <c r="N365" t="s">
        <v>108</v>
      </c>
    </row>
    <row r="366" spans="1:14" x14ac:dyDescent="0.35">
      <c r="A366" t="s">
        <v>469</v>
      </c>
      <c r="B366" t="s">
        <v>434</v>
      </c>
      <c r="C366" t="s">
        <v>93</v>
      </c>
      <c r="D366" t="s">
        <v>104</v>
      </c>
      <c r="E366" s="1">
        <v>202.51</v>
      </c>
      <c r="F366" s="1">
        <v>31</v>
      </c>
      <c r="G366" s="1">
        <v>13.15</v>
      </c>
      <c r="H366" s="1">
        <v>0.57999999999999996</v>
      </c>
      <c r="I366" s="1">
        <v>-4.8600000000000003</v>
      </c>
      <c r="J366" s="1">
        <v>7.09</v>
      </c>
      <c r="K366" s="1">
        <v>9.9700000000000006</v>
      </c>
      <c r="L366" s="1">
        <v>8.24</v>
      </c>
      <c r="M366" s="1">
        <v>1.51</v>
      </c>
      <c r="N366" t="s">
        <v>108</v>
      </c>
    </row>
    <row r="367" spans="1:14" x14ac:dyDescent="0.35">
      <c r="A367" t="s">
        <v>470</v>
      </c>
      <c r="B367" t="s">
        <v>434</v>
      </c>
      <c r="C367" t="s">
        <v>93</v>
      </c>
      <c r="D367" t="s">
        <v>94</v>
      </c>
      <c r="E367" s="1">
        <v>341.83</v>
      </c>
      <c r="F367" s="1">
        <v>79</v>
      </c>
      <c r="G367" s="1">
        <v>11.99</v>
      </c>
      <c r="H367" s="1">
        <v>0.7</v>
      </c>
      <c r="I367" s="1">
        <v>-1.02</v>
      </c>
      <c r="J367" s="1">
        <v>8.06</v>
      </c>
      <c r="K367" s="1">
        <v>10.51</v>
      </c>
      <c r="L367" s="1">
        <v>7.99</v>
      </c>
      <c r="M367" s="1">
        <v>1.49</v>
      </c>
      <c r="N367" t="s">
        <v>108</v>
      </c>
    </row>
    <row r="368" spans="1:14" x14ac:dyDescent="0.35">
      <c r="A368" t="s">
        <v>471</v>
      </c>
      <c r="B368" t="s">
        <v>434</v>
      </c>
      <c r="C368" t="s">
        <v>93</v>
      </c>
      <c r="D368" t="s">
        <v>94</v>
      </c>
      <c r="E368" s="1">
        <v>5290.75</v>
      </c>
      <c r="F368" s="1">
        <v>26</v>
      </c>
      <c r="G368" s="1">
        <v>12.73</v>
      </c>
      <c r="H368" s="1">
        <v>0.83</v>
      </c>
      <c r="I368" s="1">
        <v>-2.4500000000000002</v>
      </c>
      <c r="J368" s="1">
        <v>10.24</v>
      </c>
      <c r="K368" s="1">
        <v>12.06</v>
      </c>
      <c r="L368" s="1">
        <v>7.38</v>
      </c>
      <c r="M368" s="1">
        <v>1.26</v>
      </c>
      <c r="N368" t="s">
        <v>108</v>
      </c>
    </row>
    <row r="369" spans="1:14" x14ac:dyDescent="0.35">
      <c r="A369" t="s">
        <v>472</v>
      </c>
      <c r="B369" t="s">
        <v>434</v>
      </c>
      <c r="C369" t="s">
        <v>93</v>
      </c>
      <c r="D369" t="s">
        <v>104</v>
      </c>
      <c r="E369" s="1">
        <v>872.64</v>
      </c>
      <c r="F369" s="1">
        <v>45</v>
      </c>
      <c r="G369" s="1">
        <v>13.91</v>
      </c>
      <c r="H369" s="1">
        <v>0.86</v>
      </c>
      <c r="I369" s="1">
        <v>3.2</v>
      </c>
      <c r="J369" s="1">
        <v>11.68</v>
      </c>
      <c r="K369" s="1">
        <v>11.7</v>
      </c>
      <c r="L369" s="1">
        <v>7.19</v>
      </c>
      <c r="M369" s="1">
        <v>1.49</v>
      </c>
      <c r="N369" t="s">
        <v>108</v>
      </c>
    </row>
    <row r="370" spans="1:14" x14ac:dyDescent="0.35">
      <c r="A370" t="s">
        <v>473</v>
      </c>
      <c r="B370" t="s">
        <v>434</v>
      </c>
      <c r="C370" t="s">
        <v>93</v>
      </c>
      <c r="D370" t="s">
        <v>104</v>
      </c>
      <c r="E370" s="1">
        <v>42.79</v>
      </c>
      <c r="F370" s="1">
        <v>677</v>
      </c>
      <c r="G370" s="1">
        <v>13.32</v>
      </c>
      <c r="H370" s="1">
        <v>1.03</v>
      </c>
      <c r="I370" s="1">
        <v>4.53</v>
      </c>
      <c r="J370" s="1">
        <v>13.68</v>
      </c>
      <c r="K370" s="1">
        <v>15.72</v>
      </c>
      <c r="L370" s="1">
        <v>7.29</v>
      </c>
      <c r="M370" s="1">
        <v>1.52</v>
      </c>
      <c r="N370" t="s">
        <v>100</v>
      </c>
    </row>
    <row r="371" spans="1:14" x14ac:dyDescent="0.35">
      <c r="A371" t="s">
        <v>474</v>
      </c>
      <c r="B371" t="s">
        <v>434</v>
      </c>
      <c r="C371" t="s">
        <v>93</v>
      </c>
      <c r="D371" t="s">
        <v>94</v>
      </c>
      <c r="E371" s="1">
        <v>237.73</v>
      </c>
      <c r="F371" s="1">
        <v>17</v>
      </c>
      <c r="G371" s="1">
        <v>12.83</v>
      </c>
      <c r="H371" s="1">
        <v>1.19</v>
      </c>
      <c r="I371" s="1">
        <v>5.77</v>
      </c>
      <c r="J371" s="1">
        <v>15.55</v>
      </c>
      <c r="K371" s="1">
        <v>15.24</v>
      </c>
      <c r="L371" s="1">
        <v>6.66</v>
      </c>
      <c r="M371" s="1">
        <v>1.27</v>
      </c>
      <c r="N371" t="s">
        <v>100</v>
      </c>
    </row>
    <row r="372" spans="1:14" x14ac:dyDescent="0.35">
      <c r="A372" t="s">
        <v>475</v>
      </c>
      <c r="B372" t="s">
        <v>434</v>
      </c>
      <c r="C372" t="s">
        <v>93</v>
      </c>
      <c r="D372" t="s">
        <v>104</v>
      </c>
      <c r="E372" s="1">
        <v>15.78</v>
      </c>
      <c r="F372" s="1">
        <v>152</v>
      </c>
      <c r="G372" s="1">
        <v>17.73</v>
      </c>
      <c r="H372" s="1">
        <v>0.17</v>
      </c>
      <c r="I372" s="1">
        <v>-10.76</v>
      </c>
      <c r="J372" s="1">
        <v>1.53</v>
      </c>
      <c r="K372" s="1">
        <v>5.12</v>
      </c>
      <c r="L372" s="1">
        <v>0.94</v>
      </c>
      <c r="M372" s="1">
        <v>2.25</v>
      </c>
      <c r="N372" t="s">
        <v>114</v>
      </c>
    </row>
    <row r="373" spans="1:14" x14ac:dyDescent="0.35">
      <c r="A373" t="s">
        <v>476</v>
      </c>
      <c r="B373" t="s">
        <v>434</v>
      </c>
      <c r="C373" t="s">
        <v>93</v>
      </c>
      <c r="D373" t="s">
        <v>104</v>
      </c>
      <c r="E373" s="1">
        <v>152.47999999999999</v>
      </c>
      <c r="F373" s="1">
        <v>75.510000000000005</v>
      </c>
      <c r="G373" s="1">
        <v>17.55</v>
      </c>
      <c r="H373" s="1">
        <v>0.62</v>
      </c>
      <c r="I373" s="1">
        <v>0.56999999999999995</v>
      </c>
      <c r="J373" s="1">
        <v>9.94</v>
      </c>
      <c r="K373" s="1">
        <v>10.49</v>
      </c>
      <c r="L373" s="1">
        <v>9.18</v>
      </c>
      <c r="M373" s="1">
        <v>1.47</v>
      </c>
      <c r="N373" t="s">
        <v>108</v>
      </c>
    </row>
    <row r="374" spans="1:14" x14ac:dyDescent="0.35">
      <c r="A374" t="s">
        <v>477</v>
      </c>
      <c r="B374" t="s">
        <v>434</v>
      </c>
      <c r="C374" t="s">
        <v>93</v>
      </c>
      <c r="D374" t="s">
        <v>104</v>
      </c>
      <c r="E374" s="1">
        <v>104.84</v>
      </c>
      <c r="F374" s="1">
        <v>78</v>
      </c>
      <c r="G374" s="1">
        <v>13.69</v>
      </c>
      <c r="H374" s="1">
        <v>0.97</v>
      </c>
      <c r="I374" s="1">
        <v>-4.24</v>
      </c>
      <c r="J374" s="1">
        <v>13.31</v>
      </c>
      <c r="K374" s="1">
        <v>15.42</v>
      </c>
      <c r="L374" s="1">
        <v>8.1</v>
      </c>
      <c r="M374" s="1">
        <v>1.4</v>
      </c>
      <c r="N374" t="s">
        <v>100</v>
      </c>
    </row>
    <row r="375" spans="1:14" x14ac:dyDescent="0.35">
      <c r="A375" t="s">
        <v>478</v>
      </c>
      <c r="B375" t="s">
        <v>434</v>
      </c>
      <c r="C375" t="s">
        <v>93</v>
      </c>
      <c r="D375" t="s">
        <v>104</v>
      </c>
      <c r="E375" s="1">
        <v>58.32</v>
      </c>
      <c r="F375" s="1">
        <v>127</v>
      </c>
      <c r="G375" s="1">
        <v>14.36</v>
      </c>
      <c r="H375" s="1">
        <v>0.91</v>
      </c>
      <c r="I375" s="1">
        <v>-0.33</v>
      </c>
      <c r="J375" s="1">
        <v>12.86</v>
      </c>
      <c r="K375" s="1">
        <v>14.82</v>
      </c>
      <c r="L375" s="1">
        <v>8.0299999999999994</v>
      </c>
      <c r="M375" s="1">
        <v>1.25</v>
      </c>
      <c r="N375" t="s">
        <v>100</v>
      </c>
    </row>
    <row r="376" spans="1:14" x14ac:dyDescent="0.35">
      <c r="A376" t="s">
        <v>479</v>
      </c>
      <c r="B376" t="s">
        <v>434</v>
      </c>
      <c r="C376" t="s">
        <v>93</v>
      </c>
      <c r="D376" t="s">
        <v>94</v>
      </c>
      <c r="E376" s="1">
        <v>977.87</v>
      </c>
      <c r="F376" s="1">
        <v>26</v>
      </c>
      <c r="G376" s="1">
        <v>11.14</v>
      </c>
      <c r="H376" s="1">
        <v>1.33</v>
      </c>
      <c r="I376" s="1">
        <v>10.41</v>
      </c>
      <c r="J376" s="1">
        <v>15.25</v>
      </c>
      <c r="K376" s="1">
        <v>17.2</v>
      </c>
      <c r="L376" s="1">
        <v>7.52</v>
      </c>
      <c r="M376" s="1">
        <v>1.18</v>
      </c>
      <c r="N376" t="s">
        <v>98</v>
      </c>
    </row>
    <row r="377" spans="1:14" x14ac:dyDescent="0.35">
      <c r="A377" t="s">
        <v>480</v>
      </c>
      <c r="B377" t="s">
        <v>434</v>
      </c>
      <c r="C377" t="s">
        <v>93</v>
      </c>
      <c r="D377" t="s">
        <v>104</v>
      </c>
      <c r="E377" s="1">
        <v>298.95</v>
      </c>
      <c r="F377" s="1">
        <v>26</v>
      </c>
      <c r="G377" s="1">
        <v>14.2</v>
      </c>
      <c r="H377" s="1">
        <v>0.96</v>
      </c>
      <c r="I377" s="1">
        <v>-3.08</v>
      </c>
      <c r="J377" s="1">
        <v>13.4</v>
      </c>
      <c r="K377" s="1">
        <v>14.94</v>
      </c>
      <c r="L377" s="1">
        <v>6.79</v>
      </c>
      <c r="M377" s="1">
        <v>1.9</v>
      </c>
      <c r="N377" t="s">
        <v>100</v>
      </c>
    </row>
    <row r="378" spans="1:14" x14ac:dyDescent="0.35">
      <c r="A378" t="s">
        <v>481</v>
      </c>
      <c r="B378" t="s">
        <v>434</v>
      </c>
      <c r="C378" t="s">
        <v>93</v>
      </c>
      <c r="D378" t="s">
        <v>94</v>
      </c>
      <c r="E378" s="1">
        <v>150.35</v>
      </c>
      <c r="F378" s="1">
        <v>71</v>
      </c>
      <c r="G378" s="1">
        <v>12.72</v>
      </c>
      <c r="H378" s="1">
        <v>1.21</v>
      </c>
      <c r="I378" s="1">
        <v>0.75</v>
      </c>
      <c r="J378" s="1">
        <v>15.74</v>
      </c>
      <c r="K378" s="1">
        <v>12.95</v>
      </c>
      <c r="L378" s="1">
        <v>9.48</v>
      </c>
      <c r="M378" s="1">
        <v>1.95</v>
      </c>
      <c r="N378" t="s">
        <v>100</v>
      </c>
    </row>
    <row r="379" spans="1:14" x14ac:dyDescent="0.35">
      <c r="A379" t="s">
        <v>482</v>
      </c>
      <c r="B379" t="s">
        <v>434</v>
      </c>
      <c r="C379" t="s">
        <v>93</v>
      </c>
      <c r="D379" t="s">
        <v>94</v>
      </c>
      <c r="E379" s="1">
        <v>273.70999999999998</v>
      </c>
      <c r="F379" s="1">
        <v>50</v>
      </c>
      <c r="G379" s="1">
        <v>11.35</v>
      </c>
      <c r="H379" s="1">
        <v>1.42</v>
      </c>
      <c r="I379" s="1">
        <v>7.56</v>
      </c>
      <c r="J379" s="1">
        <v>16.68</v>
      </c>
      <c r="K379" s="1">
        <v>16.13</v>
      </c>
      <c r="L379" s="1">
        <v>7.08</v>
      </c>
      <c r="M379" s="1">
        <v>1.2</v>
      </c>
      <c r="N379" t="s">
        <v>100</v>
      </c>
    </row>
    <row r="380" spans="1:14" x14ac:dyDescent="0.35">
      <c r="A380" t="s">
        <v>483</v>
      </c>
      <c r="B380" t="s">
        <v>434</v>
      </c>
      <c r="C380" t="s">
        <v>93</v>
      </c>
      <c r="D380" t="s">
        <v>104</v>
      </c>
      <c r="E380" s="1">
        <v>103.24</v>
      </c>
      <c r="F380" s="1">
        <v>38</v>
      </c>
      <c r="G380" s="1">
        <v>14.4</v>
      </c>
      <c r="H380" s="1">
        <v>0.9</v>
      </c>
      <c r="I380" s="1">
        <v>-0.89</v>
      </c>
      <c r="J380" s="1">
        <v>12.73</v>
      </c>
      <c r="K380" s="1">
        <v>15.63</v>
      </c>
      <c r="L380" s="1">
        <v>6.41</v>
      </c>
      <c r="M380" s="1">
        <v>1.49</v>
      </c>
      <c r="N380" t="s">
        <v>108</v>
      </c>
    </row>
    <row r="381" spans="1:14" x14ac:dyDescent="0.35">
      <c r="A381" t="s">
        <v>484</v>
      </c>
      <c r="B381" t="s">
        <v>434</v>
      </c>
      <c r="C381" t="s">
        <v>93</v>
      </c>
      <c r="D381" t="s">
        <v>94</v>
      </c>
      <c r="E381" s="1">
        <v>94.56</v>
      </c>
      <c r="F381" s="1">
        <v>15</v>
      </c>
      <c r="G381" s="1">
        <v>12.95</v>
      </c>
      <c r="H381" s="1">
        <v>0.97</v>
      </c>
      <c r="I381" s="1">
        <v>3.95</v>
      </c>
      <c r="J381" s="1">
        <v>12.48</v>
      </c>
      <c r="K381" s="1">
        <v>13.51</v>
      </c>
      <c r="L381" s="1">
        <v>8.7100000000000009</v>
      </c>
      <c r="M381" s="1">
        <v>1.25</v>
      </c>
      <c r="N381" t="s">
        <v>100</v>
      </c>
    </row>
    <row r="382" spans="1:14" x14ac:dyDescent="0.35">
      <c r="A382" t="s">
        <v>485</v>
      </c>
      <c r="B382" t="s">
        <v>434</v>
      </c>
      <c r="C382" t="s">
        <v>93</v>
      </c>
      <c r="D382" t="s">
        <v>104</v>
      </c>
      <c r="E382" s="1">
        <v>480.46</v>
      </c>
      <c r="F382" s="1">
        <v>91</v>
      </c>
      <c r="G382" s="1">
        <v>13.48</v>
      </c>
      <c r="H382" s="1">
        <v>1.29</v>
      </c>
      <c r="I382" s="1">
        <v>-0.56000000000000005</v>
      </c>
      <c r="J382" s="1">
        <v>17.86</v>
      </c>
      <c r="K382" s="1">
        <v>13.21</v>
      </c>
      <c r="L382" s="1">
        <v>6.5</v>
      </c>
      <c r="M382" s="1">
        <v>1.5</v>
      </c>
      <c r="N382" t="s">
        <v>100</v>
      </c>
    </row>
    <row r="383" spans="1:14" x14ac:dyDescent="0.35">
      <c r="A383" t="s">
        <v>486</v>
      </c>
      <c r="B383" t="s">
        <v>434</v>
      </c>
      <c r="C383" t="s">
        <v>93</v>
      </c>
      <c r="D383" t="s">
        <v>94</v>
      </c>
      <c r="E383" s="1">
        <v>28.11</v>
      </c>
      <c r="F383" s="1">
        <v>88</v>
      </c>
      <c r="G383" s="1">
        <v>12.96</v>
      </c>
      <c r="H383" s="1">
        <v>1.1499999999999999</v>
      </c>
      <c r="I383" s="1">
        <v>4.97</v>
      </c>
      <c r="J383" s="1">
        <v>15.08</v>
      </c>
      <c r="K383" s="1">
        <v>16.39</v>
      </c>
      <c r="L383" s="1">
        <v>7.68</v>
      </c>
      <c r="M383" s="1">
        <v>1.5</v>
      </c>
      <c r="N383" t="s">
        <v>100</v>
      </c>
    </row>
    <row r="384" spans="1:14" x14ac:dyDescent="0.35">
      <c r="A384" t="s">
        <v>487</v>
      </c>
      <c r="B384" t="s">
        <v>434</v>
      </c>
      <c r="C384" t="s">
        <v>230</v>
      </c>
      <c r="D384" t="s">
        <v>104</v>
      </c>
      <c r="E384" s="1">
        <v>5434.31</v>
      </c>
      <c r="F384" s="1">
        <v>73</v>
      </c>
      <c r="G384" s="1">
        <v>13.19</v>
      </c>
      <c r="H384" s="1">
        <v>1.1000000000000001</v>
      </c>
      <c r="I384" s="1">
        <v>4.0999999999999996</v>
      </c>
      <c r="J384" s="1">
        <v>14.66</v>
      </c>
      <c r="K384" s="1">
        <v>14.77</v>
      </c>
      <c r="L384" s="1">
        <v>7.56</v>
      </c>
      <c r="M384" s="1">
        <v>1.2</v>
      </c>
      <c r="N384" t="s">
        <v>100</v>
      </c>
    </row>
    <row r="385" spans="1:14" x14ac:dyDescent="0.35">
      <c r="A385" t="s">
        <v>488</v>
      </c>
      <c r="B385" t="s">
        <v>434</v>
      </c>
      <c r="C385" t="s">
        <v>230</v>
      </c>
      <c r="D385" t="s">
        <v>94</v>
      </c>
      <c r="E385" s="1">
        <v>260</v>
      </c>
      <c r="F385" s="1">
        <v>18</v>
      </c>
      <c r="G385" s="1">
        <v>12.02</v>
      </c>
      <c r="H385" s="1">
        <v>1.25</v>
      </c>
      <c r="I385" s="1">
        <v>5.22</v>
      </c>
      <c r="J385" s="1">
        <v>15.36</v>
      </c>
      <c r="K385" s="1">
        <v>14.03</v>
      </c>
      <c r="L385" s="1">
        <v>8.0500000000000007</v>
      </c>
      <c r="M385" s="1">
        <v>1.35</v>
      </c>
      <c r="N385" t="s">
        <v>100</v>
      </c>
    </row>
    <row r="386" spans="1:14" x14ac:dyDescent="0.35">
      <c r="A386" t="s">
        <v>489</v>
      </c>
      <c r="B386" t="s">
        <v>434</v>
      </c>
      <c r="C386" t="s">
        <v>230</v>
      </c>
      <c r="D386" t="s">
        <v>104</v>
      </c>
      <c r="E386" s="1">
        <v>83.91</v>
      </c>
      <c r="F386" s="1">
        <v>89</v>
      </c>
      <c r="G386" s="1">
        <v>13.92</v>
      </c>
      <c r="H386" s="1">
        <v>1.05</v>
      </c>
      <c r="I386" s="1">
        <v>3.28</v>
      </c>
      <c r="J386" s="1">
        <v>14.7</v>
      </c>
      <c r="K386" s="1">
        <v>15.04</v>
      </c>
      <c r="L386" s="1">
        <v>5.09</v>
      </c>
      <c r="M386" s="1">
        <v>1.4</v>
      </c>
      <c r="N386" t="s">
        <v>108</v>
      </c>
    </row>
    <row r="387" spans="1:14" x14ac:dyDescent="0.35">
      <c r="A387" t="s">
        <v>490</v>
      </c>
      <c r="B387" t="s">
        <v>434</v>
      </c>
      <c r="C387" t="s">
        <v>230</v>
      </c>
      <c r="D387" t="s">
        <v>104</v>
      </c>
      <c r="E387" s="1">
        <v>928.53</v>
      </c>
      <c r="F387" s="1">
        <v>17</v>
      </c>
      <c r="G387" s="1">
        <v>13.25</v>
      </c>
      <c r="H387" s="1">
        <v>0.87</v>
      </c>
      <c r="I387" s="1">
        <v>0.99</v>
      </c>
      <c r="J387" s="1">
        <v>11.33</v>
      </c>
      <c r="K387" s="1">
        <v>10.38</v>
      </c>
      <c r="L387" s="1">
        <v>7.49</v>
      </c>
      <c r="M387" s="1">
        <v>1.22</v>
      </c>
      <c r="N387" t="s">
        <v>108</v>
      </c>
    </row>
    <row r="388" spans="1:14" x14ac:dyDescent="0.35">
      <c r="A388" t="s">
        <v>491</v>
      </c>
      <c r="B388" t="s">
        <v>434</v>
      </c>
      <c r="C388" t="s">
        <v>230</v>
      </c>
      <c r="D388" t="s">
        <v>104</v>
      </c>
      <c r="E388" s="1">
        <v>145</v>
      </c>
      <c r="F388" s="1">
        <v>35.75</v>
      </c>
      <c r="G388" s="1">
        <v>13.18</v>
      </c>
      <c r="H388" s="1">
        <v>1.18</v>
      </c>
      <c r="I388" s="1">
        <v>4.9800000000000004</v>
      </c>
      <c r="J388" s="1">
        <v>14.63</v>
      </c>
      <c r="K388" s="1">
        <v>12.43</v>
      </c>
      <c r="L388" s="1">
        <v>9.19</v>
      </c>
      <c r="M388" s="1">
        <v>1.29</v>
      </c>
      <c r="N388" t="s">
        <v>98</v>
      </c>
    </row>
    <row r="389" spans="1:14" x14ac:dyDescent="0.35">
      <c r="A389" t="s">
        <v>492</v>
      </c>
      <c r="B389" t="s">
        <v>434</v>
      </c>
      <c r="C389" t="s">
        <v>230</v>
      </c>
      <c r="D389" t="s">
        <v>94</v>
      </c>
      <c r="E389" s="1">
        <v>692.29</v>
      </c>
      <c r="F389" s="1">
        <v>73</v>
      </c>
      <c r="G389" s="1">
        <v>11.71</v>
      </c>
      <c r="H389" s="1">
        <v>1.1000000000000001</v>
      </c>
      <c r="I389" s="1">
        <v>3.99</v>
      </c>
      <c r="J389" s="1">
        <v>12.92</v>
      </c>
      <c r="K389" s="1">
        <v>13.48</v>
      </c>
      <c r="L389" s="1">
        <v>7.63</v>
      </c>
      <c r="M389" s="1">
        <v>1.29</v>
      </c>
      <c r="N389" t="s">
        <v>100</v>
      </c>
    </row>
    <row r="390" spans="1:14" x14ac:dyDescent="0.35">
      <c r="A390" t="s">
        <v>493</v>
      </c>
      <c r="B390" t="s">
        <v>434</v>
      </c>
      <c r="C390" t="s">
        <v>230</v>
      </c>
      <c r="D390" t="s">
        <v>94</v>
      </c>
      <c r="E390" s="1">
        <v>1121.08</v>
      </c>
      <c r="F390" s="1">
        <v>35</v>
      </c>
      <c r="G390" s="1">
        <v>12.36</v>
      </c>
      <c r="H390" s="1">
        <v>0.99</v>
      </c>
      <c r="I390" s="1">
        <v>0.15</v>
      </c>
      <c r="J390" s="1">
        <v>12.23</v>
      </c>
      <c r="K390" s="1">
        <v>11.12</v>
      </c>
      <c r="L390" s="1">
        <v>8.66</v>
      </c>
      <c r="M390" s="1">
        <v>1.39</v>
      </c>
      <c r="N390" t="s">
        <v>100</v>
      </c>
    </row>
    <row r="391" spans="1:14" x14ac:dyDescent="0.35">
      <c r="A391" t="s">
        <v>494</v>
      </c>
      <c r="B391" t="s">
        <v>434</v>
      </c>
      <c r="C391" t="s">
        <v>230</v>
      </c>
      <c r="D391" t="s">
        <v>104</v>
      </c>
      <c r="E391" s="1">
        <v>1080.5</v>
      </c>
      <c r="F391" s="1">
        <v>32</v>
      </c>
      <c r="G391" s="1">
        <v>13</v>
      </c>
      <c r="H391" s="1">
        <v>0.88</v>
      </c>
      <c r="I391" s="1">
        <v>-1.32</v>
      </c>
      <c r="J391" s="1">
        <v>11.14</v>
      </c>
      <c r="K391" s="1">
        <v>11.52</v>
      </c>
      <c r="L391" s="1">
        <v>6.35</v>
      </c>
      <c r="M391" s="1">
        <v>1.08</v>
      </c>
      <c r="N391" t="s">
        <v>108</v>
      </c>
    </row>
    <row r="392" spans="1:14" x14ac:dyDescent="0.35">
      <c r="A392" t="s">
        <v>495</v>
      </c>
      <c r="B392" t="s">
        <v>434</v>
      </c>
      <c r="C392" t="s">
        <v>230</v>
      </c>
      <c r="D392" t="s">
        <v>94</v>
      </c>
      <c r="E392" s="1">
        <v>134.18</v>
      </c>
      <c r="F392" s="1">
        <v>62</v>
      </c>
      <c r="G392" s="1">
        <v>12.39</v>
      </c>
      <c r="H392" s="1">
        <v>1.02</v>
      </c>
      <c r="I392" s="1">
        <v>3.3</v>
      </c>
      <c r="J392" s="1">
        <v>12.68</v>
      </c>
      <c r="K392" s="1">
        <v>16.18</v>
      </c>
      <c r="L392" s="1">
        <v>6.16</v>
      </c>
      <c r="M392" s="1">
        <v>1.51</v>
      </c>
      <c r="N392" t="s">
        <v>98</v>
      </c>
    </row>
    <row r="393" spans="1:14" x14ac:dyDescent="0.35">
      <c r="A393" t="s">
        <v>496</v>
      </c>
      <c r="B393" t="s">
        <v>434</v>
      </c>
      <c r="C393" t="s">
        <v>230</v>
      </c>
      <c r="D393" t="s">
        <v>104</v>
      </c>
      <c r="E393" s="1">
        <v>1572</v>
      </c>
      <c r="F393" s="1">
        <v>40</v>
      </c>
      <c r="G393" s="1">
        <v>13.2</v>
      </c>
      <c r="H393" s="1">
        <v>1.1499999999999999</v>
      </c>
      <c r="I393" s="1">
        <v>4.46</v>
      </c>
      <c r="J393" s="1">
        <v>15.43</v>
      </c>
      <c r="K393" s="1">
        <v>15.18</v>
      </c>
      <c r="L393" s="1">
        <v>7.56</v>
      </c>
      <c r="M393" s="1">
        <v>1.33</v>
      </c>
      <c r="N393" t="s">
        <v>100</v>
      </c>
    </row>
    <row r="394" spans="1:14" x14ac:dyDescent="0.35">
      <c r="A394" t="s">
        <v>497</v>
      </c>
      <c r="B394" t="s">
        <v>434</v>
      </c>
      <c r="C394" t="s">
        <v>230</v>
      </c>
      <c r="D394" t="s">
        <v>104</v>
      </c>
      <c r="E394" s="1">
        <v>2772.47</v>
      </c>
      <c r="F394" s="1">
        <v>20.7</v>
      </c>
      <c r="G394" s="1">
        <v>13.04</v>
      </c>
      <c r="H394" s="1">
        <v>1.1200000000000001</v>
      </c>
      <c r="I394" s="1">
        <v>7.94</v>
      </c>
      <c r="J394" s="1">
        <v>14.74</v>
      </c>
      <c r="K394" s="1">
        <v>15.44</v>
      </c>
      <c r="L394" s="1">
        <v>8.16</v>
      </c>
      <c r="M394" s="1">
        <v>1.01</v>
      </c>
      <c r="N394" t="s">
        <v>98</v>
      </c>
    </row>
    <row r="395" spans="1:14" x14ac:dyDescent="0.35">
      <c r="A395" t="s">
        <v>498</v>
      </c>
      <c r="B395" t="s">
        <v>434</v>
      </c>
      <c r="C395" t="s">
        <v>230</v>
      </c>
      <c r="D395" t="s">
        <v>94</v>
      </c>
      <c r="E395" s="1">
        <v>1694.55</v>
      </c>
      <c r="F395" s="1">
        <v>62</v>
      </c>
      <c r="G395" s="1">
        <v>10.42</v>
      </c>
      <c r="H395" s="1">
        <v>1.1399999999999999</v>
      </c>
      <c r="I395" s="1">
        <v>6.72</v>
      </c>
      <c r="J395" s="1">
        <v>12.06</v>
      </c>
      <c r="K395" s="1">
        <v>11.17</v>
      </c>
      <c r="L395" s="1">
        <v>8.73</v>
      </c>
      <c r="M395" s="1">
        <v>0.83</v>
      </c>
      <c r="N395" t="s">
        <v>98</v>
      </c>
    </row>
    <row r="396" spans="1:14" x14ac:dyDescent="0.35">
      <c r="A396" t="s">
        <v>499</v>
      </c>
      <c r="B396" t="s">
        <v>434</v>
      </c>
      <c r="C396" t="s">
        <v>230</v>
      </c>
      <c r="D396" t="s">
        <v>94</v>
      </c>
      <c r="E396" s="1">
        <v>66.040000000000006</v>
      </c>
      <c r="F396" s="1">
        <v>64.2</v>
      </c>
      <c r="G396" s="1">
        <v>11.02</v>
      </c>
      <c r="H396" s="1">
        <v>1.29</v>
      </c>
      <c r="I396" s="1">
        <v>-7.52</v>
      </c>
      <c r="J396" s="1">
        <v>14.59</v>
      </c>
      <c r="K396" s="1">
        <v>14.38</v>
      </c>
      <c r="L396" s="1">
        <v>6.24</v>
      </c>
      <c r="M396" s="1">
        <v>1.76</v>
      </c>
      <c r="N396" t="s">
        <v>100</v>
      </c>
    </row>
    <row r="397" spans="1:14" x14ac:dyDescent="0.35">
      <c r="A397" t="s">
        <v>500</v>
      </c>
      <c r="B397" t="s">
        <v>434</v>
      </c>
      <c r="C397" t="s">
        <v>230</v>
      </c>
      <c r="D397" t="s">
        <v>94</v>
      </c>
      <c r="E397" s="1">
        <v>19.71</v>
      </c>
      <c r="F397" s="1">
        <v>413</v>
      </c>
      <c r="G397" s="1">
        <v>12.93</v>
      </c>
      <c r="H397" s="1">
        <v>1.05</v>
      </c>
      <c r="I397" s="1">
        <v>3.11</v>
      </c>
      <c r="J397" s="1">
        <v>13.04</v>
      </c>
      <c r="K397" s="1">
        <v>13.84</v>
      </c>
      <c r="L397" s="1">
        <v>6.06</v>
      </c>
      <c r="M397" s="1">
        <v>1.8</v>
      </c>
      <c r="N397" t="s">
        <v>100</v>
      </c>
    </row>
    <row r="398" spans="1:14" x14ac:dyDescent="0.35">
      <c r="A398" t="s">
        <v>501</v>
      </c>
      <c r="B398" t="s">
        <v>434</v>
      </c>
      <c r="C398" t="s">
        <v>230</v>
      </c>
      <c r="D398" t="s">
        <v>94</v>
      </c>
      <c r="E398" s="1">
        <v>325.74</v>
      </c>
      <c r="F398" s="1">
        <v>68</v>
      </c>
      <c r="G398" s="1">
        <v>11.76</v>
      </c>
      <c r="H398" s="1">
        <v>1.2</v>
      </c>
      <c r="I398" s="1">
        <v>2.52</v>
      </c>
      <c r="J398" s="1">
        <v>14.34</v>
      </c>
      <c r="K398" s="1">
        <v>14.45</v>
      </c>
      <c r="L398" s="1">
        <v>5.36</v>
      </c>
      <c r="M398" s="1">
        <v>1.41</v>
      </c>
      <c r="N398" t="s">
        <v>108</v>
      </c>
    </row>
    <row r="399" spans="1:14" x14ac:dyDescent="0.35">
      <c r="A399" t="s">
        <v>502</v>
      </c>
      <c r="B399" t="s">
        <v>434</v>
      </c>
      <c r="C399" t="s">
        <v>230</v>
      </c>
      <c r="D399" t="s">
        <v>94</v>
      </c>
      <c r="E399" s="1">
        <v>75.010000000000005</v>
      </c>
      <c r="F399" s="1">
        <v>0</v>
      </c>
      <c r="G399" s="1">
        <v>12.08</v>
      </c>
      <c r="H399" s="1">
        <v>1.07</v>
      </c>
      <c r="I399" s="1">
        <v>4.41</v>
      </c>
      <c r="J399" s="1">
        <v>10.88</v>
      </c>
      <c r="K399" s="1">
        <v>11.01</v>
      </c>
      <c r="L399" s="1">
        <v>6.66</v>
      </c>
      <c r="M399" s="1">
        <v>1.27</v>
      </c>
      <c r="N399" t="s">
        <v>100</v>
      </c>
    </row>
    <row r="400" spans="1:14" x14ac:dyDescent="0.35">
      <c r="A400" t="s">
        <v>503</v>
      </c>
      <c r="B400" t="s">
        <v>434</v>
      </c>
      <c r="C400" t="s">
        <v>230</v>
      </c>
      <c r="D400" t="s">
        <v>104</v>
      </c>
      <c r="E400" s="1">
        <v>2146.92</v>
      </c>
      <c r="F400" s="1">
        <v>39</v>
      </c>
      <c r="G400" s="1">
        <v>14.24</v>
      </c>
      <c r="H400" s="1">
        <v>0.98</v>
      </c>
      <c r="I400" s="1">
        <v>-3.95</v>
      </c>
      <c r="J400" s="1">
        <v>13.89</v>
      </c>
      <c r="K400" s="1">
        <v>14.31</v>
      </c>
      <c r="L400" s="1">
        <v>7.75</v>
      </c>
      <c r="M400" s="1">
        <v>1.48</v>
      </c>
      <c r="N400" t="s">
        <v>108</v>
      </c>
    </row>
    <row r="401" spans="1:14" x14ac:dyDescent="0.35">
      <c r="A401" t="s">
        <v>504</v>
      </c>
      <c r="B401" t="s">
        <v>434</v>
      </c>
      <c r="C401" t="s">
        <v>230</v>
      </c>
      <c r="D401" t="s">
        <v>104</v>
      </c>
      <c r="E401" s="1">
        <v>802.03</v>
      </c>
      <c r="F401" s="1">
        <v>51</v>
      </c>
      <c r="G401" s="1">
        <v>13.36</v>
      </c>
      <c r="H401" s="1">
        <v>0.56999999999999995</v>
      </c>
      <c r="I401" s="1">
        <v>-0.46</v>
      </c>
      <c r="J401" s="1">
        <v>6.99</v>
      </c>
      <c r="K401" s="1">
        <v>6.67</v>
      </c>
      <c r="L401" s="1">
        <v>7.91</v>
      </c>
      <c r="M401" s="1">
        <v>1.48</v>
      </c>
      <c r="N401" t="s">
        <v>108</v>
      </c>
    </row>
    <row r="402" spans="1:14" x14ac:dyDescent="0.35">
      <c r="A402" t="s">
        <v>505</v>
      </c>
      <c r="B402" t="s">
        <v>434</v>
      </c>
      <c r="C402" t="s">
        <v>230</v>
      </c>
      <c r="D402" t="s">
        <v>104</v>
      </c>
      <c r="E402" s="1">
        <v>19.29</v>
      </c>
      <c r="F402" s="1">
        <v>506</v>
      </c>
      <c r="G402" s="1">
        <v>13.18</v>
      </c>
      <c r="H402" s="1">
        <v>1.01</v>
      </c>
      <c r="I402" s="1">
        <v>4.03</v>
      </c>
      <c r="J402" s="1">
        <v>13.29</v>
      </c>
      <c r="K402" s="1">
        <v>11.94</v>
      </c>
      <c r="L402" s="1">
        <v>6.08</v>
      </c>
      <c r="M402" s="1">
        <v>1.56</v>
      </c>
      <c r="N402" t="s">
        <v>108</v>
      </c>
    </row>
    <row r="403" spans="1:14" x14ac:dyDescent="0.35">
      <c r="A403" t="s">
        <v>506</v>
      </c>
      <c r="B403" t="s">
        <v>434</v>
      </c>
      <c r="C403" t="s">
        <v>230</v>
      </c>
      <c r="D403" t="s">
        <v>104</v>
      </c>
      <c r="E403" s="1">
        <v>20.010000000000002</v>
      </c>
      <c r="F403" s="1">
        <v>658</v>
      </c>
      <c r="G403" s="1">
        <v>15.36</v>
      </c>
      <c r="H403" s="1">
        <v>0.8</v>
      </c>
      <c r="I403" s="1">
        <v>-2.7</v>
      </c>
      <c r="J403" s="1">
        <v>12.47</v>
      </c>
      <c r="K403" s="1">
        <v>11.15</v>
      </c>
      <c r="L403" s="1">
        <v>4.1500000000000004</v>
      </c>
      <c r="M403" s="1">
        <v>1.53</v>
      </c>
      <c r="N403" t="s">
        <v>114</v>
      </c>
    </row>
    <row r="404" spans="1:14" x14ac:dyDescent="0.35">
      <c r="A404" t="s">
        <v>507</v>
      </c>
      <c r="B404" t="s">
        <v>434</v>
      </c>
      <c r="C404" t="s">
        <v>230</v>
      </c>
      <c r="D404" t="s">
        <v>94</v>
      </c>
      <c r="E404" s="1">
        <v>460.63</v>
      </c>
      <c r="F404" s="1">
        <v>40</v>
      </c>
      <c r="G404" s="1">
        <v>11.55</v>
      </c>
      <c r="H404" s="1">
        <v>1.08</v>
      </c>
      <c r="I404" s="1">
        <v>3.69</v>
      </c>
      <c r="J404" s="1">
        <v>12.54</v>
      </c>
      <c r="K404" s="1">
        <v>11.46</v>
      </c>
      <c r="L404" s="1">
        <v>5.6</v>
      </c>
      <c r="M404" s="1">
        <v>1.37</v>
      </c>
      <c r="N404" t="s">
        <v>108</v>
      </c>
    </row>
    <row r="405" spans="1:14" x14ac:dyDescent="0.35">
      <c r="A405" t="s">
        <v>508</v>
      </c>
      <c r="B405" t="s">
        <v>434</v>
      </c>
      <c r="C405" t="s">
        <v>230</v>
      </c>
      <c r="D405" t="s">
        <v>104</v>
      </c>
      <c r="E405" s="1">
        <v>97.16</v>
      </c>
      <c r="F405" s="1">
        <v>32</v>
      </c>
      <c r="G405" s="1">
        <v>13.57</v>
      </c>
      <c r="H405" s="1">
        <v>0.86</v>
      </c>
      <c r="I405" s="1">
        <v>0.84</v>
      </c>
      <c r="J405" s="1">
        <v>11.36</v>
      </c>
      <c r="K405" s="1">
        <v>13.67</v>
      </c>
      <c r="L405" s="1">
        <v>9.02</v>
      </c>
      <c r="M405" s="1">
        <v>1.35</v>
      </c>
      <c r="N405" t="s">
        <v>100</v>
      </c>
    </row>
    <row r="406" spans="1:14" x14ac:dyDescent="0.35">
      <c r="A406" t="s">
        <v>509</v>
      </c>
      <c r="B406" t="s">
        <v>434</v>
      </c>
      <c r="C406" t="s">
        <v>230</v>
      </c>
      <c r="D406" t="s">
        <v>94</v>
      </c>
      <c r="E406" s="1">
        <v>1862.39</v>
      </c>
      <c r="F406" s="1">
        <v>44</v>
      </c>
      <c r="G406" s="1">
        <v>11.56</v>
      </c>
      <c r="H406" s="1">
        <v>1.34</v>
      </c>
      <c r="I406" s="1">
        <v>3.15</v>
      </c>
      <c r="J406" s="1">
        <v>15.97</v>
      </c>
      <c r="K406" s="1">
        <v>17.329999999999998</v>
      </c>
      <c r="L406" s="1">
        <v>8.7899999999999991</v>
      </c>
      <c r="M406" s="1">
        <v>1.57</v>
      </c>
      <c r="N406" t="s">
        <v>100</v>
      </c>
    </row>
    <row r="407" spans="1:14" x14ac:dyDescent="0.35">
      <c r="A407" t="s">
        <v>510</v>
      </c>
      <c r="B407" t="s">
        <v>434</v>
      </c>
      <c r="C407" t="s">
        <v>230</v>
      </c>
      <c r="D407" t="s">
        <v>94</v>
      </c>
      <c r="E407" s="1">
        <v>1172.08</v>
      </c>
      <c r="F407" s="1">
        <v>121</v>
      </c>
      <c r="G407" s="1">
        <v>12.83</v>
      </c>
      <c r="H407" s="1">
        <v>1.23</v>
      </c>
      <c r="I407" s="1">
        <v>9.7899999999999991</v>
      </c>
      <c r="J407" s="1">
        <v>16.170000000000002</v>
      </c>
      <c r="K407" s="1">
        <v>16.38</v>
      </c>
      <c r="L407" s="1">
        <v>8.91</v>
      </c>
      <c r="M407" s="1">
        <v>1.51</v>
      </c>
      <c r="N407" t="s">
        <v>98</v>
      </c>
    </row>
    <row r="408" spans="1:14" x14ac:dyDescent="0.35">
      <c r="A408" s="4" t="s">
        <v>511</v>
      </c>
      <c r="B408" s="4" t="s">
        <v>434</v>
      </c>
      <c r="C408" s="4" t="s">
        <v>230</v>
      </c>
      <c r="D408" s="4" t="s">
        <v>104</v>
      </c>
      <c r="E408" s="8">
        <v>29.01</v>
      </c>
      <c r="F408" s="8">
        <v>60</v>
      </c>
      <c r="G408" s="8">
        <v>13.54</v>
      </c>
      <c r="H408" s="8">
        <v>1.25</v>
      </c>
      <c r="I408" s="8">
        <v>6.96</v>
      </c>
      <c r="J408" s="8">
        <v>17.36</v>
      </c>
      <c r="K408" s="8">
        <v>14.87</v>
      </c>
      <c r="L408" s="8">
        <v>7.42</v>
      </c>
      <c r="M408" s="8">
        <v>1.5</v>
      </c>
      <c r="N408" s="4" t="s">
        <v>100</v>
      </c>
    </row>
  </sheetData>
  <printOptions gridLines="1"/>
  <pageMargins left="0.7" right="0.7" top="0.75" bottom="0.75" header="0.3" footer="0.3"/>
  <pageSetup fitToHeight="10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2B88-4887-4360-97A9-C92CB3E75284}">
  <dimension ref="A1:G8"/>
  <sheetViews>
    <sheetView workbookViewId="0">
      <selection activeCell="K9" sqref="K9"/>
    </sheetView>
  </sheetViews>
  <sheetFormatPr defaultRowHeight="14.5" x14ac:dyDescent="0.35"/>
  <cols>
    <col min="1" max="1" width="26.90625" bestFit="1" customWidth="1"/>
    <col min="2" max="2" width="13.1796875" customWidth="1"/>
    <col min="3" max="3" width="12.08984375" bestFit="1" customWidth="1"/>
    <col min="7" max="7" width="11.1796875" customWidth="1"/>
  </cols>
  <sheetData>
    <row r="1" spans="1:7" x14ac:dyDescent="0.35">
      <c r="A1" s="2" t="s">
        <v>73</v>
      </c>
      <c r="B1" s="2" t="s">
        <v>72</v>
      </c>
      <c r="C1" t="s">
        <v>74</v>
      </c>
    </row>
    <row r="2" spans="1:7" x14ac:dyDescent="0.35">
      <c r="A2" t="s">
        <v>71</v>
      </c>
      <c r="B2">
        <v>40</v>
      </c>
      <c r="C2">
        <f>B2</f>
        <v>40</v>
      </c>
      <c r="G2" s="17" t="s">
        <v>538</v>
      </c>
    </row>
    <row r="3" spans="1:7" x14ac:dyDescent="0.35">
      <c r="A3" t="s">
        <v>70</v>
      </c>
      <c r="B3">
        <v>25</v>
      </c>
      <c r="C3">
        <f>C2+B3</f>
        <v>65</v>
      </c>
    </row>
    <row r="4" spans="1:7" x14ac:dyDescent="0.35">
      <c r="A4" t="s">
        <v>69</v>
      </c>
      <c r="B4">
        <v>17</v>
      </c>
      <c r="C4">
        <f>C3+B4</f>
        <v>82</v>
      </c>
    </row>
    <row r="5" spans="1:7" x14ac:dyDescent="0.35">
      <c r="A5" t="s">
        <v>68</v>
      </c>
      <c r="B5">
        <v>7</v>
      </c>
      <c r="C5">
        <f>C4+B5</f>
        <v>89</v>
      </c>
    </row>
    <row r="6" spans="1:7" x14ac:dyDescent="0.35">
      <c r="A6" t="s">
        <v>67</v>
      </c>
      <c r="B6">
        <v>7</v>
      </c>
      <c r="C6">
        <f>C5+B6</f>
        <v>96</v>
      </c>
    </row>
    <row r="7" spans="1:7" x14ac:dyDescent="0.35">
      <c r="A7" t="s">
        <v>66</v>
      </c>
      <c r="B7">
        <v>4</v>
      </c>
      <c r="C7">
        <f>C6+B7</f>
        <v>100</v>
      </c>
    </row>
    <row r="8" spans="1:7" x14ac:dyDescent="0.35">
      <c r="B8">
        <f>SUM(B2:B7)</f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D64BC-606E-4E96-AE2D-C9C12C88A909}">
  <dimension ref="A1:AA270"/>
  <sheetViews>
    <sheetView zoomScaleNormal="100" workbookViewId="0">
      <selection activeCell="H2" sqref="H2"/>
    </sheetView>
  </sheetViews>
  <sheetFormatPr defaultRowHeight="14.5" x14ac:dyDescent="0.35"/>
  <cols>
    <col min="3" max="3" width="5.453125" customWidth="1"/>
    <col min="4" max="4" width="6.7265625" customWidth="1"/>
    <col min="5" max="5" width="10.1796875" bestFit="1" customWidth="1"/>
    <col min="8" max="8" width="10.90625" bestFit="1" customWidth="1"/>
    <col min="9" max="9" width="5" customWidth="1"/>
    <col min="10" max="14" width="1.7265625" bestFit="1" customWidth="1"/>
    <col min="15" max="15" width="6.453125" customWidth="1"/>
    <col min="16" max="16" width="3.81640625" customWidth="1"/>
    <col min="17" max="17" width="6.1796875" customWidth="1"/>
    <col min="18" max="18" width="1.7265625" bestFit="1" customWidth="1"/>
    <col min="19" max="19" width="5.1796875" customWidth="1"/>
    <col min="20" max="20" width="4.26953125" customWidth="1"/>
    <col min="21" max="21" width="3.453125" customWidth="1"/>
    <col min="22" max="22" width="4.54296875" customWidth="1"/>
    <col min="23" max="23" width="3.26953125" customWidth="1"/>
    <col min="24" max="24" width="4.6328125" customWidth="1"/>
    <col min="25" max="25" width="4.81640625" customWidth="1"/>
    <col min="26" max="26" width="5.54296875" customWidth="1"/>
    <col min="27" max="27" width="5.7265625" customWidth="1"/>
  </cols>
  <sheetData>
    <row r="1" spans="1:10" x14ac:dyDescent="0.35">
      <c r="A1" s="3" t="s">
        <v>93</v>
      </c>
      <c r="B1" s="3" t="s">
        <v>230</v>
      </c>
      <c r="D1" s="2" t="s">
        <v>89</v>
      </c>
      <c r="E1" s="2" t="s">
        <v>90</v>
      </c>
    </row>
    <row r="2" spans="1:10" x14ac:dyDescent="0.35">
      <c r="A2" s="1">
        <v>9.1999999999999993</v>
      </c>
      <c r="B2" s="1">
        <v>-13.79</v>
      </c>
      <c r="D2">
        <v>-15.01</v>
      </c>
      <c r="E2">
        <v>-12.5</v>
      </c>
      <c r="H2" s="17" t="s">
        <v>539</v>
      </c>
    </row>
    <row r="3" spans="1:10" x14ac:dyDescent="0.35">
      <c r="A3" s="1">
        <v>13.31</v>
      </c>
      <c r="B3" s="1">
        <v>-7.52</v>
      </c>
      <c r="D3">
        <v>-10.01</v>
      </c>
      <c r="E3">
        <v>-7.5</v>
      </c>
    </row>
    <row r="4" spans="1:10" x14ac:dyDescent="0.35">
      <c r="A4" s="1">
        <v>8.18</v>
      </c>
      <c r="B4" s="1">
        <v>-6.07</v>
      </c>
      <c r="D4">
        <v>-5.01</v>
      </c>
      <c r="E4">
        <v>-2.5</v>
      </c>
    </row>
    <row r="5" spans="1:10" x14ac:dyDescent="0.35">
      <c r="A5" s="1">
        <v>11.85</v>
      </c>
      <c r="B5" s="1">
        <v>-5.75</v>
      </c>
      <c r="D5">
        <v>-0.01</v>
      </c>
      <c r="E5">
        <v>2.5</v>
      </c>
    </row>
    <row r="6" spans="1:10" x14ac:dyDescent="0.35">
      <c r="A6" s="1">
        <v>13.07</v>
      </c>
      <c r="B6" s="1">
        <v>-3.95</v>
      </c>
      <c r="D6">
        <v>4.99</v>
      </c>
      <c r="E6">
        <v>7.5</v>
      </c>
    </row>
    <row r="7" spans="1:10" x14ac:dyDescent="0.35">
      <c r="A7" s="1">
        <v>14.66</v>
      </c>
      <c r="B7" s="1">
        <v>-2.7</v>
      </c>
      <c r="D7">
        <v>9.99</v>
      </c>
      <c r="E7">
        <v>12.5</v>
      </c>
    </row>
    <row r="8" spans="1:10" x14ac:dyDescent="0.35">
      <c r="A8" s="1">
        <v>12.78</v>
      </c>
      <c r="B8" s="1">
        <v>-1.71</v>
      </c>
      <c r="D8">
        <v>14.99</v>
      </c>
      <c r="E8">
        <v>17.5</v>
      </c>
    </row>
    <row r="9" spans="1:10" x14ac:dyDescent="0.35">
      <c r="A9" s="1">
        <v>10.32</v>
      </c>
      <c r="B9" s="1">
        <v>-1.32</v>
      </c>
      <c r="D9">
        <v>19.989999999999998</v>
      </c>
      <c r="E9">
        <v>22.5</v>
      </c>
      <c r="I9" s="10">
        <v>-13</v>
      </c>
      <c r="J9" s="11">
        <v>8</v>
      </c>
    </row>
    <row r="10" spans="1:10" x14ac:dyDescent="0.35">
      <c r="A10" s="1">
        <v>12.88</v>
      </c>
      <c r="B10" s="1">
        <v>-0.46</v>
      </c>
      <c r="D10">
        <v>24.99</v>
      </c>
      <c r="I10" s="10">
        <v>-12</v>
      </c>
    </row>
    <row r="11" spans="1:10" x14ac:dyDescent="0.35">
      <c r="A11" s="1">
        <v>8.36</v>
      </c>
      <c r="B11" s="1">
        <v>0.15</v>
      </c>
      <c r="I11" s="10">
        <v>-11</v>
      </c>
    </row>
    <row r="12" spans="1:10" x14ac:dyDescent="0.35">
      <c r="A12" s="1">
        <v>11.66</v>
      </c>
      <c r="B12" s="1">
        <v>0.84</v>
      </c>
      <c r="I12" s="10">
        <v>-10</v>
      </c>
    </row>
    <row r="13" spans="1:10" x14ac:dyDescent="0.35">
      <c r="A13" s="1">
        <v>8.9700000000000006</v>
      </c>
      <c r="B13" s="1">
        <v>0.99</v>
      </c>
      <c r="I13" s="10">
        <v>-9</v>
      </c>
    </row>
    <row r="14" spans="1:10" x14ac:dyDescent="0.35">
      <c r="A14" s="1">
        <v>12.58</v>
      </c>
      <c r="B14" s="1">
        <v>1.23</v>
      </c>
      <c r="I14" s="10">
        <v>-8</v>
      </c>
    </row>
    <row r="15" spans="1:10" x14ac:dyDescent="0.35">
      <c r="A15" s="1">
        <v>9.66</v>
      </c>
      <c r="B15" s="1">
        <v>2.52</v>
      </c>
      <c r="I15" s="10">
        <v>-7</v>
      </c>
      <c r="J15" s="11">
        <v>5</v>
      </c>
    </row>
    <row r="16" spans="1:10" x14ac:dyDescent="0.35">
      <c r="A16" s="1">
        <v>10.72</v>
      </c>
      <c r="B16" s="1">
        <v>3.11</v>
      </c>
      <c r="I16" s="10">
        <v>-6</v>
      </c>
      <c r="J16" s="11">
        <v>1</v>
      </c>
    </row>
    <row r="17" spans="1:27" x14ac:dyDescent="0.35">
      <c r="A17" s="1">
        <v>13.38</v>
      </c>
      <c r="B17" s="1">
        <v>3.15</v>
      </c>
      <c r="I17" s="10">
        <v>-5</v>
      </c>
      <c r="J17" s="11">
        <v>8</v>
      </c>
    </row>
    <row r="18" spans="1:27" x14ac:dyDescent="0.35">
      <c r="A18" s="1">
        <v>14.74</v>
      </c>
      <c r="B18" s="1">
        <v>3.28</v>
      </c>
      <c r="I18" s="10">
        <v>-4</v>
      </c>
      <c r="J18" s="11">
        <v>0</v>
      </c>
    </row>
    <row r="19" spans="1:27" x14ac:dyDescent="0.35">
      <c r="A19" s="1">
        <v>9.58</v>
      </c>
      <c r="B19" s="1">
        <v>3.3</v>
      </c>
      <c r="I19" s="10">
        <v>-3</v>
      </c>
    </row>
    <row r="20" spans="1:27" x14ac:dyDescent="0.35">
      <c r="A20" s="1">
        <v>5.46</v>
      </c>
      <c r="B20" s="1">
        <v>3.69</v>
      </c>
      <c r="I20" s="10">
        <v>-2</v>
      </c>
      <c r="J20" s="11">
        <v>7</v>
      </c>
    </row>
    <row r="21" spans="1:27" x14ac:dyDescent="0.35">
      <c r="A21" s="1">
        <v>9.42</v>
      </c>
      <c r="B21" s="1">
        <v>3.87</v>
      </c>
      <c r="I21" s="10">
        <v>-1</v>
      </c>
      <c r="J21" s="11">
        <v>7</v>
      </c>
    </row>
    <row r="22" spans="1:27" x14ac:dyDescent="0.35">
      <c r="A22" s="1">
        <v>13.36</v>
      </c>
      <c r="B22" s="1">
        <v>3.99</v>
      </c>
      <c r="I22" s="10">
        <v>0</v>
      </c>
      <c r="J22" s="11">
        <v>5</v>
      </c>
    </row>
    <row r="23" spans="1:27" x14ac:dyDescent="0.35">
      <c r="A23" s="1">
        <v>5.87</v>
      </c>
      <c r="B23" s="1">
        <v>4.03</v>
      </c>
      <c r="I23" s="10">
        <v>0</v>
      </c>
      <c r="J23" s="11">
        <v>2</v>
      </c>
      <c r="K23" s="11">
        <v>8</v>
      </c>
    </row>
    <row r="24" spans="1:27" x14ac:dyDescent="0.35">
      <c r="A24" s="1">
        <v>8.7799999999999994</v>
      </c>
      <c r="B24" s="1">
        <v>4.0999999999999996</v>
      </c>
      <c r="I24" s="10">
        <v>1</v>
      </c>
      <c r="J24" s="11">
        <v>0</v>
      </c>
      <c r="K24" s="11">
        <v>2</v>
      </c>
    </row>
    <row r="25" spans="1:27" x14ac:dyDescent="0.35">
      <c r="A25" s="1">
        <v>12.05</v>
      </c>
      <c r="B25" s="1">
        <v>4.41</v>
      </c>
      <c r="I25" s="10">
        <v>2</v>
      </c>
      <c r="J25" s="11">
        <v>5</v>
      </c>
    </row>
    <row r="26" spans="1:27" x14ac:dyDescent="0.35">
      <c r="A26" s="1">
        <v>13.52</v>
      </c>
      <c r="B26" s="1">
        <v>4.46</v>
      </c>
      <c r="I26" s="10">
        <v>3</v>
      </c>
      <c r="J26" s="11">
        <v>1</v>
      </c>
      <c r="K26" s="11">
        <v>2</v>
      </c>
      <c r="L26" s="11">
        <v>3</v>
      </c>
      <c r="M26" s="11">
        <v>7</v>
      </c>
      <c r="N26" s="11">
        <v>9</v>
      </c>
    </row>
    <row r="27" spans="1:27" x14ac:dyDescent="0.35">
      <c r="A27" s="1">
        <v>15.74</v>
      </c>
      <c r="B27" s="1">
        <v>4.59</v>
      </c>
      <c r="I27" s="10">
        <v>4</v>
      </c>
      <c r="J27" s="11">
        <v>0</v>
      </c>
      <c r="K27" s="11">
        <v>0</v>
      </c>
      <c r="L27" s="11">
        <v>1</v>
      </c>
      <c r="M27" s="11">
        <v>4</v>
      </c>
      <c r="N27" s="11">
        <v>5</v>
      </c>
      <c r="O27" s="11">
        <v>6</v>
      </c>
      <c r="P27" s="11">
        <v>8</v>
      </c>
      <c r="Q27" s="11">
        <v>8</v>
      </c>
    </row>
    <row r="28" spans="1:27" x14ac:dyDescent="0.35">
      <c r="A28" s="1">
        <v>8.94</v>
      </c>
      <c r="B28" s="1">
        <v>4.78</v>
      </c>
      <c r="I28" s="10">
        <v>5</v>
      </c>
      <c r="J28" s="11">
        <v>0</v>
      </c>
      <c r="K28" s="11">
        <v>0</v>
      </c>
      <c r="L28" s="11">
        <v>2</v>
      </c>
      <c r="M28" s="11">
        <v>2</v>
      </c>
      <c r="N28" s="11">
        <v>4</v>
      </c>
      <c r="O28" s="11">
        <v>5</v>
      </c>
      <c r="P28" s="11">
        <v>7</v>
      </c>
    </row>
    <row r="29" spans="1:27" x14ac:dyDescent="0.35">
      <c r="A29" s="1">
        <v>11.52</v>
      </c>
      <c r="B29" s="1">
        <v>4.8099999999999996</v>
      </c>
      <c r="I29" s="10">
        <v>6</v>
      </c>
      <c r="J29" s="11">
        <v>4</v>
      </c>
      <c r="K29" s="11">
        <v>7</v>
      </c>
      <c r="L29" s="11">
        <v>7</v>
      </c>
      <c r="M29" s="11">
        <v>9</v>
      </c>
    </row>
    <row r="30" spans="1:27" x14ac:dyDescent="0.35">
      <c r="A30" s="1">
        <v>13.68</v>
      </c>
      <c r="B30" s="1">
        <v>4.9800000000000004</v>
      </c>
      <c r="I30" s="10">
        <v>7</v>
      </c>
      <c r="J30" s="11">
        <v>0</v>
      </c>
      <c r="K30" s="11">
        <v>1</v>
      </c>
      <c r="L30" s="11">
        <v>2</v>
      </c>
      <c r="M30" s="11">
        <v>3</v>
      </c>
      <c r="N30" s="11">
        <v>3</v>
      </c>
      <c r="O30" s="11">
        <v>4</v>
      </c>
      <c r="P30" s="11">
        <v>8</v>
      </c>
      <c r="Q30" s="11">
        <v>9</v>
      </c>
    </row>
    <row r="31" spans="1:27" x14ac:dyDescent="0.35">
      <c r="A31" s="1">
        <v>14.14</v>
      </c>
      <c r="B31" s="1">
        <v>4.99</v>
      </c>
      <c r="I31" s="10">
        <v>8</v>
      </c>
      <c r="J31" s="11">
        <v>0</v>
      </c>
      <c r="K31" s="11">
        <v>0</v>
      </c>
      <c r="L31" s="11">
        <v>2</v>
      </c>
      <c r="M31" s="11">
        <v>3</v>
      </c>
      <c r="N31" s="11">
        <v>4</v>
      </c>
      <c r="O31" s="11">
        <v>5</v>
      </c>
      <c r="P31" s="11">
        <v>5</v>
      </c>
      <c r="Q31" s="11">
        <v>6</v>
      </c>
      <c r="R31" s="11">
        <v>6</v>
      </c>
      <c r="S31" s="11">
        <v>7</v>
      </c>
      <c r="T31" s="11">
        <v>7</v>
      </c>
      <c r="U31" s="11">
        <v>8</v>
      </c>
      <c r="V31" s="11">
        <v>8</v>
      </c>
    </row>
    <row r="32" spans="1:27" x14ac:dyDescent="0.35">
      <c r="A32" s="1">
        <v>13.24</v>
      </c>
      <c r="B32" s="1">
        <v>5.2</v>
      </c>
      <c r="I32" s="10">
        <v>9</v>
      </c>
      <c r="J32" s="11">
        <v>0</v>
      </c>
      <c r="K32" s="11">
        <v>0</v>
      </c>
      <c r="L32" s="11">
        <v>1</v>
      </c>
      <c r="M32" s="11">
        <v>1</v>
      </c>
      <c r="N32" s="11">
        <v>2</v>
      </c>
      <c r="O32" s="11">
        <v>2</v>
      </c>
      <c r="P32" s="11">
        <v>2</v>
      </c>
      <c r="Q32" s="11">
        <v>3</v>
      </c>
      <c r="R32" s="11">
        <v>4</v>
      </c>
      <c r="S32" s="11">
        <v>4</v>
      </c>
      <c r="T32" s="11">
        <v>6</v>
      </c>
      <c r="U32" s="11">
        <v>7</v>
      </c>
      <c r="V32" s="11">
        <v>8</v>
      </c>
      <c r="W32" s="11">
        <v>8</v>
      </c>
      <c r="X32" s="11">
        <v>8</v>
      </c>
      <c r="Y32" s="11">
        <v>9</v>
      </c>
      <c r="Z32" s="11">
        <v>9</v>
      </c>
      <c r="AA32" s="11">
        <v>9</v>
      </c>
    </row>
    <row r="33" spans="1:27" x14ac:dyDescent="0.35">
      <c r="A33" s="1">
        <v>7.86</v>
      </c>
      <c r="B33" s="1">
        <v>5.22</v>
      </c>
      <c r="I33" s="10">
        <v>10</v>
      </c>
      <c r="J33" s="11">
        <v>0</v>
      </c>
      <c r="K33" s="11">
        <v>1</v>
      </c>
      <c r="L33" s="11">
        <v>1</v>
      </c>
      <c r="M33" s="11">
        <v>3</v>
      </c>
      <c r="N33" s="11">
        <v>4</v>
      </c>
      <c r="O33" s="11">
        <v>5</v>
      </c>
      <c r="P33" s="11">
        <v>7</v>
      </c>
      <c r="Q33" s="11">
        <v>8</v>
      </c>
      <c r="R33" s="11">
        <v>9</v>
      </c>
    </row>
    <row r="34" spans="1:27" x14ac:dyDescent="0.35">
      <c r="A34" s="1">
        <v>9.17</v>
      </c>
      <c r="B34" s="1">
        <v>5.4</v>
      </c>
      <c r="I34" s="10">
        <v>11</v>
      </c>
      <c r="J34" s="11">
        <v>0</v>
      </c>
      <c r="K34" s="11">
        <v>0</v>
      </c>
      <c r="L34" s="11">
        <v>0</v>
      </c>
      <c r="M34" s="11">
        <v>1</v>
      </c>
      <c r="N34" s="11">
        <v>1</v>
      </c>
      <c r="O34" s="11">
        <v>3</v>
      </c>
      <c r="P34" s="11">
        <v>4</v>
      </c>
      <c r="Q34" s="11">
        <v>4</v>
      </c>
      <c r="R34" s="11">
        <v>5</v>
      </c>
      <c r="S34" s="11">
        <v>5</v>
      </c>
      <c r="T34" s="11">
        <v>6</v>
      </c>
      <c r="U34" s="11">
        <v>6</v>
      </c>
      <c r="V34" s="11">
        <v>7</v>
      </c>
      <c r="W34" s="11">
        <v>8</v>
      </c>
      <c r="X34" s="11">
        <v>8</v>
      </c>
      <c r="Y34" s="11">
        <v>9</v>
      </c>
      <c r="Z34" s="11">
        <v>9</v>
      </c>
      <c r="AA34" s="11">
        <v>9</v>
      </c>
    </row>
    <row r="35" spans="1:27" x14ac:dyDescent="0.35">
      <c r="A35" s="1">
        <v>15.51</v>
      </c>
      <c r="B35" s="1">
        <v>5.52</v>
      </c>
      <c r="I35" s="10">
        <v>12</v>
      </c>
      <c r="J35" s="11">
        <v>1</v>
      </c>
      <c r="K35" s="11">
        <v>2</v>
      </c>
      <c r="L35" s="11">
        <v>5</v>
      </c>
      <c r="M35" s="11">
        <v>5</v>
      </c>
      <c r="N35" s="11">
        <v>5</v>
      </c>
      <c r="O35" s="11">
        <v>5</v>
      </c>
      <c r="P35" s="11">
        <v>7</v>
      </c>
      <c r="Q35" s="11">
        <v>7</v>
      </c>
      <c r="R35" s="11">
        <v>7</v>
      </c>
      <c r="S35" s="11">
        <v>8</v>
      </c>
      <c r="T35" s="11">
        <v>9</v>
      </c>
      <c r="U35" s="11">
        <v>9</v>
      </c>
      <c r="V35" s="11">
        <v>9</v>
      </c>
      <c r="W35" s="11">
        <v>9</v>
      </c>
    </row>
    <row r="36" spans="1:27" x14ac:dyDescent="0.35">
      <c r="A36" s="1">
        <v>6.2</v>
      </c>
      <c r="B36" s="1">
        <v>5.71</v>
      </c>
      <c r="I36" s="10">
        <v>13</v>
      </c>
      <c r="J36" s="11">
        <v>2</v>
      </c>
      <c r="K36" s="11">
        <v>2</v>
      </c>
      <c r="L36" s="11">
        <v>3</v>
      </c>
      <c r="M36" s="11">
        <v>3</v>
      </c>
      <c r="N36" s="11">
        <v>5</v>
      </c>
      <c r="O36" s="11">
        <v>5</v>
      </c>
      <c r="P36" s="11">
        <v>7</v>
      </c>
      <c r="Q36" s="11">
        <v>8</v>
      </c>
    </row>
    <row r="37" spans="1:27" x14ac:dyDescent="0.35">
      <c r="A37" s="1">
        <v>14.53</v>
      </c>
      <c r="B37" s="1">
        <v>6.38</v>
      </c>
      <c r="I37" s="10">
        <v>14</v>
      </c>
      <c r="J37" s="11">
        <v>1</v>
      </c>
      <c r="K37" s="11">
        <v>3</v>
      </c>
      <c r="L37" s="11">
        <v>3</v>
      </c>
      <c r="M37" s="11">
        <v>5</v>
      </c>
      <c r="N37" s="11">
        <v>5</v>
      </c>
      <c r="O37" s="11">
        <v>5</v>
      </c>
    </row>
    <row r="38" spans="1:27" x14ac:dyDescent="0.35">
      <c r="A38" s="1">
        <v>6.63</v>
      </c>
      <c r="B38" s="1">
        <v>6.71</v>
      </c>
      <c r="I38" s="10">
        <v>15</v>
      </c>
      <c r="J38" s="11">
        <v>0</v>
      </c>
      <c r="K38" s="11">
        <v>1</v>
      </c>
    </row>
    <row r="39" spans="1:27" x14ac:dyDescent="0.35">
      <c r="A39" s="1">
        <v>9.18</v>
      </c>
      <c r="B39" s="1">
        <v>6.72</v>
      </c>
      <c r="I39" s="10">
        <v>16</v>
      </c>
      <c r="J39" s="11">
        <v>4</v>
      </c>
    </row>
    <row r="40" spans="1:27" x14ac:dyDescent="0.35">
      <c r="A40" s="1">
        <v>15.47</v>
      </c>
      <c r="B40" s="1">
        <v>6.92</v>
      </c>
      <c r="I40" s="10">
        <v>17</v>
      </c>
      <c r="J40" s="11">
        <v>8</v>
      </c>
    </row>
    <row r="41" spans="1:27" x14ac:dyDescent="0.35">
      <c r="A41" s="1">
        <v>11.08</v>
      </c>
      <c r="B41" s="9">
        <v>6.96</v>
      </c>
    </row>
    <row r="42" spans="1:27" x14ac:dyDescent="0.35">
      <c r="A42" s="1">
        <v>10.57</v>
      </c>
      <c r="B42" s="1">
        <v>7.14</v>
      </c>
    </row>
    <row r="43" spans="1:27" x14ac:dyDescent="0.35">
      <c r="A43" s="1">
        <v>10.17</v>
      </c>
      <c r="B43" s="1">
        <v>7.15</v>
      </c>
    </row>
    <row r="44" spans="1:27" x14ac:dyDescent="0.35">
      <c r="A44" s="1">
        <v>1.62</v>
      </c>
      <c r="B44" s="1">
        <v>7.25</v>
      </c>
    </row>
    <row r="45" spans="1:27" x14ac:dyDescent="0.35">
      <c r="A45" s="1">
        <v>13.19</v>
      </c>
      <c r="B45" s="1">
        <v>7.26</v>
      </c>
    </row>
    <row r="46" spans="1:27" x14ac:dyDescent="0.35">
      <c r="A46" s="1">
        <v>10.34</v>
      </c>
      <c r="B46" s="1">
        <v>7.35</v>
      </c>
    </row>
    <row r="47" spans="1:27" x14ac:dyDescent="0.35">
      <c r="A47" s="1">
        <v>9.5</v>
      </c>
      <c r="B47" s="1">
        <v>7.8</v>
      </c>
    </row>
    <row r="48" spans="1:27" x14ac:dyDescent="0.35">
      <c r="A48" s="1">
        <v>13.4</v>
      </c>
      <c r="B48" s="1">
        <v>7.94</v>
      </c>
    </row>
    <row r="49" spans="1:2" x14ac:dyDescent="0.35">
      <c r="A49" s="1">
        <v>14.19</v>
      </c>
      <c r="B49" s="1">
        <v>7.95</v>
      </c>
    </row>
    <row r="50" spans="1:2" x14ac:dyDescent="0.35">
      <c r="A50" s="1">
        <v>3.66</v>
      </c>
      <c r="B50" s="1">
        <v>7.96</v>
      </c>
    </row>
    <row r="51" spans="1:2" x14ac:dyDescent="0.35">
      <c r="A51" s="1">
        <v>14.7</v>
      </c>
      <c r="B51" s="1">
        <v>8.18</v>
      </c>
    </row>
    <row r="52" spans="1:2" x14ac:dyDescent="0.35">
      <c r="A52" s="1">
        <v>11.38</v>
      </c>
      <c r="B52" s="1">
        <v>8.34</v>
      </c>
    </row>
    <row r="53" spans="1:2" x14ac:dyDescent="0.35">
      <c r="A53" s="1">
        <v>11.83</v>
      </c>
      <c r="B53" s="1">
        <v>8.4</v>
      </c>
    </row>
    <row r="54" spans="1:2" x14ac:dyDescent="0.35">
      <c r="A54" s="1">
        <v>5.87</v>
      </c>
      <c r="B54" s="1">
        <v>8.5299999999999994</v>
      </c>
    </row>
    <row r="55" spans="1:2" x14ac:dyDescent="0.35">
      <c r="A55" s="1">
        <v>8.7899999999999991</v>
      </c>
      <c r="B55" s="1">
        <v>8.5299999999999994</v>
      </c>
    </row>
    <row r="56" spans="1:2" x14ac:dyDescent="0.35">
      <c r="A56" s="1">
        <v>11.44</v>
      </c>
      <c r="B56" s="1">
        <v>8.56</v>
      </c>
    </row>
    <row r="57" spans="1:2" x14ac:dyDescent="0.35">
      <c r="A57" s="1">
        <v>21.7</v>
      </c>
      <c r="B57" s="1">
        <v>8.64</v>
      </c>
    </row>
    <row r="58" spans="1:2" x14ac:dyDescent="0.35">
      <c r="A58" s="1">
        <v>14.45</v>
      </c>
      <c r="B58" s="1">
        <v>8.67</v>
      </c>
    </row>
    <row r="59" spans="1:2" x14ac:dyDescent="0.35">
      <c r="A59" s="1">
        <v>11.61</v>
      </c>
      <c r="B59" s="1">
        <v>8.68</v>
      </c>
    </row>
    <row r="60" spans="1:2" x14ac:dyDescent="0.35">
      <c r="A60" s="1">
        <v>18.88</v>
      </c>
      <c r="B60" s="1">
        <v>8.77</v>
      </c>
    </row>
    <row r="61" spans="1:2" x14ac:dyDescent="0.35">
      <c r="A61" s="1">
        <v>12.14</v>
      </c>
      <c r="B61" s="1">
        <v>8.83</v>
      </c>
    </row>
    <row r="62" spans="1:2" x14ac:dyDescent="0.35">
      <c r="A62" s="1">
        <v>13.54</v>
      </c>
      <c r="B62" s="1">
        <v>9</v>
      </c>
    </row>
    <row r="63" spans="1:2" x14ac:dyDescent="0.35">
      <c r="A63" s="1">
        <v>12.94</v>
      </c>
      <c r="B63" s="1">
        <v>9.02</v>
      </c>
    </row>
    <row r="64" spans="1:2" x14ac:dyDescent="0.35">
      <c r="A64" s="1">
        <v>10.51</v>
      </c>
      <c r="B64" s="1">
        <v>9.09</v>
      </c>
    </row>
    <row r="65" spans="1:2" x14ac:dyDescent="0.35">
      <c r="A65" s="1">
        <v>10.91</v>
      </c>
      <c r="B65" s="1">
        <v>9.11</v>
      </c>
    </row>
    <row r="66" spans="1:2" x14ac:dyDescent="0.35">
      <c r="A66" s="1">
        <v>8.2799999999999994</v>
      </c>
      <c r="B66" s="1">
        <v>9.16</v>
      </c>
    </row>
    <row r="67" spans="1:2" x14ac:dyDescent="0.35">
      <c r="A67" s="1">
        <v>9.2899999999999991</v>
      </c>
      <c r="B67" s="1">
        <v>9.24</v>
      </c>
    </row>
    <row r="68" spans="1:2" x14ac:dyDescent="0.35">
      <c r="A68" s="1">
        <v>15.02</v>
      </c>
      <c r="B68" s="1">
        <v>9.24</v>
      </c>
    </row>
    <row r="69" spans="1:2" x14ac:dyDescent="0.35">
      <c r="A69" s="1">
        <v>12.79</v>
      </c>
      <c r="B69" s="1">
        <v>9.27</v>
      </c>
    </row>
    <row r="70" spans="1:2" x14ac:dyDescent="0.35">
      <c r="A70" s="1">
        <v>16.62</v>
      </c>
      <c r="B70" s="1">
        <v>9.39</v>
      </c>
    </row>
    <row r="71" spans="1:2" x14ac:dyDescent="0.35">
      <c r="A71" s="1">
        <v>15.99</v>
      </c>
      <c r="B71" s="1">
        <v>9.42</v>
      </c>
    </row>
    <row r="72" spans="1:2" x14ac:dyDescent="0.35">
      <c r="A72" s="1">
        <v>12.52</v>
      </c>
      <c r="B72" s="1">
        <v>9.58</v>
      </c>
    </row>
    <row r="73" spans="1:2" x14ac:dyDescent="0.35">
      <c r="A73" s="1">
        <v>11.5</v>
      </c>
      <c r="B73" s="1">
        <v>9.7200000000000006</v>
      </c>
    </row>
    <row r="74" spans="1:2" x14ac:dyDescent="0.35">
      <c r="A74" s="1">
        <v>16.09</v>
      </c>
      <c r="B74" s="1">
        <v>9.76</v>
      </c>
    </row>
    <row r="75" spans="1:2" x14ac:dyDescent="0.35">
      <c r="A75" s="1">
        <v>11.91</v>
      </c>
      <c r="B75" s="1">
        <v>9.7899999999999991</v>
      </c>
    </row>
    <row r="76" spans="1:2" x14ac:dyDescent="0.35">
      <c r="A76" s="1">
        <v>9.5399999999999991</v>
      </c>
      <c r="B76" s="1">
        <v>9.82</v>
      </c>
    </row>
    <row r="77" spans="1:2" x14ac:dyDescent="0.35">
      <c r="A77" s="1">
        <v>10.85</v>
      </c>
      <c r="B77" s="1">
        <v>9.83</v>
      </c>
    </row>
    <row r="78" spans="1:2" x14ac:dyDescent="0.35">
      <c r="A78" s="1">
        <v>5.64</v>
      </c>
      <c r="B78" s="1">
        <v>9.89</v>
      </c>
    </row>
    <row r="79" spans="1:2" x14ac:dyDescent="0.35">
      <c r="A79" s="1">
        <v>8.5399999999999991</v>
      </c>
      <c r="B79" s="1">
        <v>9.9</v>
      </c>
    </row>
    <row r="80" spans="1:2" x14ac:dyDescent="0.35">
      <c r="A80" s="1">
        <v>8.8699999999999992</v>
      </c>
      <c r="B80" s="1">
        <v>9.9</v>
      </c>
    </row>
    <row r="81" spans="1:2" x14ac:dyDescent="0.35">
      <c r="A81" s="1">
        <v>11.74</v>
      </c>
      <c r="B81" s="1">
        <v>10.01</v>
      </c>
    </row>
    <row r="82" spans="1:2" x14ac:dyDescent="0.35">
      <c r="A82" s="1">
        <v>9.51</v>
      </c>
      <c r="B82" s="1">
        <v>10.07</v>
      </c>
    </row>
    <row r="83" spans="1:2" x14ac:dyDescent="0.35">
      <c r="A83" s="1">
        <v>8.9700000000000006</v>
      </c>
      <c r="B83" s="1">
        <v>10.119999999999999</v>
      </c>
    </row>
    <row r="84" spans="1:2" x14ac:dyDescent="0.35">
      <c r="A84" s="1">
        <v>8.34</v>
      </c>
      <c r="B84" s="1">
        <v>10.29</v>
      </c>
    </row>
    <row r="85" spans="1:2" x14ac:dyDescent="0.35">
      <c r="A85" s="1">
        <v>6.42</v>
      </c>
      <c r="B85" s="1">
        <v>10.44</v>
      </c>
    </row>
    <row r="86" spans="1:2" x14ac:dyDescent="0.35">
      <c r="A86" s="1">
        <v>5.65</v>
      </c>
      <c r="B86" s="1">
        <v>10.52</v>
      </c>
    </row>
    <row r="87" spans="1:2" x14ac:dyDescent="0.35">
      <c r="A87" s="1">
        <v>2.9</v>
      </c>
      <c r="B87" s="1">
        <v>10.71</v>
      </c>
    </row>
    <row r="88" spans="1:2" x14ac:dyDescent="0.35">
      <c r="A88" s="1">
        <v>8.7899999999999991</v>
      </c>
      <c r="B88" s="1">
        <v>10.76</v>
      </c>
    </row>
    <row r="89" spans="1:2" x14ac:dyDescent="0.35">
      <c r="A89" s="1">
        <v>8.81</v>
      </c>
      <c r="B89" s="1">
        <v>10.87</v>
      </c>
    </row>
    <row r="90" spans="1:2" x14ac:dyDescent="0.35">
      <c r="A90" s="1">
        <v>12.96</v>
      </c>
      <c r="B90" s="1">
        <v>11.02</v>
      </c>
    </row>
    <row r="91" spans="1:2" x14ac:dyDescent="0.35">
      <c r="A91" s="1">
        <v>8.36</v>
      </c>
      <c r="B91" s="1">
        <v>11.04</v>
      </c>
    </row>
    <row r="92" spans="1:2" x14ac:dyDescent="0.35">
      <c r="A92" s="1">
        <v>13.85</v>
      </c>
      <c r="B92" s="1">
        <v>11.04</v>
      </c>
    </row>
    <row r="93" spans="1:2" x14ac:dyDescent="0.35">
      <c r="A93" s="1">
        <v>10.94</v>
      </c>
      <c r="B93" s="1">
        <v>11.13</v>
      </c>
    </row>
    <row r="94" spans="1:2" x14ac:dyDescent="0.35">
      <c r="A94" s="1">
        <v>9.77</v>
      </c>
      <c r="B94" s="1">
        <v>11.14</v>
      </c>
    </row>
    <row r="95" spans="1:2" x14ac:dyDescent="0.35">
      <c r="A95" s="1">
        <v>13.69</v>
      </c>
      <c r="B95" s="1">
        <v>11.34</v>
      </c>
    </row>
    <row r="96" spans="1:2" x14ac:dyDescent="0.35">
      <c r="A96" s="1">
        <v>11.8</v>
      </c>
      <c r="B96" s="1">
        <v>11.35</v>
      </c>
    </row>
    <row r="97" spans="1:2" x14ac:dyDescent="0.35">
      <c r="A97" s="1">
        <v>6.83</v>
      </c>
      <c r="B97" s="1">
        <v>11.43</v>
      </c>
    </row>
    <row r="98" spans="1:2" x14ac:dyDescent="0.35">
      <c r="A98" s="1">
        <v>16.34</v>
      </c>
      <c r="B98" s="1">
        <v>11.49</v>
      </c>
    </row>
    <row r="99" spans="1:2" x14ac:dyDescent="0.35">
      <c r="A99" s="1">
        <v>11.44</v>
      </c>
      <c r="B99" s="1">
        <v>11.54</v>
      </c>
    </row>
    <row r="100" spans="1:2" x14ac:dyDescent="0.35">
      <c r="A100" s="1">
        <v>14.2</v>
      </c>
      <c r="B100" s="1">
        <v>11.57</v>
      </c>
    </row>
    <row r="101" spans="1:2" x14ac:dyDescent="0.35">
      <c r="A101" s="1">
        <v>16.73</v>
      </c>
      <c r="B101" s="1">
        <v>11.61</v>
      </c>
    </row>
    <row r="102" spans="1:2" x14ac:dyDescent="0.35">
      <c r="A102" s="1">
        <v>5.21</v>
      </c>
      <c r="B102" s="1">
        <v>11.65</v>
      </c>
    </row>
    <row r="103" spans="1:2" x14ac:dyDescent="0.35">
      <c r="A103" s="1">
        <v>13.49</v>
      </c>
      <c r="B103" s="1">
        <v>11.78</v>
      </c>
    </row>
    <row r="104" spans="1:2" x14ac:dyDescent="0.35">
      <c r="A104" s="1">
        <v>12.65</v>
      </c>
      <c r="B104" s="1">
        <v>11.84</v>
      </c>
    </row>
    <row r="105" spans="1:2" x14ac:dyDescent="0.35">
      <c r="A105" s="1">
        <v>8.73</v>
      </c>
      <c r="B105" s="1">
        <v>11.88</v>
      </c>
    </row>
    <row r="106" spans="1:2" x14ac:dyDescent="0.35">
      <c r="A106" s="1">
        <v>9.11</v>
      </c>
      <c r="B106" s="1">
        <v>11.89</v>
      </c>
    </row>
    <row r="107" spans="1:2" x14ac:dyDescent="0.35">
      <c r="A107" s="1">
        <v>0.53</v>
      </c>
      <c r="B107" s="1">
        <v>11.94</v>
      </c>
    </row>
    <row r="108" spans="1:2" x14ac:dyDescent="0.35">
      <c r="A108" s="1">
        <v>10.17</v>
      </c>
      <c r="B108" s="1">
        <v>12.12</v>
      </c>
    </row>
    <row r="109" spans="1:2" x14ac:dyDescent="0.35">
      <c r="A109" s="1">
        <v>3.78</v>
      </c>
      <c r="B109" s="1">
        <v>12.17</v>
      </c>
    </row>
    <row r="110" spans="1:2" x14ac:dyDescent="0.35">
      <c r="A110" s="1">
        <v>5.4</v>
      </c>
      <c r="B110" s="1">
        <v>12.52</v>
      </c>
    </row>
    <row r="111" spans="1:2" x14ac:dyDescent="0.35">
      <c r="A111" s="1">
        <v>17.8</v>
      </c>
      <c r="B111" s="1">
        <v>12.53</v>
      </c>
    </row>
    <row r="112" spans="1:2" x14ac:dyDescent="0.35">
      <c r="A112" s="1">
        <v>12</v>
      </c>
      <c r="B112" s="1">
        <v>12.53</v>
      </c>
    </row>
    <row r="113" spans="1:2" x14ac:dyDescent="0.35">
      <c r="A113" s="1">
        <v>12.26</v>
      </c>
      <c r="B113" s="1">
        <v>12.54</v>
      </c>
    </row>
    <row r="114" spans="1:2" x14ac:dyDescent="0.35">
      <c r="A114" s="1">
        <v>12.81</v>
      </c>
      <c r="B114" s="1">
        <v>12.66</v>
      </c>
    </row>
    <row r="115" spans="1:2" x14ac:dyDescent="0.35">
      <c r="A115" s="1">
        <v>7.4</v>
      </c>
      <c r="B115" s="1">
        <v>12.67</v>
      </c>
    </row>
    <row r="116" spans="1:2" x14ac:dyDescent="0.35">
      <c r="A116" s="1">
        <v>15.41</v>
      </c>
      <c r="B116" s="1">
        <v>12.72</v>
      </c>
    </row>
    <row r="117" spans="1:2" x14ac:dyDescent="0.35">
      <c r="A117" s="1">
        <v>2.38</v>
      </c>
      <c r="B117" s="1">
        <v>12.76</v>
      </c>
    </row>
    <row r="118" spans="1:2" x14ac:dyDescent="0.35">
      <c r="A118" s="1">
        <v>15.21</v>
      </c>
      <c r="B118" s="1">
        <v>12.85</v>
      </c>
    </row>
    <row r="119" spans="1:2" x14ac:dyDescent="0.35">
      <c r="A119" s="1">
        <v>15.78</v>
      </c>
      <c r="B119" s="1">
        <v>12.89</v>
      </c>
    </row>
    <row r="120" spans="1:2" x14ac:dyDescent="0.35">
      <c r="A120" s="1">
        <v>0.9</v>
      </c>
      <c r="B120" s="1">
        <v>12.94</v>
      </c>
    </row>
    <row r="121" spans="1:2" x14ac:dyDescent="0.35">
      <c r="A121" s="1">
        <v>8.84</v>
      </c>
      <c r="B121" s="1">
        <v>12.94</v>
      </c>
    </row>
    <row r="122" spans="1:2" x14ac:dyDescent="0.35">
      <c r="A122" s="1">
        <v>10.14</v>
      </c>
      <c r="B122" s="1">
        <v>13.23</v>
      </c>
    </row>
    <row r="123" spans="1:2" x14ac:dyDescent="0.35">
      <c r="A123" s="1">
        <v>9.18</v>
      </c>
      <c r="B123" s="1">
        <v>13.24</v>
      </c>
    </row>
    <row r="124" spans="1:2" x14ac:dyDescent="0.35">
      <c r="A124" s="1">
        <v>9.19</v>
      </c>
      <c r="B124" s="1">
        <v>13.25</v>
      </c>
    </row>
    <row r="125" spans="1:2" x14ac:dyDescent="0.35">
      <c r="A125" s="1">
        <v>5.4</v>
      </c>
      <c r="B125" s="1">
        <v>13.27</v>
      </c>
    </row>
    <row r="126" spans="1:2" x14ac:dyDescent="0.35">
      <c r="A126" s="1">
        <v>5.43</v>
      </c>
      <c r="B126" s="1">
        <v>13.46</v>
      </c>
    </row>
    <row r="127" spans="1:2" x14ac:dyDescent="0.35">
      <c r="A127" s="1">
        <v>17.02</v>
      </c>
      <c r="B127" s="1">
        <v>13.54</v>
      </c>
    </row>
    <row r="128" spans="1:2" x14ac:dyDescent="0.35">
      <c r="A128" s="1">
        <v>9.06</v>
      </c>
      <c r="B128" s="1">
        <v>13.72</v>
      </c>
    </row>
    <row r="129" spans="1:2" x14ac:dyDescent="0.35">
      <c r="A129" s="1">
        <v>8.49</v>
      </c>
      <c r="B129" s="1">
        <v>13.82</v>
      </c>
    </row>
    <row r="130" spans="1:2" x14ac:dyDescent="0.35">
      <c r="A130" s="1">
        <v>10</v>
      </c>
      <c r="B130" s="1">
        <v>14.06</v>
      </c>
    </row>
    <row r="131" spans="1:2" x14ac:dyDescent="0.35">
      <c r="A131" s="1">
        <v>1.28</v>
      </c>
      <c r="B131" s="1">
        <v>14.28</v>
      </c>
    </row>
    <row r="132" spans="1:2" x14ac:dyDescent="0.35">
      <c r="A132" s="1">
        <v>11.9</v>
      </c>
      <c r="B132" s="1">
        <v>14.28</v>
      </c>
    </row>
    <row r="133" spans="1:2" x14ac:dyDescent="0.35">
      <c r="A133" s="1">
        <v>9.58</v>
      </c>
      <c r="B133" s="1">
        <v>14.49</v>
      </c>
    </row>
    <row r="134" spans="1:2" x14ac:dyDescent="0.35">
      <c r="A134" s="1">
        <v>7.42</v>
      </c>
      <c r="B134" s="1">
        <v>14.49</v>
      </c>
    </row>
    <row r="135" spans="1:2" x14ac:dyDescent="0.35">
      <c r="A135" s="1">
        <v>3.48</v>
      </c>
      <c r="B135" s="1">
        <v>14.53</v>
      </c>
    </row>
    <row r="136" spans="1:2" x14ac:dyDescent="0.35">
      <c r="A136" s="1">
        <v>9.35</v>
      </c>
      <c r="B136" s="1">
        <v>15.01</v>
      </c>
    </row>
    <row r="137" spans="1:2" x14ac:dyDescent="0.35">
      <c r="A137" s="1">
        <v>3.65</v>
      </c>
      <c r="B137" s="1">
        <v>15.08</v>
      </c>
    </row>
    <row r="138" spans="1:2" x14ac:dyDescent="0.35">
      <c r="A138" s="1">
        <v>7.4</v>
      </c>
      <c r="B138" s="1">
        <v>16.440000000000001</v>
      </c>
    </row>
    <row r="139" spans="1:2" x14ac:dyDescent="0.35">
      <c r="A139" s="1">
        <v>-4.34</v>
      </c>
      <c r="B139" s="8">
        <v>17.75</v>
      </c>
    </row>
    <row r="140" spans="1:2" x14ac:dyDescent="0.35">
      <c r="A140" s="1">
        <v>10.79</v>
      </c>
    </row>
    <row r="141" spans="1:2" x14ac:dyDescent="0.35">
      <c r="A141" s="1">
        <v>10.4</v>
      </c>
    </row>
    <row r="142" spans="1:2" x14ac:dyDescent="0.35">
      <c r="A142" s="1">
        <v>10.53</v>
      </c>
    </row>
    <row r="143" spans="1:2" x14ac:dyDescent="0.35">
      <c r="A143" s="1">
        <v>3.73</v>
      </c>
    </row>
    <row r="144" spans="1:2" x14ac:dyDescent="0.35">
      <c r="A144" s="1">
        <v>9.86</v>
      </c>
    </row>
    <row r="145" spans="1:1" x14ac:dyDescent="0.35">
      <c r="A145" s="1">
        <v>6.17</v>
      </c>
    </row>
    <row r="146" spans="1:1" x14ac:dyDescent="0.35">
      <c r="A146" s="1">
        <v>8.9700000000000006</v>
      </c>
    </row>
    <row r="147" spans="1:1" x14ac:dyDescent="0.35">
      <c r="A147" s="1">
        <v>4.97</v>
      </c>
    </row>
    <row r="148" spans="1:1" x14ac:dyDescent="0.35">
      <c r="A148" s="1">
        <v>9.14</v>
      </c>
    </row>
    <row r="149" spans="1:1" x14ac:dyDescent="0.35">
      <c r="A149" s="1">
        <v>5.45</v>
      </c>
    </row>
    <row r="150" spans="1:1" x14ac:dyDescent="0.35">
      <c r="A150" s="1">
        <v>10.029999999999999</v>
      </c>
    </row>
    <row r="151" spans="1:1" x14ac:dyDescent="0.35">
      <c r="A151" s="1">
        <v>6.07</v>
      </c>
    </row>
    <row r="152" spans="1:1" x14ac:dyDescent="0.35">
      <c r="A152" s="1">
        <v>3.36</v>
      </c>
    </row>
    <row r="153" spans="1:1" x14ac:dyDescent="0.35">
      <c r="A153" s="1">
        <v>4.25</v>
      </c>
    </row>
    <row r="154" spans="1:1" x14ac:dyDescent="0.35">
      <c r="A154" s="1">
        <v>3.46</v>
      </c>
    </row>
    <row r="155" spans="1:1" x14ac:dyDescent="0.35">
      <c r="A155" s="1">
        <v>8.41</v>
      </c>
    </row>
    <row r="156" spans="1:1" x14ac:dyDescent="0.35">
      <c r="A156" s="1">
        <v>14.2</v>
      </c>
    </row>
    <row r="157" spans="1:1" x14ac:dyDescent="0.35">
      <c r="A157" s="1">
        <v>13.51</v>
      </c>
    </row>
    <row r="158" spans="1:1" x14ac:dyDescent="0.35">
      <c r="A158" s="1">
        <v>15.11</v>
      </c>
    </row>
    <row r="159" spans="1:1" x14ac:dyDescent="0.35">
      <c r="A159" s="1">
        <v>6.76</v>
      </c>
    </row>
    <row r="160" spans="1:1" x14ac:dyDescent="0.35">
      <c r="A160" s="1">
        <v>9.2200000000000006</v>
      </c>
    </row>
    <row r="161" spans="1:1" x14ac:dyDescent="0.35">
      <c r="A161" s="1">
        <v>-3.05</v>
      </c>
    </row>
    <row r="162" spans="1:1" x14ac:dyDescent="0.35">
      <c r="A162" s="1">
        <v>10.15</v>
      </c>
    </row>
    <row r="163" spans="1:1" x14ac:dyDescent="0.35">
      <c r="A163" s="1">
        <v>12.83</v>
      </c>
    </row>
    <row r="164" spans="1:1" x14ac:dyDescent="0.35">
      <c r="A164" s="1">
        <v>6.35</v>
      </c>
    </row>
    <row r="165" spans="1:1" x14ac:dyDescent="0.35">
      <c r="A165" s="1">
        <v>11.27</v>
      </c>
    </row>
    <row r="166" spans="1:1" x14ac:dyDescent="0.35">
      <c r="A166" s="1">
        <v>13.07</v>
      </c>
    </row>
    <row r="167" spans="1:1" x14ac:dyDescent="0.35">
      <c r="A167" s="1">
        <v>9.9700000000000006</v>
      </c>
    </row>
    <row r="168" spans="1:1" x14ac:dyDescent="0.35">
      <c r="A168" s="1">
        <v>0.18</v>
      </c>
    </row>
    <row r="169" spans="1:1" x14ac:dyDescent="0.35">
      <c r="A169" s="1">
        <v>0.23</v>
      </c>
    </row>
    <row r="170" spans="1:1" x14ac:dyDescent="0.35">
      <c r="A170" s="1">
        <v>9.8800000000000008</v>
      </c>
    </row>
    <row r="171" spans="1:1" x14ac:dyDescent="0.35">
      <c r="A171" s="1">
        <v>0.47</v>
      </c>
    </row>
    <row r="172" spans="1:1" x14ac:dyDescent="0.35">
      <c r="A172" s="1">
        <v>6.94</v>
      </c>
    </row>
    <row r="173" spans="1:1" x14ac:dyDescent="0.35">
      <c r="A173" s="1">
        <v>1.1000000000000001</v>
      </c>
    </row>
    <row r="174" spans="1:1" x14ac:dyDescent="0.35">
      <c r="A174" s="1">
        <v>8.1</v>
      </c>
    </row>
    <row r="175" spans="1:1" x14ac:dyDescent="0.35">
      <c r="A175" s="1">
        <v>12.21</v>
      </c>
    </row>
    <row r="176" spans="1:1" x14ac:dyDescent="0.35">
      <c r="A176" s="1">
        <v>8.41</v>
      </c>
    </row>
    <row r="177" spans="1:1" x14ac:dyDescent="0.35">
      <c r="A177" s="1">
        <v>8.24</v>
      </c>
    </row>
    <row r="178" spans="1:1" x14ac:dyDescent="0.35">
      <c r="A178" s="1">
        <v>8.86</v>
      </c>
    </row>
    <row r="179" spans="1:1" x14ac:dyDescent="0.35">
      <c r="A179" s="1">
        <v>5.46</v>
      </c>
    </row>
    <row r="180" spans="1:1" x14ac:dyDescent="0.35">
      <c r="A180" s="1">
        <v>4.92</v>
      </c>
    </row>
    <row r="181" spans="1:1" x14ac:dyDescent="0.35">
      <c r="A181" s="1">
        <v>2.36</v>
      </c>
    </row>
    <row r="182" spans="1:1" x14ac:dyDescent="0.35">
      <c r="A182" s="1">
        <v>7.73</v>
      </c>
    </row>
    <row r="183" spans="1:1" x14ac:dyDescent="0.35">
      <c r="A183" s="1">
        <v>3.15</v>
      </c>
    </row>
    <row r="184" spans="1:1" x14ac:dyDescent="0.35">
      <c r="A184" s="1">
        <v>13.57</v>
      </c>
    </row>
    <row r="185" spans="1:1" x14ac:dyDescent="0.35">
      <c r="A185" s="1">
        <v>2.98</v>
      </c>
    </row>
    <row r="186" spans="1:1" x14ac:dyDescent="0.35">
      <c r="A186" s="1">
        <v>9.9700000000000006</v>
      </c>
    </row>
    <row r="187" spans="1:1" x14ac:dyDescent="0.35">
      <c r="A187" s="1">
        <v>6.48</v>
      </c>
    </row>
    <row r="188" spans="1:1" x14ac:dyDescent="0.35">
      <c r="A188" s="1">
        <v>5.94</v>
      </c>
    </row>
    <row r="189" spans="1:1" x14ac:dyDescent="0.35">
      <c r="A189" s="1">
        <v>-5.16</v>
      </c>
    </row>
    <row r="190" spans="1:1" x14ac:dyDescent="0.35">
      <c r="A190" s="1">
        <v>8.76</v>
      </c>
    </row>
    <row r="191" spans="1:1" x14ac:dyDescent="0.35">
      <c r="A191" s="1">
        <v>7.91</v>
      </c>
    </row>
    <row r="192" spans="1:1" x14ac:dyDescent="0.35">
      <c r="A192" s="1">
        <v>7.46</v>
      </c>
    </row>
    <row r="193" spans="1:1" x14ac:dyDescent="0.35">
      <c r="A193" s="1">
        <v>11.58</v>
      </c>
    </row>
    <row r="194" spans="1:1" x14ac:dyDescent="0.35">
      <c r="A194" s="1">
        <v>5.44</v>
      </c>
    </row>
    <row r="195" spans="1:1" x14ac:dyDescent="0.35">
      <c r="A195" s="1">
        <v>4.16</v>
      </c>
    </row>
    <row r="196" spans="1:1" x14ac:dyDescent="0.35">
      <c r="A196" s="1">
        <v>3.07</v>
      </c>
    </row>
    <row r="197" spans="1:1" x14ac:dyDescent="0.35">
      <c r="A197" s="1">
        <v>8.85</v>
      </c>
    </row>
    <row r="198" spans="1:1" x14ac:dyDescent="0.35">
      <c r="A198" s="1">
        <v>1.17</v>
      </c>
    </row>
    <row r="199" spans="1:1" x14ac:dyDescent="0.35">
      <c r="A199" s="1">
        <v>0.81</v>
      </c>
    </row>
    <row r="200" spans="1:1" x14ac:dyDescent="0.35">
      <c r="A200" s="1">
        <v>9.34</v>
      </c>
    </row>
    <row r="201" spans="1:1" x14ac:dyDescent="0.35">
      <c r="A201" s="1">
        <v>9.2100000000000009</v>
      </c>
    </row>
    <row r="202" spans="1:1" x14ac:dyDescent="0.35">
      <c r="A202" s="1">
        <v>2.4300000000000002</v>
      </c>
    </row>
    <row r="203" spans="1:1" x14ac:dyDescent="0.35">
      <c r="A203" s="1">
        <v>9.02</v>
      </c>
    </row>
    <row r="204" spans="1:1" x14ac:dyDescent="0.35">
      <c r="A204" s="1">
        <v>9.24</v>
      </c>
    </row>
    <row r="205" spans="1:1" x14ac:dyDescent="0.35">
      <c r="A205" s="1">
        <v>5.71</v>
      </c>
    </row>
    <row r="206" spans="1:1" x14ac:dyDescent="0.35">
      <c r="A206" s="1">
        <v>12.17</v>
      </c>
    </row>
    <row r="207" spans="1:1" x14ac:dyDescent="0.35">
      <c r="A207" s="1">
        <v>8.67</v>
      </c>
    </row>
    <row r="208" spans="1:1" x14ac:dyDescent="0.35">
      <c r="A208" s="1">
        <v>4.99</v>
      </c>
    </row>
    <row r="209" spans="1:1" x14ac:dyDescent="0.35">
      <c r="A209" s="1">
        <v>7.96</v>
      </c>
    </row>
    <row r="210" spans="1:1" x14ac:dyDescent="0.35">
      <c r="A210" s="1">
        <v>4.18</v>
      </c>
    </row>
    <row r="211" spans="1:1" x14ac:dyDescent="0.35">
      <c r="A211" s="1">
        <v>3.07</v>
      </c>
    </row>
    <row r="212" spans="1:1" x14ac:dyDescent="0.35">
      <c r="A212" s="1">
        <v>8.58</v>
      </c>
    </row>
    <row r="213" spans="1:1" x14ac:dyDescent="0.35">
      <c r="A213" s="1">
        <v>1.17</v>
      </c>
    </row>
    <row r="214" spans="1:1" x14ac:dyDescent="0.35">
      <c r="A214" s="1">
        <v>0.61</v>
      </c>
    </row>
    <row r="215" spans="1:1" x14ac:dyDescent="0.35">
      <c r="A215" s="1">
        <v>9.34</v>
      </c>
    </row>
    <row r="216" spans="1:1" x14ac:dyDescent="0.35">
      <c r="A216" s="1">
        <v>9.2100000000000009</v>
      </c>
    </row>
    <row r="217" spans="1:1" x14ac:dyDescent="0.35">
      <c r="A217" s="1">
        <v>2.4300000000000002</v>
      </c>
    </row>
    <row r="218" spans="1:1" x14ac:dyDescent="0.35">
      <c r="A218" s="1">
        <v>-1.43</v>
      </c>
    </row>
    <row r="219" spans="1:1" x14ac:dyDescent="0.35">
      <c r="A219" s="1">
        <v>7.25</v>
      </c>
    </row>
    <row r="220" spans="1:1" x14ac:dyDescent="0.35">
      <c r="A220" s="1">
        <v>6.45</v>
      </c>
    </row>
    <row r="221" spans="1:1" x14ac:dyDescent="0.35">
      <c r="A221" s="1">
        <v>-2.2000000000000002</v>
      </c>
    </row>
    <row r="222" spans="1:1" x14ac:dyDescent="0.35">
      <c r="A222" s="1">
        <v>-0.68</v>
      </c>
    </row>
    <row r="223" spans="1:1" x14ac:dyDescent="0.35">
      <c r="A223" s="1">
        <v>1.22</v>
      </c>
    </row>
    <row r="224" spans="1:1" x14ac:dyDescent="0.35">
      <c r="A224" s="1">
        <v>3.2</v>
      </c>
    </row>
    <row r="225" spans="1:1" x14ac:dyDescent="0.35">
      <c r="A225" s="1">
        <v>1.75</v>
      </c>
    </row>
    <row r="226" spans="1:1" x14ac:dyDescent="0.35">
      <c r="A226" s="1">
        <v>1.64</v>
      </c>
    </row>
    <row r="227" spans="1:1" x14ac:dyDescent="0.35">
      <c r="A227" s="1">
        <v>-4.04</v>
      </c>
    </row>
    <row r="228" spans="1:1" x14ac:dyDescent="0.35">
      <c r="A228" s="1">
        <v>-0.99</v>
      </c>
    </row>
    <row r="229" spans="1:1" x14ac:dyDescent="0.35">
      <c r="A229" s="1">
        <v>-6.51</v>
      </c>
    </row>
    <row r="230" spans="1:1" x14ac:dyDescent="0.35">
      <c r="A230" s="1">
        <v>2.4</v>
      </c>
    </row>
    <row r="231" spans="1:1" x14ac:dyDescent="0.35">
      <c r="A231" s="1">
        <v>5.16</v>
      </c>
    </row>
    <row r="232" spans="1:1" x14ac:dyDescent="0.35">
      <c r="A232" s="1">
        <v>4.24</v>
      </c>
    </row>
    <row r="233" spans="1:1" x14ac:dyDescent="0.35">
      <c r="A233" s="1">
        <v>0.23</v>
      </c>
    </row>
    <row r="234" spans="1:1" x14ac:dyDescent="0.35">
      <c r="A234" s="1">
        <v>2.71</v>
      </c>
    </row>
    <row r="235" spans="1:1" x14ac:dyDescent="0.35">
      <c r="A235" s="1">
        <v>2.98</v>
      </c>
    </row>
    <row r="236" spans="1:1" x14ac:dyDescent="0.35">
      <c r="A236" s="1">
        <v>0.41</v>
      </c>
    </row>
    <row r="237" spans="1:1" x14ac:dyDescent="0.35">
      <c r="A237" s="1">
        <v>10.3</v>
      </c>
    </row>
    <row r="238" spans="1:1" x14ac:dyDescent="0.35">
      <c r="A238" s="1">
        <v>5.47</v>
      </c>
    </row>
    <row r="239" spans="1:1" x14ac:dyDescent="0.35">
      <c r="A239" s="1">
        <v>-0.73</v>
      </c>
    </row>
    <row r="240" spans="1:1" x14ac:dyDescent="0.35">
      <c r="A240" s="1">
        <v>1.61</v>
      </c>
    </row>
    <row r="241" spans="1:1" x14ac:dyDescent="0.35">
      <c r="A241" s="1">
        <v>3.08</v>
      </c>
    </row>
    <row r="242" spans="1:1" x14ac:dyDescent="0.35">
      <c r="A242" s="1">
        <v>3.63</v>
      </c>
    </row>
    <row r="243" spans="1:1" x14ac:dyDescent="0.35">
      <c r="A243" s="1">
        <v>6.78</v>
      </c>
    </row>
    <row r="244" spans="1:1" x14ac:dyDescent="0.35">
      <c r="A244" s="1">
        <v>-10.42</v>
      </c>
    </row>
    <row r="245" spans="1:1" x14ac:dyDescent="0.35">
      <c r="A245" s="1">
        <v>-14.05</v>
      </c>
    </row>
    <row r="246" spans="1:1" x14ac:dyDescent="0.35">
      <c r="A246" s="1">
        <v>-4.26</v>
      </c>
    </row>
    <row r="247" spans="1:1" x14ac:dyDescent="0.35">
      <c r="A247" s="1">
        <v>-3.57</v>
      </c>
    </row>
    <row r="248" spans="1:1" x14ac:dyDescent="0.35">
      <c r="A248" s="1">
        <v>4.3600000000000003</v>
      </c>
    </row>
    <row r="249" spans="1:1" x14ac:dyDescent="0.35">
      <c r="A249" s="1">
        <v>1.26</v>
      </c>
    </row>
    <row r="250" spans="1:1" x14ac:dyDescent="0.35">
      <c r="A250" s="1">
        <v>-1.37</v>
      </c>
    </row>
    <row r="251" spans="1:1" x14ac:dyDescent="0.35">
      <c r="A251" s="1">
        <v>6.14</v>
      </c>
    </row>
    <row r="252" spans="1:1" x14ac:dyDescent="0.35">
      <c r="A252" s="1">
        <v>-4.58</v>
      </c>
    </row>
    <row r="253" spans="1:1" x14ac:dyDescent="0.35">
      <c r="A253" s="1">
        <v>-4.8600000000000003</v>
      </c>
    </row>
    <row r="254" spans="1:1" x14ac:dyDescent="0.35">
      <c r="A254" s="1">
        <v>-1.02</v>
      </c>
    </row>
    <row r="255" spans="1:1" x14ac:dyDescent="0.35">
      <c r="A255" s="1">
        <v>-2.4500000000000002</v>
      </c>
    </row>
    <row r="256" spans="1:1" x14ac:dyDescent="0.35">
      <c r="A256" s="1">
        <v>3.2</v>
      </c>
    </row>
    <row r="257" spans="1:1" x14ac:dyDescent="0.35">
      <c r="A257" s="1">
        <v>4.53</v>
      </c>
    </row>
    <row r="258" spans="1:1" x14ac:dyDescent="0.35">
      <c r="A258" s="1">
        <v>5.77</v>
      </c>
    </row>
    <row r="259" spans="1:1" x14ac:dyDescent="0.35">
      <c r="A259" s="1">
        <v>-10.76</v>
      </c>
    </row>
    <row r="260" spans="1:1" x14ac:dyDescent="0.35">
      <c r="A260" s="1">
        <v>0.56999999999999995</v>
      </c>
    </row>
    <row r="261" spans="1:1" x14ac:dyDescent="0.35">
      <c r="A261" s="1">
        <v>-4.24</v>
      </c>
    </row>
    <row r="262" spans="1:1" x14ac:dyDescent="0.35">
      <c r="A262" s="1">
        <v>-0.33</v>
      </c>
    </row>
    <row r="263" spans="1:1" x14ac:dyDescent="0.35">
      <c r="A263" s="1">
        <v>10.41</v>
      </c>
    </row>
    <row r="264" spans="1:1" x14ac:dyDescent="0.35">
      <c r="A264" s="1">
        <v>-3.08</v>
      </c>
    </row>
    <row r="265" spans="1:1" x14ac:dyDescent="0.35">
      <c r="A265" s="1">
        <v>0.75</v>
      </c>
    </row>
    <row r="266" spans="1:1" x14ac:dyDescent="0.35">
      <c r="A266" s="1">
        <v>7.56</v>
      </c>
    </row>
    <row r="267" spans="1:1" x14ac:dyDescent="0.35">
      <c r="A267" s="1">
        <v>-0.89</v>
      </c>
    </row>
    <row r="268" spans="1:1" x14ac:dyDescent="0.35">
      <c r="A268" s="1">
        <v>3.95</v>
      </c>
    </row>
    <row r="269" spans="1:1" x14ac:dyDescent="0.35">
      <c r="A269" s="1">
        <v>-0.56000000000000005</v>
      </c>
    </row>
    <row r="270" spans="1:1" x14ac:dyDescent="0.35">
      <c r="A270" s="1">
        <v>4.97</v>
      </c>
    </row>
  </sheetData>
  <sortState xmlns:xlrd2="http://schemas.microsoft.com/office/spreadsheetml/2017/richdata2" ref="B2:B139">
    <sortCondition ref="B2:B139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6E10-2B8D-4C99-991C-F75EE0401294}">
  <dimension ref="A1:V260"/>
  <sheetViews>
    <sheetView workbookViewId="0">
      <selection activeCell="T30" sqref="T30"/>
    </sheetView>
  </sheetViews>
  <sheetFormatPr defaultRowHeight="14.5" x14ac:dyDescent="0.35"/>
  <cols>
    <col min="1" max="1" width="12.26953125" bestFit="1" customWidth="1"/>
    <col min="2" max="2" width="10.6328125" bestFit="1" customWidth="1"/>
    <col min="3" max="3" width="7.08984375" bestFit="1" customWidth="1"/>
    <col min="4" max="4" width="7.54296875" hidden="1" customWidth="1"/>
    <col min="5" max="5" width="9.36328125" hidden="1" customWidth="1"/>
    <col min="6" max="6" width="16.08984375" hidden="1" customWidth="1"/>
    <col min="7" max="7" width="5.36328125" hidden="1" customWidth="1"/>
    <col min="8" max="8" width="11.453125" hidden="1" customWidth="1"/>
    <col min="9" max="10" width="10.7265625" bestFit="1" customWidth="1"/>
    <col min="11" max="11" width="10.7265625" hidden="1" customWidth="1"/>
    <col min="12" max="12" width="11.7265625" hidden="1" customWidth="1"/>
    <col min="13" max="13" width="12.54296875" hidden="1" customWidth="1"/>
    <col min="14" max="14" width="9.90625" hidden="1" customWidth="1"/>
    <col min="17" max="17" width="9.90625" bestFit="1" customWidth="1"/>
    <col min="21" max="21" width="17.08984375" bestFit="1" customWidth="1"/>
  </cols>
  <sheetData>
    <row r="1" spans="1:21" x14ac:dyDescent="0.35">
      <c r="A1" s="2" t="s">
        <v>75</v>
      </c>
      <c r="B1" s="2" t="s">
        <v>76</v>
      </c>
      <c r="C1" s="2" t="s">
        <v>77</v>
      </c>
      <c r="D1" s="2" t="s">
        <v>78</v>
      </c>
      <c r="E1" s="3" t="s">
        <v>79</v>
      </c>
      <c r="F1" s="3" t="s">
        <v>80</v>
      </c>
      <c r="G1" s="3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2" t="s">
        <v>88</v>
      </c>
      <c r="O1" s="2"/>
      <c r="P1" s="2" t="s">
        <v>89</v>
      </c>
      <c r="Q1" s="2" t="s">
        <v>90</v>
      </c>
    </row>
    <row r="2" spans="1:21" x14ac:dyDescent="0.35">
      <c r="A2" t="s">
        <v>91</v>
      </c>
      <c r="B2" t="s">
        <v>92</v>
      </c>
      <c r="C2" t="s">
        <v>93</v>
      </c>
      <c r="D2" t="s">
        <v>94</v>
      </c>
      <c r="E2" s="1">
        <v>654.66</v>
      </c>
      <c r="F2" s="1">
        <v>57</v>
      </c>
      <c r="G2" s="1">
        <v>10.9</v>
      </c>
      <c r="H2" s="1">
        <v>1.59</v>
      </c>
      <c r="I2" s="1">
        <v>9.1999999999999993</v>
      </c>
      <c r="J2" s="1">
        <v>18.2</v>
      </c>
      <c r="K2" s="1">
        <v>15.92</v>
      </c>
      <c r="L2" s="1">
        <v>9.5299999999999994</v>
      </c>
      <c r="M2" s="1">
        <v>1.1100000000000001</v>
      </c>
      <c r="N2" t="s">
        <v>95</v>
      </c>
      <c r="P2">
        <v>-15.01</v>
      </c>
      <c r="Q2">
        <v>-12.5</v>
      </c>
    </row>
    <row r="3" spans="1:21" x14ac:dyDescent="0.35">
      <c r="A3" t="s">
        <v>96</v>
      </c>
      <c r="B3" t="s">
        <v>92</v>
      </c>
      <c r="C3" t="s">
        <v>93</v>
      </c>
      <c r="D3" t="s">
        <v>97</v>
      </c>
      <c r="E3" s="1">
        <v>1999.02</v>
      </c>
      <c r="F3" s="1">
        <v>0</v>
      </c>
      <c r="G3" s="1">
        <v>9.44</v>
      </c>
      <c r="H3" s="1">
        <v>1.32</v>
      </c>
      <c r="I3" s="1">
        <v>13.31</v>
      </c>
      <c r="J3" s="1">
        <v>12.75</v>
      </c>
      <c r="K3" s="1">
        <v>12.27</v>
      </c>
      <c r="L3" s="1">
        <v>9.6999999999999993</v>
      </c>
      <c r="M3" s="1">
        <v>1.1000000000000001</v>
      </c>
      <c r="N3" t="s">
        <v>98</v>
      </c>
      <c r="P3">
        <v>-10.01</v>
      </c>
      <c r="Q3">
        <v>-7.5</v>
      </c>
    </row>
    <row r="4" spans="1:21" x14ac:dyDescent="0.35">
      <c r="A4" t="s">
        <v>99</v>
      </c>
      <c r="B4" t="s">
        <v>92</v>
      </c>
      <c r="C4" t="s">
        <v>93</v>
      </c>
      <c r="D4" t="s">
        <v>94</v>
      </c>
      <c r="E4" s="1">
        <v>97.7</v>
      </c>
      <c r="F4" s="1">
        <v>29</v>
      </c>
      <c r="G4" s="1">
        <v>10.5</v>
      </c>
      <c r="H4" s="1">
        <v>1.28</v>
      </c>
      <c r="I4" s="1">
        <v>8.18</v>
      </c>
      <c r="J4" s="1">
        <v>13.79</v>
      </c>
      <c r="K4" s="1">
        <v>13.83</v>
      </c>
      <c r="L4" s="1">
        <v>6.93</v>
      </c>
      <c r="M4" s="1">
        <v>1.27</v>
      </c>
      <c r="N4" t="s">
        <v>100</v>
      </c>
      <c r="P4">
        <v>-5.01</v>
      </c>
      <c r="Q4">
        <v>-2.5</v>
      </c>
      <c r="U4" s="17" t="s">
        <v>532</v>
      </c>
    </row>
    <row r="5" spans="1:21" x14ac:dyDescent="0.35">
      <c r="A5" t="s">
        <v>101</v>
      </c>
      <c r="B5" t="s">
        <v>92</v>
      </c>
      <c r="C5" t="s">
        <v>93</v>
      </c>
      <c r="D5" t="s">
        <v>94</v>
      </c>
      <c r="E5" s="1">
        <v>1079.96</v>
      </c>
      <c r="F5" s="1">
        <v>58</v>
      </c>
      <c r="G5" s="1">
        <v>11.04</v>
      </c>
      <c r="H5" s="1">
        <v>1.32</v>
      </c>
      <c r="I5" s="1">
        <v>11.85</v>
      </c>
      <c r="J5" s="1">
        <v>15</v>
      </c>
      <c r="K5" s="1">
        <v>15.5</v>
      </c>
      <c r="L5" s="1">
        <v>11.35</v>
      </c>
      <c r="M5" s="1">
        <v>1</v>
      </c>
      <c r="N5" t="s">
        <v>98</v>
      </c>
      <c r="P5">
        <v>-0.01</v>
      </c>
      <c r="Q5">
        <v>2.5</v>
      </c>
    </row>
    <row r="6" spans="1:21" x14ac:dyDescent="0.35">
      <c r="A6" t="s">
        <v>103</v>
      </c>
      <c r="B6" t="s">
        <v>92</v>
      </c>
      <c r="C6" t="s">
        <v>93</v>
      </c>
      <c r="D6" t="s">
        <v>94</v>
      </c>
      <c r="E6" s="1">
        <v>9861.25</v>
      </c>
      <c r="F6" s="1">
        <v>103</v>
      </c>
      <c r="G6" s="1">
        <v>9.8800000000000008</v>
      </c>
      <c r="H6" s="1">
        <v>1.45</v>
      </c>
      <c r="I6" s="1">
        <v>13.07</v>
      </c>
      <c r="J6" s="1">
        <v>14.81</v>
      </c>
      <c r="K6" s="1">
        <v>14.59</v>
      </c>
      <c r="L6" s="1">
        <v>8.1999999999999993</v>
      </c>
      <c r="M6" s="1">
        <v>0.97</v>
      </c>
      <c r="N6" t="s">
        <v>100</v>
      </c>
      <c r="P6">
        <v>4.99</v>
      </c>
      <c r="Q6">
        <v>7.5</v>
      </c>
    </row>
    <row r="7" spans="1:21" x14ac:dyDescent="0.35">
      <c r="A7" t="s">
        <v>105</v>
      </c>
      <c r="B7" t="s">
        <v>92</v>
      </c>
      <c r="C7" t="s">
        <v>93</v>
      </c>
      <c r="D7" t="s">
        <v>94</v>
      </c>
      <c r="E7" s="1">
        <v>2355.65</v>
      </c>
      <c r="F7" s="1">
        <v>25</v>
      </c>
      <c r="G7" s="1">
        <v>10.65</v>
      </c>
      <c r="H7" s="1">
        <v>1.41</v>
      </c>
      <c r="I7" s="1">
        <v>14.66</v>
      </c>
      <c r="J7" s="1">
        <v>15.58</v>
      </c>
      <c r="K7" s="1">
        <v>15</v>
      </c>
      <c r="L7" s="1">
        <v>6.8</v>
      </c>
      <c r="M7" s="1">
        <v>1</v>
      </c>
      <c r="N7" t="s">
        <v>100</v>
      </c>
      <c r="P7">
        <v>9.99</v>
      </c>
      <c r="Q7">
        <v>12.5</v>
      </c>
    </row>
    <row r="8" spans="1:21" x14ac:dyDescent="0.35">
      <c r="A8" t="s">
        <v>106</v>
      </c>
      <c r="B8" t="s">
        <v>92</v>
      </c>
      <c r="C8" t="s">
        <v>93</v>
      </c>
      <c r="D8" t="s">
        <v>94</v>
      </c>
      <c r="E8" s="1">
        <v>8167.67</v>
      </c>
      <c r="F8" s="1">
        <v>16</v>
      </c>
      <c r="G8" s="1">
        <v>10.95</v>
      </c>
      <c r="H8" s="1">
        <v>1.49</v>
      </c>
      <c r="I8" s="1">
        <v>12.78</v>
      </c>
      <c r="J8" s="1">
        <v>17.05</v>
      </c>
      <c r="K8" s="1">
        <v>16.13</v>
      </c>
      <c r="L8" s="1">
        <v>7</v>
      </c>
      <c r="M8" s="1">
        <v>0.98</v>
      </c>
      <c r="N8" t="s">
        <v>100</v>
      </c>
      <c r="P8">
        <v>14.99</v>
      </c>
      <c r="Q8">
        <v>17.5</v>
      </c>
      <c r="U8" s="17" t="s">
        <v>529</v>
      </c>
    </row>
    <row r="9" spans="1:21" x14ac:dyDescent="0.35">
      <c r="A9" t="s">
        <v>107</v>
      </c>
      <c r="B9" t="s">
        <v>92</v>
      </c>
      <c r="C9" t="s">
        <v>93</v>
      </c>
      <c r="D9" t="s">
        <v>94</v>
      </c>
      <c r="E9" s="1">
        <v>271.87</v>
      </c>
      <c r="F9" s="1">
        <v>8</v>
      </c>
      <c r="G9" s="1">
        <v>9.8800000000000008</v>
      </c>
      <c r="H9" s="1">
        <v>1.41</v>
      </c>
      <c r="I9" s="1">
        <v>10.32</v>
      </c>
      <c r="J9" s="1">
        <v>14.05</v>
      </c>
      <c r="K9" s="1">
        <v>13.03</v>
      </c>
      <c r="L9" s="1">
        <v>7.41</v>
      </c>
      <c r="M9" s="1">
        <v>1.02</v>
      </c>
      <c r="N9" t="s">
        <v>108</v>
      </c>
      <c r="P9">
        <v>19.989999999999998</v>
      </c>
      <c r="Q9">
        <v>22.5</v>
      </c>
    </row>
    <row r="10" spans="1:21" x14ac:dyDescent="0.35">
      <c r="A10" t="s">
        <v>109</v>
      </c>
      <c r="B10" t="s">
        <v>92</v>
      </c>
      <c r="C10" t="s">
        <v>93</v>
      </c>
      <c r="D10" t="s">
        <v>94</v>
      </c>
      <c r="E10" s="1">
        <v>129.34</v>
      </c>
      <c r="F10" s="1">
        <v>52</v>
      </c>
      <c r="G10" s="1">
        <v>10.53</v>
      </c>
      <c r="H10" s="1">
        <v>1.24</v>
      </c>
      <c r="I10" s="1">
        <v>12.88</v>
      </c>
      <c r="J10" s="1">
        <v>13.27</v>
      </c>
      <c r="K10" s="1">
        <v>12.86</v>
      </c>
      <c r="L10" s="1">
        <v>5.43</v>
      </c>
      <c r="M10" s="1">
        <v>1.1200000000000001</v>
      </c>
      <c r="N10" t="s">
        <v>108</v>
      </c>
      <c r="P10">
        <v>24.99</v>
      </c>
    </row>
    <row r="11" spans="1:21" x14ac:dyDescent="0.35">
      <c r="A11" t="s">
        <v>110</v>
      </c>
      <c r="B11" t="s">
        <v>92</v>
      </c>
      <c r="C11" t="s">
        <v>93</v>
      </c>
      <c r="D11" t="s">
        <v>97</v>
      </c>
      <c r="E11" s="1">
        <v>3503.4</v>
      </c>
      <c r="F11" s="1">
        <v>47.31</v>
      </c>
      <c r="G11" s="1">
        <v>9.0299999999999994</v>
      </c>
      <c r="H11" s="1">
        <v>1.47</v>
      </c>
      <c r="I11" s="1">
        <v>8.36</v>
      </c>
      <c r="J11" s="1">
        <v>13.75</v>
      </c>
      <c r="K11" s="1">
        <v>12</v>
      </c>
      <c r="L11" s="1">
        <v>7.53</v>
      </c>
      <c r="M11" s="1">
        <v>1.05</v>
      </c>
      <c r="N11" t="s">
        <v>100</v>
      </c>
    </row>
    <row r="12" spans="1:21" x14ac:dyDescent="0.35">
      <c r="A12" t="s">
        <v>111</v>
      </c>
      <c r="B12" t="s">
        <v>92</v>
      </c>
      <c r="C12" t="s">
        <v>93</v>
      </c>
      <c r="D12" t="s">
        <v>94</v>
      </c>
      <c r="E12" s="1">
        <v>47.49</v>
      </c>
      <c r="F12" s="1">
        <v>40.409999999999997</v>
      </c>
      <c r="G12" s="1">
        <v>10.94</v>
      </c>
      <c r="H12" s="1">
        <v>1.34</v>
      </c>
      <c r="I12" s="1">
        <v>11.66</v>
      </c>
      <c r="J12" s="1">
        <v>15.05</v>
      </c>
      <c r="K12" s="1">
        <v>13.97</v>
      </c>
      <c r="L12" s="1">
        <v>7.49</v>
      </c>
      <c r="M12" s="1">
        <v>1.2</v>
      </c>
      <c r="N12" t="s">
        <v>100</v>
      </c>
    </row>
    <row r="13" spans="1:21" x14ac:dyDescent="0.35">
      <c r="A13" t="s">
        <v>112</v>
      </c>
      <c r="B13" t="s">
        <v>92</v>
      </c>
      <c r="C13" t="s">
        <v>93</v>
      </c>
      <c r="D13" t="s">
        <v>94</v>
      </c>
      <c r="E13" s="1">
        <v>126.66</v>
      </c>
      <c r="F13" s="1">
        <v>16.64</v>
      </c>
      <c r="G13" s="1">
        <v>12.56</v>
      </c>
      <c r="H13" s="1">
        <v>1.38</v>
      </c>
      <c r="I13" s="1">
        <v>8.9700000000000006</v>
      </c>
      <c r="J13" s="1">
        <v>17.989999999999998</v>
      </c>
      <c r="K13" s="1">
        <v>14.72</v>
      </c>
      <c r="L13" s="1">
        <v>7.08</v>
      </c>
      <c r="M13" s="1">
        <v>1.2</v>
      </c>
      <c r="N13" t="s">
        <v>100</v>
      </c>
    </row>
    <row r="14" spans="1:21" x14ac:dyDescent="0.35">
      <c r="A14" t="s">
        <v>113</v>
      </c>
      <c r="B14" t="s">
        <v>92</v>
      </c>
      <c r="C14" t="s">
        <v>93</v>
      </c>
      <c r="D14" t="s">
        <v>94</v>
      </c>
      <c r="E14" s="1">
        <v>18.27</v>
      </c>
      <c r="F14" s="1">
        <v>30</v>
      </c>
      <c r="G14" s="1">
        <v>10.050000000000001</v>
      </c>
      <c r="H14" s="1">
        <v>1.36</v>
      </c>
      <c r="I14" s="1">
        <v>12.58</v>
      </c>
      <c r="J14" s="1">
        <v>14.03</v>
      </c>
      <c r="K14" s="1">
        <v>10.79</v>
      </c>
      <c r="L14" s="1">
        <v>4.75</v>
      </c>
      <c r="M14" s="1">
        <v>1.25</v>
      </c>
      <c r="N14" t="s">
        <v>114</v>
      </c>
    </row>
    <row r="15" spans="1:21" x14ac:dyDescent="0.35">
      <c r="A15" t="s">
        <v>115</v>
      </c>
      <c r="B15" t="s">
        <v>92</v>
      </c>
      <c r="C15" t="s">
        <v>93</v>
      </c>
      <c r="D15" t="s">
        <v>94</v>
      </c>
      <c r="E15" s="1">
        <v>3564.87</v>
      </c>
      <c r="F15" s="1">
        <v>100</v>
      </c>
      <c r="G15" s="1">
        <v>11.78</v>
      </c>
      <c r="H15" s="1">
        <v>1.28</v>
      </c>
      <c r="I15" s="1">
        <v>9.66</v>
      </c>
      <c r="J15" s="1">
        <v>15.39</v>
      </c>
      <c r="K15" s="1">
        <v>13.22</v>
      </c>
      <c r="L15" s="1">
        <v>7.48</v>
      </c>
      <c r="M15" s="1">
        <v>1.07</v>
      </c>
      <c r="N15" t="s">
        <v>108</v>
      </c>
    </row>
    <row r="16" spans="1:21" x14ac:dyDescent="0.35">
      <c r="A16" t="s">
        <v>116</v>
      </c>
      <c r="B16" t="s">
        <v>92</v>
      </c>
      <c r="C16" t="s">
        <v>93</v>
      </c>
      <c r="D16" t="s">
        <v>94</v>
      </c>
      <c r="E16" s="1">
        <v>75.83</v>
      </c>
      <c r="F16" s="1">
        <v>130</v>
      </c>
      <c r="G16" s="1">
        <v>12.29</v>
      </c>
      <c r="H16" s="1">
        <v>1.32</v>
      </c>
      <c r="I16" s="1">
        <v>10.72</v>
      </c>
      <c r="J16" s="1">
        <v>16.690000000000001</v>
      </c>
      <c r="K16" s="1">
        <v>14.59</v>
      </c>
      <c r="L16" s="1">
        <v>9.7200000000000006</v>
      </c>
      <c r="M16" s="1">
        <v>1.49</v>
      </c>
      <c r="N16" t="s">
        <v>100</v>
      </c>
    </row>
    <row r="17" spans="1:22" x14ac:dyDescent="0.35">
      <c r="A17" t="s">
        <v>117</v>
      </c>
      <c r="B17" t="s">
        <v>92</v>
      </c>
      <c r="C17" t="s">
        <v>93</v>
      </c>
      <c r="D17" t="s">
        <v>94</v>
      </c>
      <c r="E17" s="1">
        <v>1150.51</v>
      </c>
      <c r="F17" s="1">
        <v>49</v>
      </c>
      <c r="G17" s="1">
        <v>10.48</v>
      </c>
      <c r="H17" s="1">
        <v>1.46</v>
      </c>
      <c r="I17" s="1">
        <v>13.38</v>
      </c>
      <c r="J17" s="1">
        <v>15.9</v>
      </c>
      <c r="K17" s="1">
        <v>14.32</v>
      </c>
      <c r="L17" s="1">
        <v>7.48</v>
      </c>
      <c r="M17" s="1">
        <v>1.28</v>
      </c>
      <c r="N17" t="s">
        <v>108</v>
      </c>
    </row>
    <row r="18" spans="1:22" x14ac:dyDescent="0.35">
      <c r="A18" t="s">
        <v>118</v>
      </c>
      <c r="B18" t="s">
        <v>92</v>
      </c>
      <c r="C18" t="s">
        <v>93</v>
      </c>
      <c r="D18" t="s">
        <v>94</v>
      </c>
      <c r="E18" s="1">
        <v>297.05</v>
      </c>
      <c r="F18" s="1">
        <v>100</v>
      </c>
      <c r="G18" s="1">
        <v>9.77</v>
      </c>
      <c r="H18" s="1">
        <v>1.81</v>
      </c>
      <c r="I18" s="1">
        <v>14.74</v>
      </c>
      <c r="J18" s="1">
        <v>18.72</v>
      </c>
      <c r="K18" s="1">
        <v>15.88</v>
      </c>
      <c r="L18" s="1">
        <v>8.01</v>
      </c>
      <c r="M18" s="1">
        <v>1.24</v>
      </c>
      <c r="N18" t="s">
        <v>98</v>
      </c>
    </row>
    <row r="19" spans="1:22" ht="15" thickBot="1" x14ac:dyDescent="0.4">
      <c r="A19" t="s">
        <v>119</v>
      </c>
      <c r="B19" t="s">
        <v>92</v>
      </c>
      <c r="C19" t="s">
        <v>93</v>
      </c>
      <c r="D19" t="s">
        <v>97</v>
      </c>
      <c r="E19" s="1">
        <v>105.29</v>
      </c>
      <c r="F19" s="1">
        <v>6.29</v>
      </c>
      <c r="G19" s="1">
        <v>9.39</v>
      </c>
      <c r="H19" s="1">
        <v>1.35</v>
      </c>
      <c r="I19" s="1">
        <v>9.58</v>
      </c>
      <c r="J19" s="1">
        <v>13.03</v>
      </c>
      <c r="K19" s="1">
        <v>12.9</v>
      </c>
      <c r="L19" s="1">
        <v>6.56</v>
      </c>
      <c r="M19" s="1">
        <v>0.96</v>
      </c>
      <c r="N19" t="s">
        <v>108</v>
      </c>
    </row>
    <row r="20" spans="1:22" x14ac:dyDescent="0.35">
      <c r="A20" t="s">
        <v>130</v>
      </c>
      <c r="B20" t="s">
        <v>92</v>
      </c>
      <c r="C20" t="s">
        <v>93</v>
      </c>
      <c r="D20" t="s">
        <v>94</v>
      </c>
      <c r="E20" s="1">
        <v>1614.11</v>
      </c>
      <c r="F20" s="1">
        <v>18</v>
      </c>
      <c r="G20" s="1">
        <v>10.44</v>
      </c>
      <c r="H20" s="1">
        <v>1.81</v>
      </c>
      <c r="I20" s="1">
        <v>13.68</v>
      </c>
      <c r="J20" s="1">
        <v>20.03</v>
      </c>
      <c r="K20" s="1">
        <v>15.5</v>
      </c>
      <c r="L20" s="1">
        <v>7.47</v>
      </c>
      <c r="M20" s="1">
        <v>1.24</v>
      </c>
      <c r="N20" t="s">
        <v>100</v>
      </c>
      <c r="P20" s="16" t="s">
        <v>90</v>
      </c>
      <c r="Q20" s="16" t="s">
        <v>102</v>
      </c>
    </row>
    <row r="21" spans="1:22" x14ac:dyDescent="0.35">
      <c r="A21" t="s">
        <v>131</v>
      </c>
      <c r="B21" t="s">
        <v>92</v>
      </c>
      <c r="C21" t="s">
        <v>93</v>
      </c>
      <c r="D21" t="s">
        <v>94</v>
      </c>
      <c r="E21" s="1">
        <v>1559.39</v>
      </c>
      <c r="F21" s="1">
        <v>41</v>
      </c>
      <c r="G21" s="1">
        <v>10.24</v>
      </c>
      <c r="H21" s="1">
        <v>1.58</v>
      </c>
      <c r="I21" s="1">
        <v>14.14</v>
      </c>
      <c r="J21" s="1">
        <v>16.89</v>
      </c>
      <c r="K21" s="1">
        <v>14.64</v>
      </c>
      <c r="L21" s="1">
        <v>7.83</v>
      </c>
      <c r="M21" s="1">
        <v>0.98</v>
      </c>
      <c r="N21" t="s">
        <v>100</v>
      </c>
      <c r="P21" s="13">
        <v>-12.5</v>
      </c>
      <c r="Q21" s="14">
        <v>1</v>
      </c>
    </row>
    <row r="22" spans="1:22" x14ac:dyDescent="0.35">
      <c r="A22" t="s">
        <v>132</v>
      </c>
      <c r="B22" t="s">
        <v>92</v>
      </c>
      <c r="C22" t="s">
        <v>93</v>
      </c>
      <c r="D22" t="s">
        <v>94</v>
      </c>
      <c r="E22" s="1">
        <v>216.63</v>
      </c>
      <c r="F22" s="1">
        <v>84</v>
      </c>
      <c r="G22" s="1">
        <v>10.83</v>
      </c>
      <c r="H22" s="1">
        <v>1.37</v>
      </c>
      <c r="I22" s="1">
        <v>13.24</v>
      </c>
      <c r="J22" s="1">
        <v>15.3</v>
      </c>
      <c r="K22" s="1">
        <v>14.4</v>
      </c>
      <c r="L22" s="1">
        <v>7.39</v>
      </c>
      <c r="M22" s="1">
        <v>1.1499999999999999</v>
      </c>
      <c r="N22" t="s">
        <v>100</v>
      </c>
      <c r="P22" s="13">
        <v>-7.5</v>
      </c>
      <c r="Q22" s="14">
        <v>2</v>
      </c>
    </row>
    <row r="23" spans="1:22" x14ac:dyDescent="0.35">
      <c r="A23" t="s">
        <v>133</v>
      </c>
      <c r="B23" t="s">
        <v>92</v>
      </c>
      <c r="C23" t="s">
        <v>93</v>
      </c>
      <c r="D23" t="s">
        <v>94</v>
      </c>
      <c r="E23" s="1">
        <v>1452.87</v>
      </c>
      <c r="F23" s="1">
        <v>72.91</v>
      </c>
      <c r="G23" s="1">
        <v>10.26</v>
      </c>
      <c r="H23" s="1">
        <v>1.5</v>
      </c>
      <c r="I23" s="1">
        <v>7.86</v>
      </c>
      <c r="J23" s="1">
        <v>16.02</v>
      </c>
      <c r="K23" s="1">
        <v>13.49</v>
      </c>
      <c r="L23" s="1">
        <v>6.8</v>
      </c>
      <c r="M23" s="1">
        <v>0.74</v>
      </c>
      <c r="N23" t="s">
        <v>100</v>
      </c>
      <c r="P23" s="13">
        <v>-2.5</v>
      </c>
      <c r="Q23" s="14">
        <v>11</v>
      </c>
    </row>
    <row r="24" spans="1:22" x14ac:dyDescent="0.35">
      <c r="A24" t="s">
        <v>134</v>
      </c>
      <c r="B24" t="s">
        <v>92</v>
      </c>
      <c r="C24" t="s">
        <v>93</v>
      </c>
      <c r="D24" t="s">
        <v>94</v>
      </c>
      <c r="E24" s="1">
        <v>906.87</v>
      </c>
      <c r="F24" s="1">
        <v>49.93</v>
      </c>
      <c r="G24" s="1">
        <v>10.46</v>
      </c>
      <c r="H24" s="1">
        <v>1.59</v>
      </c>
      <c r="I24" s="1">
        <v>9.17</v>
      </c>
      <c r="J24" s="1">
        <v>17.399999999999999</v>
      </c>
      <c r="K24" s="1">
        <v>15.42</v>
      </c>
      <c r="L24" s="1">
        <v>17.11</v>
      </c>
      <c r="M24" s="1">
        <v>0.97</v>
      </c>
      <c r="N24" t="s">
        <v>100</v>
      </c>
      <c r="P24" s="13">
        <v>2.5</v>
      </c>
      <c r="Q24" s="14">
        <v>37</v>
      </c>
    </row>
    <row r="25" spans="1:22" x14ac:dyDescent="0.35">
      <c r="A25" t="s">
        <v>135</v>
      </c>
      <c r="B25" t="s">
        <v>92</v>
      </c>
      <c r="C25" t="s">
        <v>93</v>
      </c>
      <c r="D25" t="s">
        <v>94</v>
      </c>
      <c r="E25" s="1">
        <v>35.590000000000003</v>
      </c>
      <c r="F25" s="1">
        <v>76.66</v>
      </c>
      <c r="G25" s="1">
        <v>10.93</v>
      </c>
      <c r="H25" s="1">
        <v>1.82</v>
      </c>
      <c r="I25" s="1">
        <v>15.51</v>
      </c>
      <c r="J25" s="1">
        <v>18.59</v>
      </c>
      <c r="K25" s="1">
        <v>15.39</v>
      </c>
      <c r="L25" s="1">
        <v>7.15</v>
      </c>
      <c r="M25" s="1">
        <v>1.1499999999999999</v>
      </c>
      <c r="N25" t="s">
        <v>100</v>
      </c>
      <c r="P25" s="13">
        <v>7.5</v>
      </c>
      <c r="Q25" s="14">
        <v>62</v>
      </c>
    </row>
    <row r="26" spans="1:22" x14ac:dyDescent="0.35">
      <c r="A26" t="s">
        <v>136</v>
      </c>
      <c r="B26" t="s">
        <v>92</v>
      </c>
      <c r="C26" t="s">
        <v>93</v>
      </c>
      <c r="D26" t="s">
        <v>94</v>
      </c>
      <c r="E26" s="1">
        <v>1853.96</v>
      </c>
      <c r="F26" s="1">
        <v>46.34</v>
      </c>
      <c r="G26" s="1">
        <v>10.54</v>
      </c>
      <c r="H26" s="1">
        <v>1.48</v>
      </c>
      <c r="I26" s="1">
        <v>6.2</v>
      </c>
      <c r="J26" s="1">
        <v>16.25</v>
      </c>
      <c r="K26" s="1">
        <v>15.74</v>
      </c>
      <c r="L26" s="1">
        <v>8.33</v>
      </c>
      <c r="M26" s="1">
        <v>1.1299999999999999</v>
      </c>
      <c r="N26" t="s">
        <v>100</v>
      </c>
      <c r="P26" s="13">
        <v>12.5</v>
      </c>
      <c r="Q26" s="14">
        <v>97</v>
      </c>
    </row>
    <row r="27" spans="1:22" x14ac:dyDescent="0.35">
      <c r="A27" t="s">
        <v>137</v>
      </c>
      <c r="B27" t="s">
        <v>92</v>
      </c>
      <c r="C27" t="s">
        <v>93</v>
      </c>
      <c r="D27" t="s">
        <v>94</v>
      </c>
      <c r="E27" s="1">
        <v>151.13</v>
      </c>
      <c r="F27" s="1">
        <v>42</v>
      </c>
      <c r="G27" s="1">
        <v>10.28</v>
      </c>
      <c r="H27" s="1">
        <v>1.6</v>
      </c>
      <c r="I27" s="1">
        <v>14.53</v>
      </c>
      <c r="J27" s="1">
        <v>17.260000000000002</v>
      </c>
      <c r="K27" s="1">
        <v>14.12</v>
      </c>
      <c r="L27" s="1">
        <v>7.94</v>
      </c>
      <c r="M27" s="1">
        <v>1.05</v>
      </c>
      <c r="N27" t="s">
        <v>100</v>
      </c>
      <c r="P27" s="13">
        <v>17.5</v>
      </c>
      <c r="Q27" s="14">
        <v>46</v>
      </c>
    </row>
    <row r="28" spans="1:22" x14ac:dyDescent="0.35">
      <c r="A28" t="s">
        <v>138</v>
      </c>
      <c r="B28" t="s">
        <v>92</v>
      </c>
      <c r="C28" t="s">
        <v>93</v>
      </c>
      <c r="D28" t="s">
        <v>94</v>
      </c>
      <c r="E28" s="1">
        <v>64.260000000000005</v>
      </c>
      <c r="F28" s="1">
        <v>29</v>
      </c>
      <c r="G28" s="1">
        <v>11.14</v>
      </c>
      <c r="H28" s="1">
        <v>1.19</v>
      </c>
      <c r="I28" s="1">
        <v>6.63</v>
      </c>
      <c r="J28" s="1">
        <v>13.53</v>
      </c>
      <c r="K28" s="1">
        <v>12</v>
      </c>
      <c r="L28" s="1">
        <v>7.94</v>
      </c>
      <c r="M28" s="1">
        <v>1.4</v>
      </c>
      <c r="N28" t="s">
        <v>114</v>
      </c>
      <c r="P28" s="13">
        <v>22.5</v>
      </c>
      <c r="Q28" s="14">
        <v>3</v>
      </c>
    </row>
    <row r="29" spans="1:22" ht="15" thickBot="1" x14ac:dyDescent="0.4">
      <c r="A29" t="s">
        <v>139</v>
      </c>
      <c r="B29" t="s">
        <v>92</v>
      </c>
      <c r="C29" t="s">
        <v>93</v>
      </c>
      <c r="D29" t="s">
        <v>94</v>
      </c>
      <c r="E29" s="1">
        <v>159.91</v>
      </c>
      <c r="F29" s="1">
        <v>46</v>
      </c>
      <c r="G29" s="1">
        <v>11.38</v>
      </c>
      <c r="H29" s="1">
        <v>1.1299999999999999</v>
      </c>
      <c r="I29" s="1">
        <v>9.18</v>
      </c>
      <c r="J29" s="1">
        <v>12.01</v>
      </c>
      <c r="K29" s="1">
        <v>12.82</v>
      </c>
      <c r="L29" s="1">
        <v>6.57</v>
      </c>
      <c r="M29" s="1">
        <v>1.08</v>
      </c>
      <c r="N29" t="s">
        <v>108</v>
      </c>
      <c r="P29" s="15" t="s">
        <v>512</v>
      </c>
      <c r="Q29" s="15">
        <v>0</v>
      </c>
      <c r="U29" s="17"/>
    </row>
    <row r="30" spans="1:22" x14ac:dyDescent="0.35">
      <c r="A30" t="s">
        <v>140</v>
      </c>
      <c r="B30" t="s">
        <v>92</v>
      </c>
      <c r="C30" t="s">
        <v>93</v>
      </c>
      <c r="D30" t="s">
        <v>94</v>
      </c>
      <c r="E30" s="1">
        <v>18915.5</v>
      </c>
      <c r="F30" s="1">
        <v>57</v>
      </c>
      <c r="G30" s="1">
        <v>11.78</v>
      </c>
      <c r="H30" s="1">
        <v>1.66</v>
      </c>
      <c r="I30" s="1">
        <v>15.47</v>
      </c>
      <c r="J30" s="1">
        <v>20.61</v>
      </c>
      <c r="K30" s="1">
        <v>18.16</v>
      </c>
      <c r="L30" s="1">
        <v>9.35</v>
      </c>
      <c r="M30" s="1">
        <v>0.8</v>
      </c>
      <c r="N30" t="s">
        <v>95</v>
      </c>
    </row>
    <row r="31" spans="1:22" x14ac:dyDescent="0.35">
      <c r="A31" t="s">
        <v>141</v>
      </c>
      <c r="B31" t="s">
        <v>92</v>
      </c>
      <c r="C31" t="s">
        <v>93</v>
      </c>
      <c r="D31" t="s">
        <v>94</v>
      </c>
      <c r="E31" s="1">
        <v>8524.94</v>
      </c>
      <c r="F31" s="1">
        <v>112</v>
      </c>
      <c r="G31" s="1">
        <v>9.51</v>
      </c>
      <c r="H31" s="1">
        <v>1.91</v>
      </c>
      <c r="I31" s="1">
        <v>11.08</v>
      </c>
      <c r="J31" s="1">
        <v>19.29</v>
      </c>
      <c r="K31" s="1">
        <v>17</v>
      </c>
      <c r="L31" s="1">
        <v>8.82</v>
      </c>
      <c r="M31" s="1">
        <v>0.82</v>
      </c>
      <c r="N31" t="s">
        <v>98</v>
      </c>
      <c r="U31" s="17"/>
      <c r="V31" s="17"/>
    </row>
    <row r="32" spans="1:22" x14ac:dyDescent="0.35">
      <c r="A32" t="s">
        <v>142</v>
      </c>
      <c r="B32" t="s">
        <v>92</v>
      </c>
      <c r="C32" t="s">
        <v>93</v>
      </c>
      <c r="D32" t="s">
        <v>94</v>
      </c>
      <c r="E32" s="1">
        <v>106837.31</v>
      </c>
      <c r="F32" s="1">
        <v>47</v>
      </c>
      <c r="G32" s="1">
        <v>9.74</v>
      </c>
      <c r="H32" s="1">
        <v>1.67</v>
      </c>
      <c r="I32" s="1">
        <v>10.57</v>
      </c>
      <c r="J32" s="1">
        <v>17.09</v>
      </c>
      <c r="K32" s="1">
        <v>15.58</v>
      </c>
      <c r="L32" s="1">
        <v>9.66</v>
      </c>
      <c r="M32" s="1">
        <v>0.67</v>
      </c>
      <c r="N32" t="s">
        <v>95</v>
      </c>
    </row>
    <row r="33" spans="1:14" x14ac:dyDescent="0.35">
      <c r="A33" t="s">
        <v>143</v>
      </c>
      <c r="B33" t="s">
        <v>92</v>
      </c>
      <c r="C33" t="s">
        <v>93</v>
      </c>
      <c r="D33" t="s">
        <v>97</v>
      </c>
      <c r="E33" s="1">
        <v>1732.57</v>
      </c>
      <c r="F33" s="1">
        <v>124</v>
      </c>
      <c r="G33" s="1">
        <v>9.1999999999999993</v>
      </c>
      <c r="H33" s="1">
        <v>1.5</v>
      </c>
      <c r="I33" s="1">
        <v>10.17</v>
      </c>
      <c r="J33" s="1">
        <v>14.29</v>
      </c>
      <c r="K33" s="1">
        <v>12.01</v>
      </c>
      <c r="L33" s="1">
        <v>6.61</v>
      </c>
      <c r="M33" s="1">
        <v>0.78</v>
      </c>
      <c r="N33" t="s">
        <v>108</v>
      </c>
    </row>
    <row r="34" spans="1:14" x14ac:dyDescent="0.35">
      <c r="A34" t="s">
        <v>144</v>
      </c>
      <c r="B34" t="s">
        <v>92</v>
      </c>
      <c r="C34" t="s">
        <v>93</v>
      </c>
      <c r="D34" t="s">
        <v>94</v>
      </c>
      <c r="E34" s="1">
        <v>1488.46</v>
      </c>
      <c r="F34" s="1">
        <v>223</v>
      </c>
      <c r="G34" s="1">
        <v>11.59</v>
      </c>
      <c r="H34" s="1">
        <v>1.38</v>
      </c>
      <c r="I34" s="1">
        <v>1.62</v>
      </c>
      <c r="J34" s="1">
        <v>16.55</v>
      </c>
      <c r="K34" s="1">
        <v>17.02</v>
      </c>
      <c r="L34" s="1">
        <v>9.61</v>
      </c>
      <c r="M34" s="1">
        <v>0.78</v>
      </c>
      <c r="N34" t="s">
        <v>98</v>
      </c>
    </row>
    <row r="35" spans="1:14" x14ac:dyDescent="0.35">
      <c r="A35" t="s">
        <v>145</v>
      </c>
      <c r="B35" t="s">
        <v>92</v>
      </c>
      <c r="C35" t="s">
        <v>93</v>
      </c>
      <c r="D35" t="s">
        <v>94</v>
      </c>
      <c r="E35" s="1">
        <v>5589.1</v>
      </c>
      <c r="F35" s="1">
        <v>93</v>
      </c>
      <c r="G35" s="1">
        <v>9.85</v>
      </c>
      <c r="H35" s="1">
        <v>1.61</v>
      </c>
      <c r="I35" s="1">
        <v>13.19</v>
      </c>
      <c r="J35" s="1">
        <v>16.64</v>
      </c>
      <c r="K35" s="1">
        <v>14.25</v>
      </c>
      <c r="L35" s="1">
        <v>7.36</v>
      </c>
      <c r="M35" s="1">
        <v>0.53</v>
      </c>
      <c r="N35" t="s">
        <v>100</v>
      </c>
    </row>
    <row r="36" spans="1:14" x14ac:dyDescent="0.35">
      <c r="A36" t="s">
        <v>146</v>
      </c>
      <c r="B36" t="s">
        <v>92</v>
      </c>
      <c r="C36" t="s">
        <v>93</v>
      </c>
      <c r="D36" t="s">
        <v>94</v>
      </c>
      <c r="E36" s="1">
        <v>1239.49</v>
      </c>
      <c r="F36" s="1">
        <v>70</v>
      </c>
      <c r="G36" s="1">
        <v>10.99</v>
      </c>
      <c r="H36" s="1">
        <v>1.56</v>
      </c>
      <c r="I36" s="1">
        <v>10.34</v>
      </c>
      <c r="J36" s="1">
        <v>17.93</v>
      </c>
      <c r="K36" s="1">
        <v>17.98</v>
      </c>
      <c r="L36" s="1">
        <v>8.8000000000000007</v>
      </c>
      <c r="M36" s="1">
        <v>0.82</v>
      </c>
      <c r="N36" t="s">
        <v>98</v>
      </c>
    </row>
    <row r="37" spans="1:14" x14ac:dyDescent="0.35">
      <c r="A37" t="s">
        <v>147</v>
      </c>
      <c r="B37" t="s">
        <v>92</v>
      </c>
      <c r="C37" t="s">
        <v>93</v>
      </c>
      <c r="D37" t="s">
        <v>94</v>
      </c>
      <c r="E37" s="1">
        <v>4723.49</v>
      </c>
      <c r="F37" s="1">
        <v>52</v>
      </c>
      <c r="G37" s="1">
        <v>12.33</v>
      </c>
      <c r="H37" s="1">
        <v>1.51</v>
      </c>
      <c r="I37" s="1">
        <v>9.5</v>
      </c>
      <c r="J37" s="1">
        <v>19.48</v>
      </c>
      <c r="K37" s="1">
        <v>16.510000000000002</v>
      </c>
      <c r="L37" s="1">
        <v>9.32</v>
      </c>
      <c r="M37" s="1">
        <v>0.73</v>
      </c>
      <c r="N37" t="s">
        <v>100</v>
      </c>
    </row>
    <row r="38" spans="1:14" x14ac:dyDescent="0.35">
      <c r="A38" t="s">
        <v>148</v>
      </c>
      <c r="B38" t="s">
        <v>92</v>
      </c>
      <c r="C38" t="s">
        <v>93</v>
      </c>
      <c r="D38" t="s">
        <v>94</v>
      </c>
      <c r="E38" s="1">
        <v>18076.37</v>
      </c>
      <c r="F38" s="1">
        <v>68</v>
      </c>
      <c r="G38" s="1">
        <v>10.41</v>
      </c>
      <c r="H38" s="1">
        <v>1.21</v>
      </c>
      <c r="I38" s="1">
        <v>13.4</v>
      </c>
      <c r="J38" s="1">
        <v>18.77</v>
      </c>
      <c r="K38" s="1">
        <v>13.05</v>
      </c>
      <c r="L38" s="1">
        <v>5.71</v>
      </c>
      <c r="M38" s="1">
        <v>0.53</v>
      </c>
      <c r="N38" t="s">
        <v>108</v>
      </c>
    </row>
    <row r="39" spans="1:14" x14ac:dyDescent="0.35">
      <c r="A39" t="s">
        <v>149</v>
      </c>
      <c r="B39" t="s">
        <v>92</v>
      </c>
      <c r="C39" t="s">
        <v>93</v>
      </c>
      <c r="D39" t="s">
        <v>94</v>
      </c>
      <c r="E39" s="1">
        <v>1494.12</v>
      </c>
      <c r="F39" s="1">
        <v>5</v>
      </c>
      <c r="G39" s="1">
        <v>11.11</v>
      </c>
      <c r="H39" s="1">
        <v>1.66</v>
      </c>
      <c r="I39" s="1">
        <v>14.19</v>
      </c>
      <c r="J39" s="1">
        <v>19.41</v>
      </c>
      <c r="K39" s="1">
        <v>17.809999999999999</v>
      </c>
      <c r="L39" s="1">
        <v>9.32</v>
      </c>
      <c r="M39" s="1">
        <v>0.28999999999999998</v>
      </c>
      <c r="N39" t="s">
        <v>95</v>
      </c>
    </row>
    <row r="40" spans="1:14" x14ac:dyDescent="0.35">
      <c r="A40" t="s">
        <v>150</v>
      </c>
      <c r="B40" t="s">
        <v>92</v>
      </c>
      <c r="C40" t="s">
        <v>93</v>
      </c>
      <c r="D40" t="s">
        <v>94</v>
      </c>
      <c r="E40" s="1">
        <v>3958.33</v>
      </c>
      <c r="F40" s="1">
        <v>44</v>
      </c>
      <c r="G40" s="1">
        <v>10.58</v>
      </c>
      <c r="H40" s="1">
        <v>1.45</v>
      </c>
      <c r="I40" s="1">
        <v>3.66</v>
      </c>
      <c r="J40" s="1">
        <v>15.92</v>
      </c>
      <c r="K40" s="1">
        <v>15.65</v>
      </c>
      <c r="L40" s="1">
        <v>9.69</v>
      </c>
      <c r="M40" s="1">
        <v>0.84</v>
      </c>
      <c r="N40" t="s">
        <v>98</v>
      </c>
    </row>
    <row r="41" spans="1:14" x14ac:dyDescent="0.35">
      <c r="A41" t="s">
        <v>151</v>
      </c>
      <c r="B41" t="s">
        <v>92</v>
      </c>
      <c r="C41" t="s">
        <v>93</v>
      </c>
      <c r="D41" t="s">
        <v>104</v>
      </c>
      <c r="E41" s="1">
        <v>12260.32</v>
      </c>
      <c r="F41" s="1">
        <v>106</v>
      </c>
      <c r="G41" s="1">
        <v>14.07</v>
      </c>
      <c r="H41" s="1">
        <v>1.42</v>
      </c>
      <c r="I41" s="1">
        <v>14.7</v>
      </c>
      <c r="J41" s="1">
        <v>20.8</v>
      </c>
      <c r="K41" s="1">
        <v>19.36</v>
      </c>
      <c r="L41" s="1">
        <v>12.14</v>
      </c>
      <c r="M41" s="1">
        <v>0.77</v>
      </c>
      <c r="N41" t="s">
        <v>95</v>
      </c>
    </row>
    <row r="42" spans="1:14" x14ac:dyDescent="0.35">
      <c r="A42" t="s">
        <v>152</v>
      </c>
      <c r="B42" t="s">
        <v>92</v>
      </c>
      <c r="C42" t="s">
        <v>93</v>
      </c>
      <c r="D42" t="s">
        <v>94</v>
      </c>
      <c r="E42" s="1">
        <v>5177.8100000000004</v>
      </c>
      <c r="F42" s="1">
        <v>10</v>
      </c>
      <c r="G42" s="1">
        <v>9.84</v>
      </c>
      <c r="H42" s="1">
        <v>1.69</v>
      </c>
      <c r="I42" s="1">
        <v>11.38</v>
      </c>
      <c r="J42" s="1">
        <v>17.43</v>
      </c>
      <c r="K42" s="1">
        <v>13.08</v>
      </c>
      <c r="L42" s="1">
        <v>7.47</v>
      </c>
      <c r="M42" s="1">
        <v>0.67</v>
      </c>
      <c r="N42" t="s">
        <v>100</v>
      </c>
    </row>
    <row r="43" spans="1:14" x14ac:dyDescent="0.35">
      <c r="A43" t="s">
        <v>153</v>
      </c>
      <c r="B43" t="s">
        <v>92</v>
      </c>
      <c r="C43" t="s">
        <v>93</v>
      </c>
      <c r="D43" t="s">
        <v>94</v>
      </c>
      <c r="E43" s="1">
        <v>1434.38</v>
      </c>
      <c r="F43" s="1">
        <v>158</v>
      </c>
      <c r="G43" s="1">
        <v>10.31</v>
      </c>
      <c r="H43" s="1">
        <v>1.67</v>
      </c>
      <c r="I43" s="1">
        <v>11.83</v>
      </c>
      <c r="J43" s="1">
        <v>18.09</v>
      </c>
      <c r="K43" s="1">
        <v>17.23</v>
      </c>
      <c r="L43" s="1">
        <v>9.5500000000000007</v>
      </c>
      <c r="M43" s="1">
        <v>0.78</v>
      </c>
      <c r="N43" t="s">
        <v>98</v>
      </c>
    </row>
    <row r="44" spans="1:14" x14ac:dyDescent="0.35">
      <c r="A44" t="s">
        <v>154</v>
      </c>
      <c r="B44" t="s">
        <v>92</v>
      </c>
      <c r="C44" t="s">
        <v>93</v>
      </c>
      <c r="D44" t="s">
        <v>94</v>
      </c>
      <c r="E44" s="1">
        <v>70.349999999999994</v>
      </c>
      <c r="F44" s="1">
        <v>168</v>
      </c>
      <c r="G44" s="1">
        <v>10.82</v>
      </c>
      <c r="H44" s="1">
        <v>1.27</v>
      </c>
      <c r="I44" s="1">
        <v>5.87</v>
      </c>
      <c r="J44" s="1">
        <v>14.1</v>
      </c>
      <c r="K44" s="1">
        <v>11.57</v>
      </c>
      <c r="L44" s="1">
        <v>6.94</v>
      </c>
      <c r="M44" s="1">
        <v>2.0699999999999998</v>
      </c>
      <c r="N44" t="s">
        <v>108</v>
      </c>
    </row>
    <row r="45" spans="1:14" x14ac:dyDescent="0.35">
      <c r="A45" t="s">
        <v>155</v>
      </c>
      <c r="B45" t="s">
        <v>92</v>
      </c>
      <c r="C45" t="s">
        <v>93</v>
      </c>
      <c r="D45" t="s">
        <v>94</v>
      </c>
      <c r="E45" s="1">
        <v>272.07</v>
      </c>
      <c r="F45" s="1">
        <v>156</v>
      </c>
      <c r="G45" s="1">
        <v>9.9</v>
      </c>
      <c r="H45" s="1">
        <v>1.43</v>
      </c>
      <c r="I45" s="1">
        <v>8.7899999999999991</v>
      </c>
      <c r="J45" s="1">
        <v>14.66</v>
      </c>
      <c r="K45" s="1">
        <v>11.79</v>
      </c>
      <c r="L45" s="1">
        <v>8.6199999999999992</v>
      </c>
      <c r="M45" s="1">
        <v>1.98</v>
      </c>
      <c r="N45" t="s">
        <v>108</v>
      </c>
    </row>
    <row r="46" spans="1:14" x14ac:dyDescent="0.35">
      <c r="A46" t="s">
        <v>156</v>
      </c>
      <c r="B46" t="s">
        <v>92</v>
      </c>
      <c r="C46" t="s">
        <v>93</v>
      </c>
      <c r="D46" t="s">
        <v>94</v>
      </c>
      <c r="E46" s="1">
        <v>520.72</v>
      </c>
      <c r="F46" s="1">
        <v>35</v>
      </c>
      <c r="G46" s="1">
        <v>10.26</v>
      </c>
      <c r="H46" s="1">
        <v>1.53</v>
      </c>
      <c r="I46" s="1">
        <v>11.44</v>
      </c>
      <c r="J46" s="1">
        <v>16.41</v>
      </c>
      <c r="K46" s="1">
        <v>13.52</v>
      </c>
      <c r="L46" s="1">
        <v>7.07</v>
      </c>
      <c r="M46" s="1">
        <v>1.45</v>
      </c>
      <c r="N46" t="s">
        <v>108</v>
      </c>
    </row>
    <row r="47" spans="1:14" x14ac:dyDescent="0.35">
      <c r="A47" t="s">
        <v>157</v>
      </c>
      <c r="B47" t="s">
        <v>92</v>
      </c>
      <c r="C47" t="s">
        <v>93</v>
      </c>
      <c r="D47" t="s">
        <v>94</v>
      </c>
      <c r="E47" s="1">
        <v>1153.55</v>
      </c>
      <c r="F47" s="1">
        <v>76</v>
      </c>
      <c r="G47" s="1">
        <v>10.82</v>
      </c>
      <c r="H47" s="1">
        <v>1.8</v>
      </c>
      <c r="I47" s="1">
        <v>21.7</v>
      </c>
      <c r="J47" s="1">
        <v>20.68</v>
      </c>
      <c r="K47" s="1">
        <v>19.649999999999999</v>
      </c>
      <c r="L47" s="1">
        <v>9.94</v>
      </c>
      <c r="M47" s="1">
        <v>0.87</v>
      </c>
      <c r="N47" t="s">
        <v>95</v>
      </c>
    </row>
    <row r="48" spans="1:14" x14ac:dyDescent="0.35">
      <c r="A48" t="s">
        <v>158</v>
      </c>
      <c r="B48" t="s">
        <v>92</v>
      </c>
      <c r="C48" t="s">
        <v>93</v>
      </c>
      <c r="D48" t="s">
        <v>94</v>
      </c>
      <c r="E48" s="1">
        <v>958.49</v>
      </c>
      <c r="F48" s="1">
        <v>75</v>
      </c>
      <c r="G48" s="1">
        <v>10.32</v>
      </c>
      <c r="H48" s="1">
        <v>1.62</v>
      </c>
      <c r="I48" s="1">
        <v>14.45</v>
      </c>
      <c r="J48" s="1">
        <v>17.55</v>
      </c>
      <c r="K48" s="1">
        <v>14.68</v>
      </c>
      <c r="L48" s="1">
        <v>7.22</v>
      </c>
      <c r="M48" s="1">
        <v>1.18</v>
      </c>
      <c r="N48" t="s">
        <v>108</v>
      </c>
    </row>
    <row r="49" spans="1:14" x14ac:dyDescent="0.35">
      <c r="A49" t="s">
        <v>159</v>
      </c>
      <c r="B49" t="s">
        <v>92</v>
      </c>
      <c r="C49" t="s">
        <v>93</v>
      </c>
      <c r="D49" t="s">
        <v>94</v>
      </c>
      <c r="E49" s="1">
        <v>174.7</v>
      </c>
      <c r="F49" s="1">
        <v>60</v>
      </c>
      <c r="G49" s="1">
        <v>10.36</v>
      </c>
      <c r="H49" s="1">
        <v>1.52</v>
      </c>
      <c r="I49" s="1">
        <v>11.61</v>
      </c>
      <c r="J49" s="1">
        <v>16.39</v>
      </c>
      <c r="K49" s="1">
        <v>13.53</v>
      </c>
      <c r="L49" s="1">
        <v>7.06</v>
      </c>
      <c r="M49" s="1">
        <v>1.22</v>
      </c>
      <c r="N49" t="s">
        <v>108</v>
      </c>
    </row>
    <row r="50" spans="1:14" x14ac:dyDescent="0.35">
      <c r="A50" t="s">
        <v>160</v>
      </c>
      <c r="B50" t="s">
        <v>92</v>
      </c>
      <c r="C50" t="s">
        <v>93</v>
      </c>
      <c r="D50" t="s">
        <v>94</v>
      </c>
      <c r="E50" s="1">
        <v>536.38</v>
      </c>
      <c r="F50" s="1">
        <v>234</v>
      </c>
      <c r="G50" s="1">
        <v>10.25</v>
      </c>
      <c r="H50" s="1">
        <v>1.82</v>
      </c>
      <c r="I50" s="1">
        <v>18.88</v>
      </c>
      <c r="J50" s="1">
        <v>19.77</v>
      </c>
      <c r="K50" s="1">
        <v>17.09</v>
      </c>
      <c r="L50" s="1">
        <v>7.08</v>
      </c>
      <c r="M50" s="1">
        <v>0.96</v>
      </c>
      <c r="N50" t="s">
        <v>100</v>
      </c>
    </row>
    <row r="51" spans="1:14" x14ac:dyDescent="0.35">
      <c r="A51" t="s">
        <v>161</v>
      </c>
      <c r="B51" t="s">
        <v>92</v>
      </c>
      <c r="C51" t="s">
        <v>93</v>
      </c>
      <c r="D51" t="s">
        <v>97</v>
      </c>
      <c r="E51" s="1">
        <v>3889</v>
      </c>
      <c r="F51" s="1">
        <v>12</v>
      </c>
      <c r="G51" s="1">
        <v>8.9700000000000006</v>
      </c>
      <c r="H51" s="1">
        <v>1.53</v>
      </c>
      <c r="I51" s="1">
        <v>12.14</v>
      </c>
      <c r="J51" s="1">
        <v>14.25</v>
      </c>
      <c r="K51" s="1">
        <v>13.54</v>
      </c>
      <c r="L51" s="1">
        <v>8.0500000000000007</v>
      </c>
      <c r="M51" s="1">
        <v>1.18</v>
      </c>
      <c r="N51" t="s">
        <v>108</v>
      </c>
    </row>
    <row r="52" spans="1:14" x14ac:dyDescent="0.35">
      <c r="A52" t="s">
        <v>162</v>
      </c>
      <c r="B52" t="s">
        <v>92</v>
      </c>
      <c r="C52" t="s">
        <v>93</v>
      </c>
      <c r="D52" t="s">
        <v>94</v>
      </c>
      <c r="E52" s="1">
        <v>402.92</v>
      </c>
      <c r="F52" s="1">
        <v>64</v>
      </c>
      <c r="G52" s="1">
        <v>10.24</v>
      </c>
      <c r="H52" s="1">
        <v>1.66</v>
      </c>
      <c r="I52" s="1">
        <v>13.54</v>
      </c>
      <c r="J52" s="1">
        <v>17.850000000000001</v>
      </c>
      <c r="K52" s="1">
        <v>14.23</v>
      </c>
      <c r="L52" s="1">
        <v>7.29</v>
      </c>
      <c r="M52" s="1">
        <v>1.1599999999999999</v>
      </c>
      <c r="N52" t="s">
        <v>108</v>
      </c>
    </row>
    <row r="53" spans="1:14" x14ac:dyDescent="0.35">
      <c r="A53" t="s">
        <v>163</v>
      </c>
      <c r="B53" t="s">
        <v>92</v>
      </c>
      <c r="C53" t="s">
        <v>93</v>
      </c>
      <c r="D53" t="s">
        <v>97</v>
      </c>
      <c r="E53" s="1">
        <v>118.21</v>
      </c>
      <c r="F53" s="1">
        <v>32</v>
      </c>
      <c r="G53" s="1">
        <v>9.42</v>
      </c>
      <c r="H53" s="1">
        <v>1.07</v>
      </c>
      <c r="I53" s="1">
        <v>12.94</v>
      </c>
      <c r="J53" s="1">
        <v>16.45</v>
      </c>
      <c r="K53" s="1">
        <v>13.73</v>
      </c>
      <c r="L53" s="1">
        <v>6.41</v>
      </c>
      <c r="M53" s="1">
        <v>1.25</v>
      </c>
      <c r="N53" t="s">
        <v>100</v>
      </c>
    </row>
    <row r="54" spans="1:14" x14ac:dyDescent="0.35">
      <c r="A54" t="s">
        <v>164</v>
      </c>
      <c r="B54" t="s">
        <v>92</v>
      </c>
      <c r="C54" t="s">
        <v>93</v>
      </c>
      <c r="D54" t="s">
        <v>94</v>
      </c>
      <c r="E54" s="1">
        <v>24803.03</v>
      </c>
      <c r="F54" s="1">
        <v>34</v>
      </c>
      <c r="G54" s="1">
        <v>11.67</v>
      </c>
      <c r="H54" s="1">
        <v>1.42</v>
      </c>
      <c r="I54" s="1">
        <v>10.51</v>
      </c>
      <c r="J54" s="1">
        <v>17.14</v>
      </c>
      <c r="K54" s="1">
        <v>15.41</v>
      </c>
      <c r="L54" s="1">
        <v>8.74</v>
      </c>
      <c r="M54" s="1">
        <v>1.02</v>
      </c>
      <c r="N54" t="s">
        <v>98</v>
      </c>
    </row>
    <row r="55" spans="1:14" x14ac:dyDescent="0.35">
      <c r="A55" t="s">
        <v>165</v>
      </c>
      <c r="B55" t="s">
        <v>92</v>
      </c>
      <c r="C55" t="s">
        <v>93</v>
      </c>
      <c r="D55" t="s">
        <v>94</v>
      </c>
      <c r="E55" s="1">
        <v>69.02</v>
      </c>
      <c r="F55" s="1">
        <v>64.510000000000005</v>
      </c>
      <c r="G55" s="1">
        <v>11.02</v>
      </c>
      <c r="H55" s="1">
        <v>1.24</v>
      </c>
      <c r="I55" s="1">
        <v>10.91</v>
      </c>
      <c r="J55" s="1">
        <v>14.05</v>
      </c>
      <c r="K55" s="1">
        <v>12.02</v>
      </c>
      <c r="L55" s="1">
        <v>3.5</v>
      </c>
      <c r="M55" s="1">
        <v>1.1000000000000001</v>
      </c>
      <c r="N55" t="s">
        <v>114</v>
      </c>
    </row>
    <row r="56" spans="1:14" x14ac:dyDescent="0.35">
      <c r="A56" t="s">
        <v>166</v>
      </c>
      <c r="B56" t="s">
        <v>92</v>
      </c>
      <c r="C56" t="s">
        <v>93</v>
      </c>
      <c r="D56" t="s">
        <v>94</v>
      </c>
      <c r="E56" s="1">
        <v>38.869999999999997</v>
      </c>
      <c r="F56" s="1">
        <v>64.81</v>
      </c>
      <c r="G56" s="1">
        <v>10.94</v>
      </c>
      <c r="H56" s="1">
        <v>1.18</v>
      </c>
      <c r="I56" s="1">
        <v>8.2799999999999994</v>
      </c>
      <c r="J56" s="1">
        <v>13.14</v>
      </c>
      <c r="K56" s="1">
        <v>10.69</v>
      </c>
      <c r="L56" s="1">
        <v>4.16</v>
      </c>
      <c r="M56" s="1">
        <v>1.32</v>
      </c>
      <c r="N56" t="s">
        <v>114</v>
      </c>
    </row>
    <row r="57" spans="1:14" x14ac:dyDescent="0.35">
      <c r="A57" t="s">
        <v>167</v>
      </c>
      <c r="B57" t="s">
        <v>92</v>
      </c>
      <c r="C57" t="s">
        <v>93</v>
      </c>
      <c r="D57" t="s">
        <v>94</v>
      </c>
      <c r="E57" s="1">
        <v>63.78</v>
      </c>
      <c r="F57" s="1">
        <v>71.7</v>
      </c>
      <c r="G57" s="1">
        <v>10.85</v>
      </c>
      <c r="H57" s="1">
        <v>1.21</v>
      </c>
      <c r="I57" s="1">
        <v>9.2899999999999991</v>
      </c>
      <c r="J57" s="1">
        <v>13.35</v>
      </c>
      <c r="K57" s="1">
        <v>12.52</v>
      </c>
      <c r="L57" s="1">
        <v>6.69</v>
      </c>
      <c r="M57" s="1">
        <v>1.48</v>
      </c>
      <c r="N57" t="s">
        <v>108</v>
      </c>
    </row>
    <row r="58" spans="1:14" x14ac:dyDescent="0.35">
      <c r="A58" t="s">
        <v>168</v>
      </c>
      <c r="B58" t="s">
        <v>92</v>
      </c>
      <c r="C58" t="s">
        <v>93</v>
      </c>
      <c r="D58" t="s">
        <v>97</v>
      </c>
      <c r="E58" s="1">
        <v>724.4</v>
      </c>
      <c r="F58" s="1">
        <v>59</v>
      </c>
      <c r="G58" s="1">
        <v>9.42</v>
      </c>
      <c r="H58" s="1">
        <v>1.85</v>
      </c>
      <c r="I58" s="1">
        <v>15.02</v>
      </c>
      <c r="J58" s="1">
        <v>18.48</v>
      </c>
      <c r="K58" s="1">
        <v>17.2</v>
      </c>
      <c r="L58" s="1">
        <v>8.19</v>
      </c>
      <c r="M58" s="1">
        <v>0.89</v>
      </c>
      <c r="N58" t="s">
        <v>98</v>
      </c>
    </row>
    <row r="59" spans="1:14" x14ac:dyDescent="0.35">
      <c r="A59" t="s">
        <v>169</v>
      </c>
      <c r="B59" t="s">
        <v>92</v>
      </c>
      <c r="C59" t="s">
        <v>93</v>
      </c>
      <c r="D59" t="s">
        <v>94</v>
      </c>
      <c r="E59" s="1">
        <v>2305.5300000000002</v>
      </c>
      <c r="F59" s="1">
        <v>51</v>
      </c>
      <c r="G59" s="1">
        <v>10.93</v>
      </c>
      <c r="H59" s="1">
        <v>1.56</v>
      </c>
      <c r="I59" s="1">
        <v>12.79</v>
      </c>
      <c r="J59" s="1">
        <v>17.91</v>
      </c>
      <c r="K59" s="1">
        <v>12.9</v>
      </c>
      <c r="L59" s="1">
        <v>9.5299999999999994</v>
      </c>
      <c r="M59" s="1">
        <v>0.77</v>
      </c>
      <c r="N59" t="s">
        <v>100</v>
      </c>
    </row>
    <row r="60" spans="1:14" x14ac:dyDescent="0.35">
      <c r="A60" t="s">
        <v>170</v>
      </c>
      <c r="B60" t="s">
        <v>92</v>
      </c>
      <c r="C60" t="s">
        <v>93</v>
      </c>
      <c r="D60" t="s">
        <v>94</v>
      </c>
      <c r="E60" s="1">
        <v>8142.33</v>
      </c>
      <c r="F60" s="1">
        <v>62</v>
      </c>
      <c r="G60" s="1">
        <v>9.7200000000000006</v>
      </c>
      <c r="H60" s="1">
        <v>1.68</v>
      </c>
      <c r="I60" s="1">
        <v>16.62</v>
      </c>
      <c r="J60" s="1">
        <v>17.2</v>
      </c>
      <c r="K60" s="1">
        <v>13.58</v>
      </c>
      <c r="L60" s="1">
        <v>7.37</v>
      </c>
      <c r="M60" s="1">
        <v>0.76</v>
      </c>
      <c r="N60" t="s">
        <v>100</v>
      </c>
    </row>
    <row r="61" spans="1:14" x14ac:dyDescent="0.35">
      <c r="A61" t="s">
        <v>171</v>
      </c>
      <c r="B61" t="s">
        <v>92</v>
      </c>
      <c r="C61" t="s">
        <v>93</v>
      </c>
      <c r="D61" t="s">
        <v>94</v>
      </c>
      <c r="E61" s="1">
        <v>4483.08</v>
      </c>
      <c r="F61" s="1">
        <v>44</v>
      </c>
      <c r="G61" s="1">
        <v>9.92</v>
      </c>
      <c r="H61" s="1">
        <v>1.76</v>
      </c>
      <c r="I61" s="1">
        <v>15.99</v>
      </c>
      <c r="J61" s="1">
        <v>18.45</v>
      </c>
      <c r="K61" s="1">
        <v>16.55</v>
      </c>
      <c r="L61" s="1">
        <v>9.42</v>
      </c>
      <c r="M61" s="1">
        <v>0.8</v>
      </c>
      <c r="N61" t="s">
        <v>98</v>
      </c>
    </row>
    <row r="62" spans="1:14" x14ac:dyDescent="0.35">
      <c r="A62" t="s">
        <v>172</v>
      </c>
      <c r="B62" t="s">
        <v>92</v>
      </c>
      <c r="C62" t="s">
        <v>93</v>
      </c>
      <c r="D62" t="s">
        <v>97</v>
      </c>
      <c r="E62" s="1">
        <v>5275.93</v>
      </c>
      <c r="F62" s="1">
        <v>14.1</v>
      </c>
      <c r="G62" s="1">
        <v>9.4</v>
      </c>
      <c r="H62" s="1">
        <v>1.61</v>
      </c>
      <c r="I62" s="1">
        <v>12.52</v>
      </c>
      <c r="J62" s="1">
        <v>15.81</v>
      </c>
      <c r="K62" s="1">
        <v>13.29</v>
      </c>
      <c r="L62" s="1">
        <v>7.27</v>
      </c>
      <c r="M62" s="1">
        <v>0.89</v>
      </c>
      <c r="N62" t="s">
        <v>100</v>
      </c>
    </row>
    <row r="63" spans="1:14" x14ac:dyDescent="0.35">
      <c r="A63" t="s">
        <v>173</v>
      </c>
      <c r="B63" t="s">
        <v>92</v>
      </c>
      <c r="C63" t="s">
        <v>93</v>
      </c>
      <c r="D63" t="s">
        <v>94</v>
      </c>
      <c r="E63" s="1">
        <v>4194.1000000000004</v>
      </c>
      <c r="F63" s="1">
        <v>62</v>
      </c>
      <c r="G63" s="1">
        <v>12.17</v>
      </c>
      <c r="H63" s="1">
        <v>1.51</v>
      </c>
      <c r="I63" s="1">
        <v>11.5</v>
      </c>
      <c r="J63" s="1">
        <v>18.260000000000002</v>
      </c>
      <c r="K63" s="1">
        <v>18.22</v>
      </c>
      <c r="L63" s="1">
        <v>10.84</v>
      </c>
      <c r="M63" s="1">
        <v>1.25</v>
      </c>
      <c r="N63" t="s">
        <v>98</v>
      </c>
    </row>
    <row r="64" spans="1:14" x14ac:dyDescent="0.35">
      <c r="A64" t="s">
        <v>174</v>
      </c>
      <c r="B64" t="s">
        <v>92</v>
      </c>
      <c r="C64" t="s">
        <v>93</v>
      </c>
      <c r="D64" t="s">
        <v>94</v>
      </c>
      <c r="E64" s="1">
        <v>913.96</v>
      </c>
      <c r="F64" s="1">
        <v>67</v>
      </c>
      <c r="G64" s="1">
        <v>9.86</v>
      </c>
      <c r="H64" s="1">
        <v>1.72</v>
      </c>
      <c r="I64" s="1">
        <v>16.09</v>
      </c>
      <c r="J64" s="1">
        <v>17.829999999999998</v>
      </c>
      <c r="K64" s="1">
        <v>16.62</v>
      </c>
      <c r="L64" s="1">
        <v>8.31</v>
      </c>
      <c r="M64" s="1">
        <v>0.94</v>
      </c>
      <c r="N64" t="s">
        <v>100</v>
      </c>
    </row>
    <row r="65" spans="1:14" x14ac:dyDescent="0.35">
      <c r="A65" t="s">
        <v>175</v>
      </c>
      <c r="B65" t="s">
        <v>92</v>
      </c>
      <c r="C65" t="s">
        <v>93</v>
      </c>
      <c r="D65" t="s">
        <v>94</v>
      </c>
      <c r="E65" s="1">
        <v>15149.73</v>
      </c>
      <c r="F65" s="1">
        <v>39</v>
      </c>
      <c r="G65" s="1">
        <v>11.52</v>
      </c>
      <c r="H65" s="1">
        <v>1.3</v>
      </c>
      <c r="I65" s="1">
        <v>11.91</v>
      </c>
      <c r="J65" s="1">
        <v>15.41</v>
      </c>
      <c r="K65" s="1">
        <v>17.12</v>
      </c>
      <c r="L65" s="1">
        <v>9.01</v>
      </c>
      <c r="M65" s="1">
        <v>1.05</v>
      </c>
      <c r="N65" t="s">
        <v>98</v>
      </c>
    </row>
    <row r="66" spans="1:14" x14ac:dyDescent="0.35">
      <c r="A66" t="s">
        <v>176</v>
      </c>
      <c r="B66" t="s">
        <v>92</v>
      </c>
      <c r="C66" t="s">
        <v>93</v>
      </c>
      <c r="D66" t="s">
        <v>94</v>
      </c>
      <c r="E66" s="1">
        <v>407.28</v>
      </c>
      <c r="F66" s="1">
        <v>113.28</v>
      </c>
      <c r="G66" s="1">
        <v>11.12</v>
      </c>
      <c r="H66" s="1">
        <v>1.4</v>
      </c>
      <c r="I66" s="1">
        <v>9.5399999999999991</v>
      </c>
      <c r="J66" s="1">
        <v>16.170000000000002</v>
      </c>
      <c r="K66" s="1">
        <v>14.26</v>
      </c>
      <c r="L66" s="1">
        <v>5.88</v>
      </c>
      <c r="M66" s="1">
        <v>1.46</v>
      </c>
      <c r="N66" t="s">
        <v>100</v>
      </c>
    </row>
    <row r="67" spans="1:14" x14ac:dyDescent="0.35">
      <c r="A67" t="s">
        <v>177</v>
      </c>
      <c r="B67" t="s">
        <v>92</v>
      </c>
      <c r="C67" t="s">
        <v>93</v>
      </c>
      <c r="D67" t="s">
        <v>97</v>
      </c>
      <c r="E67" s="1">
        <v>143.21</v>
      </c>
      <c r="F67" s="1">
        <v>52</v>
      </c>
      <c r="G67" s="1">
        <v>8.9</v>
      </c>
      <c r="H67" s="1">
        <v>1.64</v>
      </c>
      <c r="I67" s="1">
        <v>10.85</v>
      </c>
      <c r="J67" s="1">
        <v>15.25</v>
      </c>
      <c r="K67" s="1">
        <v>12.3</v>
      </c>
      <c r="L67" s="1">
        <v>6.05</v>
      </c>
      <c r="M67" s="1">
        <v>0.95</v>
      </c>
      <c r="N67" t="s">
        <v>108</v>
      </c>
    </row>
    <row r="68" spans="1:14" x14ac:dyDescent="0.35">
      <c r="A68" t="s">
        <v>178</v>
      </c>
      <c r="B68" t="s">
        <v>92</v>
      </c>
      <c r="C68" t="s">
        <v>93</v>
      </c>
      <c r="D68" t="s">
        <v>94</v>
      </c>
      <c r="E68" s="1">
        <v>947.75</v>
      </c>
      <c r="F68" s="1">
        <v>81</v>
      </c>
      <c r="G68" s="1">
        <v>10.87</v>
      </c>
      <c r="H68" s="1">
        <v>1.28</v>
      </c>
      <c r="I68" s="1">
        <v>5.64</v>
      </c>
      <c r="J68" s="1">
        <v>14.26</v>
      </c>
      <c r="K68" s="1">
        <v>11.77</v>
      </c>
      <c r="L68" s="1">
        <v>7.75</v>
      </c>
      <c r="M68" s="1">
        <v>1.06</v>
      </c>
      <c r="N68" t="s">
        <v>108</v>
      </c>
    </row>
    <row r="69" spans="1:14" x14ac:dyDescent="0.35">
      <c r="A69" t="s">
        <v>179</v>
      </c>
      <c r="B69" t="s">
        <v>92</v>
      </c>
      <c r="C69" t="s">
        <v>93</v>
      </c>
      <c r="D69" t="s">
        <v>94</v>
      </c>
      <c r="E69" s="1">
        <v>28.75</v>
      </c>
      <c r="F69" s="1">
        <v>47</v>
      </c>
      <c r="G69" s="1">
        <v>10.51</v>
      </c>
      <c r="H69" s="1">
        <v>1.44</v>
      </c>
      <c r="I69" s="1">
        <v>8.5399999999999991</v>
      </c>
      <c r="J69" s="1">
        <v>15.63</v>
      </c>
      <c r="K69" s="1">
        <v>12.07</v>
      </c>
      <c r="L69" s="1">
        <v>7.97</v>
      </c>
      <c r="M69" s="1">
        <v>1.21</v>
      </c>
      <c r="N69" t="s">
        <v>100</v>
      </c>
    </row>
    <row r="70" spans="1:14" x14ac:dyDescent="0.35">
      <c r="A70" t="s">
        <v>180</v>
      </c>
      <c r="B70" t="s">
        <v>92</v>
      </c>
      <c r="C70" t="s">
        <v>93</v>
      </c>
      <c r="D70" t="s">
        <v>94</v>
      </c>
      <c r="E70" s="1">
        <v>308.58</v>
      </c>
      <c r="F70" s="1">
        <v>83</v>
      </c>
      <c r="G70" s="1">
        <v>11.26</v>
      </c>
      <c r="H70" s="1">
        <v>1.46</v>
      </c>
      <c r="I70" s="1">
        <v>8.8699999999999992</v>
      </c>
      <c r="J70" s="1">
        <v>17.14</v>
      </c>
      <c r="K70" s="1">
        <v>12.39</v>
      </c>
      <c r="L70" s="1">
        <v>6.9</v>
      </c>
      <c r="M70" s="1">
        <v>1.43</v>
      </c>
      <c r="N70" t="s">
        <v>108</v>
      </c>
    </row>
    <row r="71" spans="1:14" x14ac:dyDescent="0.35">
      <c r="A71" t="s">
        <v>181</v>
      </c>
      <c r="B71" t="s">
        <v>92</v>
      </c>
      <c r="C71" t="s">
        <v>93</v>
      </c>
      <c r="D71" t="s">
        <v>94</v>
      </c>
      <c r="E71" s="1">
        <v>909.04</v>
      </c>
      <c r="F71" s="1">
        <v>71</v>
      </c>
      <c r="G71" s="1">
        <v>10.85</v>
      </c>
      <c r="H71" s="1">
        <v>1.5</v>
      </c>
      <c r="I71" s="1">
        <v>11.74</v>
      </c>
      <c r="J71" s="1">
        <v>16.989999999999998</v>
      </c>
      <c r="K71" s="1">
        <v>15.31</v>
      </c>
      <c r="L71" s="1">
        <v>7.79</v>
      </c>
      <c r="M71" s="1">
        <v>1.34</v>
      </c>
      <c r="N71" t="s">
        <v>100</v>
      </c>
    </row>
    <row r="72" spans="1:14" x14ac:dyDescent="0.35">
      <c r="A72" t="s">
        <v>182</v>
      </c>
      <c r="B72" t="s">
        <v>92</v>
      </c>
      <c r="C72" t="s">
        <v>93</v>
      </c>
      <c r="D72" t="s">
        <v>94</v>
      </c>
      <c r="E72" s="1">
        <v>532.14</v>
      </c>
      <c r="F72" s="1">
        <v>80</v>
      </c>
      <c r="G72" s="1">
        <v>10.88</v>
      </c>
      <c r="H72" s="1">
        <v>1.38</v>
      </c>
      <c r="I72" s="1">
        <v>9.51</v>
      </c>
      <c r="J72" s="1">
        <v>15.41</v>
      </c>
      <c r="K72" s="1">
        <v>15.11</v>
      </c>
      <c r="L72" s="1">
        <v>6.73</v>
      </c>
      <c r="M72" s="1">
        <v>1.37</v>
      </c>
      <c r="N72" t="s">
        <v>100</v>
      </c>
    </row>
    <row r="73" spans="1:14" x14ac:dyDescent="0.35">
      <c r="A73" t="s">
        <v>183</v>
      </c>
      <c r="B73" t="s">
        <v>92</v>
      </c>
      <c r="C73" t="s">
        <v>93</v>
      </c>
      <c r="D73" t="s">
        <v>94</v>
      </c>
      <c r="E73" s="1">
        <v>833.02</v>
      </c>
      <c r="F73" s="1">
        <v>7.35</v>
      </c>
      <c r="G73" s="1">
        <v>11.42</v>
      </c>
      <c r="H73" s="1">
        <v>1.7</v>
      </c>
      <c r="I73" s="1">
        <v>8.9700000000000006</v>
      </c>
      <c r="J73" s="1">
        <v>20.53</v>
      </c>
      <c r="K73" s="1">
        <v>22.83</v>
      </c>
      <c r="L73" s="1">
        <v>8.2100000000000009</v>
      </c>
      <c r="M73" s="1">
        <v>1.06</v>
      </c>
      <c r="N73" t="s">
        <v>98</v>
      </c>
    </row>
    <row r="74" spans="1:14" x14ac:dyDescent="0.35">
      <c r="A74" t="s">
        <v>184</v>
      </c>
      <c r="B74" t="s">
        <v>92</v>
      </c>
      <c r="C74" t="s">
        <v>93</v>
      </c>
      <c r="D74" t="s">
        <v>94</v>
      </c>
      <c r="E74" s="1">
        <v>53.27</v>
      </c>
      <c r="F74" s="1">
        <v>96.3</v>
      </c>
      <c r="G74" s="1">
        <v>11.59</v>
      </c>
      <c r="H74" s="1">
        <v>1.08</v>
      </c>
      <c r="I74" s="1">
        <v>8.34</v>
      </c>
      <c r="J74" s="1">
        <v>12.63</v>
      </c>
      <c r="K74" s="1">
        <v>11.33</v>
      </c>
      <c r="L74" s="1">
        <v>7.66</v>
      </c>
      <c r="M74" s="1">
        <v>1.54</v>
      </c>
      <c r="N74" t="s">
        <v>114</v>
      </c>
    </row>
    <row r="75" spans="1:14" x14ac:dyDescent="0.35">
      <c r="A75" t="s">
        <v>185</v>
      </c>
      <c r="B75" t="s">
        <v>92</v>
      </c>
      <c r="C75" t="s">
        <v>93</v>
      </c>
      <c r="D75" t="s">
        <v>104</v>
      </c>
      <c r="E75" s="1">
        <v>3412</v>
      </c>
      <c r="F75" s="1">
        <v>31</v>
      </c>
      <c r="G75" s="1">
        <v>13.62</v>
      </c>
      <c r="H75" s="1">
        <v>1.35</v>
      </c>
      <c r="I75" s="1">
        <v>6.42</v>
      </c>
      <c r="J75" s="1">
        <v>19.02</v>
      </c>
      <c r="K75" s="1">
        <v>18.05</v>
      </c>
      <c r="L75" s="1">
        <v>10.26</v>
      </c>
      <c r="M75" s="1">
        <v>0.96</v>
      </c>
      <c r="N75" t="s">
        <v>98</v>
      </c>
    </row>
    <row r="76" spans="1:14" x14ac:dyDescent="0.35">
      <c r="A76" t="s">
        <v>186</v>
      </c>
      <c r="B76" t="s">
        <v>92</v>
      </c>
      <c r="C76" t="s">
        <v>93</v>
      </c>
      <c r="D76" t="s">
        <v>104</v>
      </c>
      <c r="E76" s="1">
        <v>226.62</v>
      </c>
      <c r="F76" s="1">
        <v>21</v>
      </c>
      <c r="G76" s="1">
        <v>13.17</v>
      </c>
      <c r="H76" s="1">
        <v>1.19</v>
      </c>
      <c r="I76" s="1">
        <v>5.65</v>
      </c>
      <c r="J76" s="1">
        <v>15.95</v>
      </c>
      <c r="K76" s="1">
        <v>15.44</v>
      </c>
      <c r="L76" s="1">
        <v>9.7100000000000009</v>
      </c>
      <c r="M76" s="1">
        <v>1.22</v>
      </c>
      <c r="N76" t="s">
        <v>108</v>
      </c>
    </row>
    <row r="77" spans="1:14" x14ac:dyDescent="0.35">
      <c r="A77" t="s">
        <v>187</v>
      </c>
      <c r="B77" t="s">
        <v>92</v>
      </c>
      <c r="C77" t="s">
        <v>93</v>
      </c>
      <c r="D77" t="s">
        <v>104</v>
      </c>
      <c r="E77" s="1">
        <v>367.38</v>
      </c>
      <c r="F77" s="1">
        <v>39</v>
      </c>
      <c r="G77" s="1">
        <v>14.51</v>
      </c>
      <c r="H77" s="1">
        <v>1.17</v>
      </c>
      <c r="I77" s="1">
        <v>2.9</v>
      </c>
      <c r="J77" s="1">
        <v>17.23</v>
      </c>
      <c r="K77" s="1">
        <v>17.02</v>
      </c>
      <c r="L77" s="1">
        <v>11.13</v>
      </c>
      <c r="M77" s="1">
        <v>1.27</v>
      </c>
      <c r="N77" t="s">
        <v>100</v>
      </c>
    </row>
    <row r="78" spans="1:14" x14ac:dyDescent="0.35">
      <c r="A78" t="s">
        <v>188</v>
      </c>
      <c r="B78" t="s">
        <v>92</v>
      </c>
      <c r="C78" t="s">
        <v>93</v>
      </c>
      <c r="D78" t="s">
        <v>94</v>
      </c>
      <c r="E78" s="1">
        <v>800.51</v>
      </c>
      <c r="F78" s="1">
        <v>84</v>
      </c>
      <c r="G78" s="1">
        <v>9.5399999999999991</v>
      </c>
      <c r="H78" s="1">
        <v>1.74</v>
      </c>
      <c r="I78" s="1">
        <v>8.7899999999999991</v>
      </c>
      <c r="J78" s="1">
        <v>17.399999999999999</v>
      </c>
      <c r="K78" s="1">
        <v>13.75</v>
      </c>
      <c r="L78" s="1">
        <v>5.7</v>
      </c>
      <c r="M78" s="1">
        <v>1.1100000000000001</v>
      </c>
      <c r="N78" t="s">
        <v>100</v>
      </c>
    </row>
    <row r="79" spans="1:14" x14ac:dyDescent="0.35">
      <c r="A79" t="s">
        <v>189</v>
      </c>
      <c r="B79" t="s">
        <v>92</v>
      </c>
      <c r="C79" t="s">
        <v>93</v>
      </c>
      <c r="D79" t="s">
        <v>94</v>
      </c>
      <c r="E79" s="1">
        <v>802.51</v>
      </c>
      <c r="F79" s="1">
        <v>84</v>
      </c>
      <c r="G79" s="1">
        <v>9.56</v>
      </c>
      <c r="H79" s="1">
        <v>1.73</v>
      </c>
      <c r="I79" s="1">
        <v>8.81</v>
      </c>
      <c r="J79" s="1">
        <v>17.45</v>
      </c>
      <c r="K79" s="1">
        <v>13.73</v>
      </c>
      <c r="L79" s="1">
        <v>5.71</v>
      </c>
      <c r="M79" s="1">
        <v>1.1100000000000001</v>
      </c>
      <c r="N79" t="s">
        <v>108</v>
      </c>
    </row>
    <row r="80" spans="1:14" x14ac:dyDescent="0.35">
      <c r="A80" t="s">
        <v>190</v>
      </c>
      <c r="B80" t="s">
        <v>92</v>
      </c>
      <c r="C80" t="s">
        <v>93</v>
      </c>
      <c r="D80" t="s">
        <v>94</v>
      </c>
      <c r="E80" s="1">
        <v>1466.88</v>
      </c>
      <c r="F80" s="1">
        <v>37</v>
      </c>
      <c r="G80" s="1">
        <v>10.5</v>
      </c>
      <c r="H80" s="1">
        <v>1.54</v>
      </c>
      <c r="I80" s="1">
        <v>12.96</v>
      </c>
      <c r="J80" s="1">
        <v>16.93</v>
      </c>
      <c r="K80" s="1">
        <v>14.56</v>
      </c>
      <c r="L80" s="1">
        <v>7.6</v>
      </c>
      <c r="M80" s="1">
        <v>1.0900000000000001</v>
      </c>
      <c r="N80" t="s">
        <v>108</v>
      </c>
    </row>
    <row r="81" spans="1:14" x14ac:dyDescent="0.35">
      <c r="A81" t="s">
        <v>191</v>
      </c>
      <c r="B81" t="s">
        <v>92</v>
      </c>
      <c r="C81" t="s">
        <v>93</v>
      </c>
      <c r="D81" t="s">
        <v>94</v>
      </c>
      <c r="E81" s="1">
        <v>102.23</v>
      </c>
      <c r="F81" s="1">
        <v>61</v>
      </c>
      <c r="G81" s="1">
        <v>9.8800000000000008</v>
      </c>
      <c r="H81" s="1">
        <v>1.1399999999999999</v>
      </c>
      <c r="I81" s="1">
        <v>8.36</v>
      </c>
      <c r="J81" s="1">
        <v>11.43</v>
      </c>
      <c r="K81" s="1">
        <v>10.74</v>
      </c>
      <c r="L81" s="1">
        <v>8.0500000000000007</v>
      </c>
      <c r="M81" s="1">
        <v>1.1100000000000001</v>
      </c>
      <c r="N81" t="s">
        <v>114</v>
      </c>
    </row>
    <row r="82" spans="1:14" x14ac:dyDescent="0.35">
      <c r="A82" t="s">
        <v>192</v>
      </c>
      <c r="B82" t="s">
        <v>92</v>
      </c>
      <c r="C82" t="s">
        <v>93</v>
      </c>
      <c r="D82" t="s">
        <v>94</v>
      </c>
      <c r="E82" s="1">
        <v>2381.58</v>
      </c>
      <c r="F82" s="1">
        <v>36</v>
      </c>
      <c r="G82" s="1">
        <v>10.41</v>
      </c>
      <c r="H82" s="1">
        <v>1.55</v>
      </c>
      <c r="I82" s="1">
        <v>13.85</v>
      </c>
      <c r="J82" s="1">
        <v>16.86</v>
      </c>
      <c r="K82" s="1">
        <v>14.95</v>
      </c>
      <c r="L82" s="1">
        <v>7.76</v>
      </c>
      <c r="M82" s="1">
        <v>1.06</v>
      </c>
      <c r="N82" t="s">
        <v>100</v>
      </c>
    </row>
    <row r="83" spans="1:14" x14ac:dyDescent="0.35">
      <c r="A83" t="s">
        <v>193</v>
      </c>
      <c r="B83" t="s">
        <v>92</v>
      </c>
      <c r="C83" t="s">
        <v>93</v>
      </c>
      <c r="D83" t="s">
        <v>94</v>
      </c>
      <c r="E83" s="1">
        <v>402.74</v>
      </c>
      <c r="F83" s="1">
        <v>76</v>
      </c>
      <c r="G83" s="1">
        <v>10.1</v>
      </c>
      <c r="H83" s="1">
        <v>1.43</v>
      </c>
      <c r="I83" s="1">
        <v>10.94</v>
      </c>
      <c r="J83" s="1">
        <v>14.91</v>
      </c>
      <c r="K83" s="1">
        <v>13.08</v>
      </c>
      <c r="L83" s="1">
        <v>8.26</v>
      </c>
      <c r="M83" s="1">
        <v>1.1499999999999999</v>
      </c>
      <c r="N83" t="s">
        <v>108</v>
      </c>
    </row>
    <row r="84" spans="1:14" x14ac:dyDescent="0.35">
      <c r="A84" t="s">
        <v>194</v>
      </c>
      <c r="B84" t="s">
        <v>92</v>
      </c>
      <c r="C84" t="s">
        <v>93</v>
      </c>
      <c r="D84" t="s">
        <v>94</v>
      </c>
      <c r="E84" s="1">
        <v>484.58</v>
      </c>
      <c r="F84" s="1">
        <v>66</v>
      </c>
      <c r="G84" s="1">
        <v>12.04</v>
      </c>
      <c r="H84" s="1">
        <v>1.22</v>
      </c>
      <c r="I84" s="1">
        <v>9.77</v>
      </c>
      <c r="J84" s="1">
        <v>15.03</v>
      </c>
      <c r="K84" s="1">
        <v>15.33</v>
      </c>
      <c r="L84" s="1">
        <v>7.98</v>
      </c>
      <c r="M84" s="1">
        <v>1.24</v>
      </c>
      <c r="N84" t="s">
        <v>100</v>
      </c>
    </row>
    <row r="85" spans="1:14" x14ac:dyDescent="0.35">
      <c r="A85" t="s">
        <v>195</v>
      </c>
      <c r="B85" t="s">
        <v>92</v>
      </c>
      <c r="C85" t="s">
        <v>93</v>
      </c>
      <c r="D85" t="s">
        <v>94</v>
      </c>
      <c r="E85" s="1">
        <v>668.05</v>
      </c>
      <c r="F85" s="1">
        <v>60.44</v>
      </c>
      <c r="G85" s="1">
        <v>12.18</v>
      </c>
      <c r="H85" s="1">
        <v>1.58</v>
      </c>
      <c r="I85" s="1">
        <v>13.69</v>
      </c>
      <c r="J85" s="1">
        <v>20.27</v>
      </c>
      <c r="K85" s="1">
        <v>18.579999999999998</v>
      </c>
      <c r="L85" s="1">
        <v>9.9</v>
      </c>
      <c r="M85" s="1">
        <v>0.86</v>
      </c>
      <c r="N85" t="s">
        <v>98</v>
      </c>
    </row>
    <row r="86" spans="1:14" x14ac:dyDescent="0.35">
      <c r="A86" t="s">
        <v>196</v>
      </c>
      <c r="B86" t="s">
        <v>92</v>
      </c>
      <c r="C86" t="s">
        <v>93</v>
      </c>
      <c r="D86" t="s">
        <v>94</v>
      </c>
      <c r="E86" s="1">
        <v>195.19</v>
      </c>
      <c r="F86" s="1">
        <v>27</v>
      </c>
      <c r="G86" s="1">
        <v>10.37</v>
      </c>
      <c r="H86" s="1">
        <v>1.33</v>
      </c>
      <c r="I86" s="1">
        <v>11.8</v>
      </c>
      <c r="J86" s="1">
        <v>14.22</v>
      </c>
      <c r="K86" s="1">
        <v>14.85</v>
      </c>
      <c r="L86" s="1">
        <v>6.82</v>
      </c>
      <c r="M86" s="1">
        <v>1.24</v>
      </c>
      <c r="N86" t="s">
        <v>108</v>
      </c>
    </row>
    <row r="87" spans="1:14" x14ac:dyDescent="0.35">
      <c r="A87" t="s">
        <v>197</v>
      </c>
      <c r="B87" t="s">
        <v>92</v>
      </c>
      <c r="C87" t="s">
        <v>93</v>
      </c>
      <c r="D87" t="s">
        <v>94</v>
      </c>
      <c r="E87" s="1">
        <v>44.97</v>
      </c>
      <c r="F87" s="1">
        <v>31</v>
      </c>
      <c r="G87" s="1">
        <v>12.14</v>
      </c>
      <c r="H87" s="1">
        <v>1.41</v>
      </c>
      <c r="I87" s="1">
        <v>6.83</v>
      </c>
      <c r="J87" s="1">
        <v>17.71</v>
      </c>
      <c r="K87" s="1">
        <v>15</v>
      </c>
      <c r="L87" s="1">
        <v>8.0299999999999994</v>
      </c>
      <c r="M87" s="1">
        <v>1.2</v>
      </c>
      <c r="N87" t="s">
        <v>100</v>
      </c>
    </row>
    <row r="88" spans="1:14" x14ac:dyDescent="0.35">
      <c r="A88" t="s">
        <v>198</v>
      </c>
      <c r="B88" t="s">
        <v>92</v>
      </c>
      <c r="C88" t="s">
        <v>93</v>
      </c>
      <c r="D88" t="s">
        <v>94</v>
      </c>
      <c r="E88" s="1">
        <v>2201.94</v>
      </c>
      <c r="F88" s="1">
        <v>21</v>
      </c>
      <c r="G88" s="1">
        <v>9.6199999999999992</v>
      </c>
      <c r="H88" s="1">
        <v>1.75</v>
      </c>
      <c r="I88" s="1">
        <v>16.34</v>
      </c>
      <c r="J88" s="1">
        <v>17.78</v>
      </c>
      <c r="K88" s="1">
        <v>15.57</v>
      </c>
      <c r="L88" s="1">
        <v>8.86</v>
      </c>
      <c r="M88" s="1">
        <v>1.0900000000000001</v>
      </c>
      <c r="N88" t="s">
        <v>98</v>
      </c>
    </row>
    <row r="89" spans="1:14" x14ac:dyDescent="0.35">
      <c r="A89" t="s">
        <v>199</v>
      </c>
      <c r="B89" t="s">
        <v>92</v>
      </c>
      <c r="C89" t="s">
        <v>93</v>
      </c>
      <c r="D89" t="s">
        <v>94</v>
      </c>
      <c r="E89" s="1">
        <v>3430.74</v>
      </c>
      <c r="F89" s="1">
        <v>57.75</v>
      </c>
      <c r="G89" s="1">
        <v>11.03</v>
      </c>
      <c r="H89" s="1">
        <v>1.47</v>
      </c>
      <c r="I89" s="1">
        <v>11.44</v>
      </c>
      <c r="J89" s="1">
        <v>16.850000000000001</v>
      </c>
      <c r="K89" s="1">
        <v>14.82</v>
      </c>
      <c r="L89" s="1">
        <v>7.47</v>
      </c>
      <c r="M89" s="1">
        <v>1.19</v>
      </c>
      <c r="N89" t="s">
        <v>108</v>
      </c>
    </row>
    <row r="90" spans="1:14" x14ac:dyDescent="0.35">
      <c r="A90" t="s">
        <v>200</v>
      </c>
      <c r="B90" t="s">
        <v>92</v>
      </c>
      <c r="C90" t="s">
        <v>93</v>
      </c>
      <c r="D90" t="s">
        <v>97</v>
      </c>
      <c r="E90" s="1">
        <v>30.96</v>
      </c>
      <c r="F90" s="1">
        <v>7.49</v>
      </c>
      <c r="G90" s="1">
        <v>9.17</v>
      </c>
      <c r="H90" s="1">
        <v>1.65</v>
      </c>
      <c r="I90" s="1">
        <v>14.2</v>
      </c>
      <c r="J90" s="1">
        <v>15.85</v>
      </c>
      <c r="K90" s="1">
        <v>14.54</v>
      </c>
      <c r="L90" s="1">
        <v>6.38</v>
      </c>
      <c r="M90" s="1">
        <v>1.78</v>
      </c>
      <c r="N90" t="s">
        <v>100</v>
      </c>
    </row>
    <row r="91" spans="1:14" x14ac:dyDescent="0.35">
      <c r="A91" t="s">
        <v>201</v>
      </c>
      <c r="B91" t="s">
        <v>92</v>
      </c>
      <c r="C91" t="s">
        <v>93</v>
      </c>
      <c r="D91" t="s">
        <v>94</v>
      </c>
      <c r="E91" s="1">
        <v>95.03</v>
      </c>
      <c r="F91" s="1">
        <v>147</v>
      </c>
      <c r="G91" s="1">
        <v>11.43</v>
      </c>
      <c r="H91" s="1">
        <v>1.1000000000000001</v>
      </c>
      <c r="I91" s="1">
        <v>16.73</v>
      </c>
      <c r="J91" s="1">
        <v>17.86</v>
      </c>
      <c r="K91" s="1">
        <v>17.78</v>
      </c>
      <c r="L91" s="1">
        <v>9.51</v>
      </c>
      <c r="M91" s="1">
        <v>1.65</v>
      </c>
      <c r="N91" t="s">
        <v>98</v>
      </c>
    </row>
    <row r="92" spans="1:14" x14ac:dyDescent="0.35">
      <c r="A92" t="s">
        <v>202</v>
      </c>
      <c r="B92" t="s">
        <v>92</v>
      </c>
      <c r="C92" t="s">
        <v>93</v>
      </c>
      <c r="D92" t="s">
        <v>97</v>
      </c>
      <c r="E92" s="1">
        <v>124.67</v>
      </c>
      <c r="F92" s="1">
        <v>14</v>
      </c>
      <c r="G92" s="1">
        <v>9.35</v>
      </c>
      <c r="H92" s="1">
        <v>1.3</v>
      </c>
      <c r="I92" s="1">
        <v>5.21</v>
      </c>
      <c r="J92" s="1">
        <v>12.4</v>
      </c>
      <c r="K92" s="1">
        <v>10.43</v>
      </c>
      <c r="L92" s="1">
        <v>7.56</v>
      </c>
      <c r="M92" s="1">
        <v>0.93</v>
      </c>
      <c r="N92" t="s">
        <v>100</v>
      </c>
    </row>
    <row r="93" spans="1:14" x14ac:dyDescent="0.35">
      <c r="A93" t="s">
        <v>203</v>
      </c>
      <c r="B93" t="s">
        <v>92</v>
      </c>
      <c r="C93" t="s">
        <v>93</v>
      </c>
      <c r="D93" t="s">
        <v>94</v>
      </c>
      <c r="E93" s="1">
        <v>556.36</v>
      </c>
      <c r="F93" s="1">
        <v>83</v>
      </c>
      <c r="G93" s="1">
        <v>10.81</v>
      </c>
      <c r="H93" s="1">
        <v>1.61</v>
      </c>
      <c r="I93" s="1">
        <v>13.49</v>
      </c>
      <c r="J93" s="1">
        <v>18.29</v>
      </c>
      <c r="K93" s="1">
        <v>18.12</v>
      </c>
      <c r="L93" s="1">
        <v>8.8699999999999992</v>
      </c>
      <c r="M93" s="1">
        <v>1.1000000000000001</v>
      </c>
      <c r="N93" t="s">
        <v>100</v>
      </c>
    </row>
    <row r="94" spans="1:14" x14ac:dyDescent="0.35">
      <c r="A94" t="s">
        <v>204</v>
      </c>
      <c r="B94" t="s">
        <v>92</v>
      </c>
      <c r="C94" t="s">
        <v>93</v>
      </c>
      <c r="D94" t="s">
        <v>94</v>
      </c>
      <c r="E94" s="1">
        <v>3916.86</v>
      </c>
      <c r="F94" s="1">
        <v>88</v>
      </c>
      <c r="G94" s="1">
        <v>10.8</v>
      </c>
      <c r="H94" s="1">
        <v>1.55</v>
      </c>
      <c r="I94" s="1">
        <v>12.65</v>
      </c>
      <c r="J94" s="1">
        <v>17.62</v>
      </c>
      <c r="K94" s="1">
        <v>16.16</v>
      </c>
      <c r="L94" s="1">
        <v>7.67</v>
      </c>
      <c r="M94" s="1">
        <v>1.04</v>
      </c>
      <c r="N94" t="s">
        <v>100</v>
      </c>
    </row>
    <row r="95" spans="1:14" x14ac:dyDescent="0.35">
      <c r="A95" t="s">
        <v>205</v>
      </c>
      <c r="B95" t="s">
        <v>92</v>
      </c>
      <c r="C95" t="s">
        <v>93</v>
      </c>
      <c r="D95" t="s">
        <v>104</v>
      </c>
      <c r="E95" s="1">
        <v>4129.3599999999997</v>
      </c>
      <c r="F95" s="1">
        <v>146</v>
      </c>
      <c r="G95" s="1">
        <v>13.05</v>
      </c>
      <c r="H95" s="1">
        <v>1.23</v>
      </c>
      <c r="I95" s="1">
        <v>8.73</v>
      </c>
      <c r="J95" s="1">
        <v>16.39</v>
      </c>
      <c r="K95" s="1">
        <v>12.8</v>
      </c>
      <c r="L95" s="1">
        <v>8.11</v>
      </c>
      <c r="M95" s="1">
        <v>0.98</v>
      </c>
      <c r="N95" t="s">
        <v>108</v>
      </c>
    </row>
    <row r="96" spans="1:14" x14ac:dyDescent="0.35">
      <c r="A96" t="s">
        <v>206</v>
      </c>
      <c r="B96" t="s">
        <v>92</v>
      </c>
      <c r="C96" t="s">
        <v>93</v>
      </c>
      <c r="D96" t="s">
        <v>94</v>
      </c>
      <c r="E96" s="1">
        <v>339.81</v>
      </c>
      <c r="F96" s="1">
        <v>81.53</v>
      </c>
      <c r="G96" s="1">
        <v>10.88</v>
      </c>
      <c r="H96" s="1">
        <v>1.3</v>
      </c>
      <c r="I96" s="1">
        <v>9.11</v>
      </c>
      <c r="J96" s="1">
        <v>14.55</v>
      </c>
      <c r="K96" s="1">
        <v>13.17</v>
      </c>
      <c r="L96" s="1">
        <v>6.67</v>
      </c>
      <c r="M96" s="1">
        <v>1.1200000000000001</v>
      </c>
      <c r="N96" t="s">
        <v>108</v>
      </c>
    </row>
    <row r="97" spans="1:14" x14ac:dyDescent="0.35">
      <c r="A97" t="s">
        <v>207</v>
      </c>
      <c r="B97" t="s">
        <v>92</v>
      </c>
      <c r="C97" t="s">
        <v>93</v>
      </c>
      <c r="D97" t="s">
        <v>104</v>
      </c>
      <c r="E97" s="1">
        <v>35.97</v>
      </c>
      <c r="F97" s="1">
        <v>49</v>
      </c>
      <c r="G97" s="1">
        <v>16.940000000000001</v>
      </c>
      <c r="H97" s="1">
        <v>1.01</v>
      </c>
      <c r="I97" s="1">
        <v>0.53</v>
      </c>
      <c r="J97" s="1">
        <v>16.18</v>
      </c>
      <c r="K97" s="1">
        <v>15.16</v>
      </c>
      <c r="L97" s="1">
        <v>9.5</v>
      </c>
      <c r="M97" s="1">
        <v>1.3</v>
      </c>
      <c r="N97" t="s">
        <v>100</v>
      </c>
    </row>
    <row r="98" spans="1:14" x14ac:dyDescent="0.35">
      <c r="A98" t="s">
        <v>208</v>
      </c>
      <c r="B98" t="s">
        <v>92</v>
      </c>
      <c r="C98" t="s">
        <v>93</v>
      </c>
      <c r="D98" t="s">
        <v>94</v>
      </c>
      <c r="E98" s="1">
        <v>283.16000000000003</v>
      </c>
      <c r="F98" s="1">
        <v>21</v>
      </c>
      <c r="G98" s="1">
        <v>11.7</v>
      </c>
      <c r="H98" s="1">
        <v>1.37</v>
      </c>
      <c r="I98" s="1">
        <v>10.17</v>
      </c>
      <c r="J98" s="1">
        <v>16.61</v>
      </c>
      <c r="K98" s="1">
        <v>16.579999999999998</v>
      </c>
      <c r="L98" s="1">
        <v>7.79</v>
      </c>
      <c r="M98" s="1">
        <v>0.97</v>
      </c>
      <c r="N98" t="s">
        <v>100</v>
      </c>
    </row>
    <row r="99" spans="1:14" x14ac:dyDescent="0.35">
      <c r="A99" t="s">
        <v>209</v>
      </c>
      <c r="B99" t="s">
        <v>92</v>
      </c>
      <c r="C99" t="s">
        <v>93</v>
      </c>
      <c r="D99" t="s">
        <v>94</v>
      </c>
      <c r="E99" s="1">
        <v>8.17</v>
      </c>
      <c r="F99" s="1">
        <v>29</v>
      </c>
      <c r="G99" s="1">
        <v>12.59</v>
      </c>
      <c r="H99" s="1">
        <v>1.06</v>
      </c>
      <c r="I99" s="1">
        <v>3.78</v>
      </c>
      <c r="J99" s="1">
        <v>13.45</v>
      </c>
      <c r="K99" s="1">
        <v>12.97</v>
      </c>
      <c r="L99" s="1">
        <v>6.38</v>
      </c>
      <c r="M99" s="1">
        <v>1.26</v>
      </c>
      <c r="N99" t="s">
        <v>108</v>
      </c>
    </row>
    <row r="100" spans="1:14" x14ac:dyDescent="0.35">
      <c r="A100" t="s">
        <v>210</v>
      </c>
      <c r="B100" t="s">
        <v>92</v>
      </c>
      <c r="C100" t="s">
        <v>93</v>
      </c>
      <c r="D100" t="s">
        <v>94</v>
      </c>
      <c r="E100" s="1">
        <v>142.41999999999999</v>
      </c>
      <c r="F100" s="1">
        <v>87</v>
      </c>
      <c r="G100" s="1">
        <v>10.15</v>
      </c>
      <c r="H100" s="1">
        <v>1.1499999999999999</v>
      </c>
      <c r="I100" s="1">
        <v>5.4</v>
      </c>
      <c r="J100" s="1">
        <v>11.84</v>
      </c>
      <c r="K100" s="1">
        <v>10.58</v>
      </c>
      <c r="L100" s="1">
        <v>7.42</v>
      </c>
      <c r="M100" s="1">
        <v>1.25</v>
      </c>
      <c r="N100" t="s">
        <v>108</v>
      </c>
    </row>
    <row r="101" spans="1:14" x14ac:dyDescent="0.35">
      <c r="A101" t="s">
        <v>211</v>
      </c>
      <c r="B101" t="s">
        <v>92</v>
      </c>
      <c r="C101" t="s">
        <v>93</v>
      </c>
      <c r="D101" t="s">
        <v>94</v>
      </c>
      <c r="E101" s="1">
        <v>910.8</v>
      </c>
      <c r="F101" s="1">
        <v>141</v>
      </c>
      <c r="G101" s="1">
        <v>11.37</v>
      </c>
      <c r="H101" s="1">
        <v>1.59</v>
      </c>
      <c r="I101" s="1">
        <v>17.8</v>
      </c>
      <c r="J101" s="1">
        <v>18.98</v>
      </c>
      <c r="K101" s="1">
        <v>18.84</v>
      </c>
      <c r="L101" s="1">
        <v>10.27</v>
      </c>
      <c r="M101" s="1">
        <v>1.29</v>
      </c>
      <c r="N101" t="s">
        <v>95</v>
      </c>
    </row>
    <row r="102" spans="1:14" x14ac:dyDescent="0.35">
      <c r="A102" t="s">
        <v>212</v>
      </c>
      <c r="B102" t="s">
        <v>92</v>
      </c>
      <c r="C102" t="s">
        <v>93</v>
      </c>
      <c r="D102" t="s">
        <v>94</v>
      </c>
      <c r="E102" s="1">
        <v>166.6</v>
      </c>
      <c r="F102" s="1">
        <v>594</v>
      </c>
      <c r="G102" s="1">
        <v>11.22</v>
      </c>
      <c r="H102" s="1">
        <v>1.58</v>
      </c>
      <c r="I102" s="1">
        <v>12</v>
      </c>
      <c r="J102" s="1">
        <v>18.77</v>
      </c>
      <c r="K102" s="1">
        <v>18.62</v>
      </c>
      <c r="L102" s="1">
        <v>8.5299999999999994</v>
      </c>
      <c r="M102" s="1">
        <v>1.52</v>
      </c>
      <c r="N102" t="s">
        <v>98</v>
      </c>
    </row>
    <row r="103" spans="1:14" x14ac:dyDescent="0.35">
      <c r="A103" t="s">
        <v>213</v>
      </c>
      <c r="B103" t="s">
        <v>92</v>
      </c>
      <c r="C103" t="s">
        <v>93</v>
      </c>
      <c r="D103" t="s">
        <v>97</v>
      </c>
      <c r="E103" s="1">
        <v>43.83</v>
      </c>
      <c r="F103" s="1">
        <v>23</v>
      </c>
      <c r="G103" s="1">
        <v>9.0399999999999991</v>
      </c>
      <c r="H103" s="1">
        <v>1.68</v>
      </c>
      <c r="I103" s="1">
        <v>12.26</v>
      </c>
      <c r="J103" s="1">
        <v>15.93</v>
      </c>
      <c r="K103" s="1">
        <v>13.39</v>
      </c>
      <c r="L103" s="1">
        <v>7.96</v>
      </c>
      <c r="M103" s="1">
        <v>0.94</v>
      </c>
      <c r="N103" t="s">
        <v>100</v>
      </c>
    </row>
    <row r="104" spans="1:14" x14ac:dyDescent="0.35">
      <c r="A104" t="s">
        <v>214</v>
      </c>
      <c r="B104" t="s">
        <v>92</v>
      </c>
      <c r="C104" t="s">
        <v>93</v>
      </c>
      <c r="D104" t="s">
        <v>94</v>
      </c>
      <c r="E104" s="1">
        <v>170.5</v>
      </c>
      <c r="F104" s="1">
        <v>27.34</v>
      </c>
      <c r="G104" s="1">
        <v>10.220000000000001</v>
      </c>
      <c r="H104" s="1">
        <v>1.41</v>
      </c>
      <c r="I104" s="1">
        <v>12.81</v>
      </c>
      <c r="J104" s="1">
        <v>14.85</v>
      </c>
      <c r="K104" s="1">
        <v>13.06</v>
      </c>
      <c r="L104" s="1">
        <v>7.71</v>
      </c>
      <c r="M104" s="1">
        <v>1</v>
      </c>
      <c r="N104" t="s">
        <v>100</v>
      </c>
    </row>
    <row r="105" spans="1:14" x14ac:dyDescent="0.35">
      <c r="A105" t="s">
        <v>215</v>
      </c>
      <c r="B105" t="s">
        <v>92</v>
      </c>
      <c r="C105" t="s">
        <v>93</v>
      </c>
      <c r="D105" t="s">
        <v>94</v>
      </c>
      <c r="E105" s="1">
        <v>1741.88</v>
      </c>
      <c r="F105" s="1">
        <v>25.79</v>
      </c>
      <c r="G105" s="1">
        <v>11.82</v>
      </c>
      <c r="H105" s="1">
        <v>1.17</v>
      </c>
      <c r="I105" s="1">
        <v>7.4</v>
      </c>
      <c r="J105" s="1">
        <v>13.99</v>
      </c>
      <c r="K105" s="1">
        <v>14.6</v>
      </c>
      <c r="L105" s="1">
        <v>7.06</v>
      </c>
      <c r="M105" s="1">
        <v>1.1000000000000001</v>
      </c>
      <c r="N105" t="s">
        <v>100</v>
      </c>
    </row>
    <row r="106" spans="1:14" x14ac:dyDescent="0.35">
      <c r="A106" t="s">
        <v>216</v>
      </c>
      <c r="B106" t="s">
        <v>92</v>
      </c>
      <c r="C106" t="s">
        <v>93</v>
      </c>
      <c r="D106" t="s">
        <v>94</v>
      </c>
      <c r="E106" s="1">
        <v>96.86</v>
      </c>
      <c r="F106" s="1">
        <v>36.65</v>
      </c>
      <c r="G106" s="1">
        <v>11.01</v>
      </c>
      <c r="H106" s="1">
        <v>1.49</v>
      </c>
      <c r="I106" s="1">
        <v>15.41</v>
      </c>
      <c r="J106" s="1">
        <v>17.07</v>
      </c>
      <c r="K106" s="1">
        <v>15.82</v>
      </c>
      <c r="L106" s="1">
        <v>8.0399999999999991</v>
      </c>
      <c r="M106" s="1">
        <v>1</v>
      </c>
      <c r="N106" t="s">
        <v>100</v>
      </c>
    </row>
    <row r="107" spans="1:14" x14ac:dyDescent="0.35">
      <c r="A107" t="s">
        <v>217</v>
      </c>
      <c r="B107" t="s">
        <v>92</v>
      </c>
      <c r="C107" t="s">
        <v>93</v>
      </c>
      <c r="D107" t="s">
        <v>94</v>
      </c>
      <c r="E107" s="1">
        <v>21.16</v>
      </c>
      <c r="F107" s="1">
        <v>150</v>
      </c>
      <c r="G107" s="1">
        <v>10.039999999999999</v>
      </c>
      <c r="H107" s="1">
        <v>1.27</v>
      </c>
      <c r="I107" s="1">
        <v>2.38</v>
      </c>
      <c r="J107" s="1">
        <v>13.03</v>
      </c>
      <c r="K107" s="1">
        <v>12.84</v>
      </c>
      <c r="L107" s="1">
        <v>6.78</v>
      </c>
      <c r="M107" s="1">
        <v>2.4500000000000002</v>
      </c>
      <c r="N107" t="s">
        <v>108</v>
      </c>
    </row>
    <row r="108" spans="1:14" x14ac:dyDescent="0.35">
      <c r="A108" t="s">
        <v>218</v>
      </c>
      <c r="B108" t="s">
        <v>92</v>
      </c>
      <c r="C108" t="s">
        <v>93</v>
      </c>
      <c r="D108" t="s">
        <v>97</v>
      </c>
      <c r="E108" s="1">
        <v>216.46</v>
      </c>
      <c r="F108" s="1">
        <v>8</v>
      </c>
      <c r="G108" s="1">
        <v>9.32</v>
      </c>
      <c r="H108" s="1">
        <v>1.67</v>
      </c>
      <c r="I108" s="1">
        <v>15.21</v>
      </c>
      <c r="J108" s="1">
        <v>16.260000000000002</v>
      </c>
      <c r="K108" s="1">
        <v>14.86</v>
      </c>
      <c r="L108" s="1">
        <v>7.27</v>
      </c>
      <c r="M108" s="1">
        <v>1.1499999999999999</v>
      </c>
      <c r="N108" t="s">
        <v>100</v>
      </c>
    </row>
    <row r="109" spans="1:14" x14ac:dyDescent="0.35">
      <c r="A109" t="s">
        <v>219</v>
      </c>
      <c r="B109" t="s">
        <v>92</v>
      </c>
      <c r="C109" t="s">
        <v>93</v>
      </c>
      <c r="D109" t="s">
        <v>94</v>
      </c>
      <c r="E109" s="1">
        <v>473.81</v>
      </c>
      <c r="F109" s="1">
        <v>158</v>
      </c>
      <c r="G109" s="1">
        <v>10.93</v>
      </c>
      <c r="H109" s="1">
        <v>1.43</v>
      </c>
      <c r="I109" s="1">
        <v>15.78</v>
      </c>
      <c r="J109" s="1">
        <v>16.16</v>
      </c>
      <c r="K109" s="1">
        <v>15.25</v>
      </c>
      <c r="L109" s="1">
        <v>9.65</v>
      </c>
      <c r="M109" s="1">
        <v>1.37</v>
      </c>
      <c r="N109" t="s">
        <v>108</v>
      </c>
    </row>
    <row r="110" spans="1:14" x14ac:dyDescent="0.35">
      <c r="A110" t="s">
        <v>220</v>
      </c>
      <c r="B110" t="s">
        <v>92</v>
      </c>
      <c r="C110" t="s">
        <v>93</v>
      </c>
      <c r="D110" t="s">
        <v>94</v>
      </c>
      <c r="E110" s="1">
        <v>150.19999999999999</v>
      </c>
      <c r="F110" s="1">
        <v>12.33</v>
      </c>
      <c r="G110" s="1">
        <v>9.6</v>
      </c>
      <c r="H110" s="1">
        <v>1.35</v>
      </c>
      <c r="I110" s="1">
        <v>0.9</v>
      </c>
      <c r="J110" s="1">
        <v>13.28</v>
      </c>
      <c r="K110" s="1">
        <v>13.02</v>
      </c>
      <c r="L110" s="1">
        <v>6.81</v>
      </c>
      <c r="M110" s="1">
        <v>1</v>
      </c>
      <c r="N110" t="s">
        <v>108</v>
      </c>
    </row>
    <row r="111" spans="1:14" x14ac:dyDescent="0.35">
      <c r="A111" t="s">
        <v>221</v>
      </c>
      <c r="B111" t="s">
        <v>92</v>
      </c>
      <c r="C111" t="s">
        <v>93</v>
      </c>
      <c r="D111" t="s">
        <v>94</v>
      </c>
      <c r="E111" s="1">
        <v>339.33</v>
      </c>
      <c r="F111" s="1">
        <v>94</v>
      </c>
      <c r="G111" s="1">
        <v>11.14</v>
      </c>
      <c r="H111" s="1">
        <v>1.42</v>
      </c>
      <c r="I111" s="1">
        <v>8.84</v>
      </c>
      <c r="J111" s="1">
        <v>16.46</v>
      </c>
      <c r="K111" s="1">
        <v>14.65</v>
      </c>
      <c r="L111" s="1">
        <v>6.66</v>
      </c>
      <c r="M111" s="1">
        <v>1.17</v>
      </c>
      <c r="N111" t="s">
        <v>100</v>
      </c>
    </row>
    <row r="112" spans="1:14" x14ac:dyDescent="0.35">
      <c r="A112" t="s">
        <v>222</v>
      </c>
      <c r="B112" t="s">
        <v>92</v>
      </c>
      <c r="C112" t="s">
        <v>93</v>
      </c>
      <c r="D112" t="s">
        <v>94</v>
      </c>
      <c r="E112" s="1">
        <v>1573.77</v>
      </c>
      <c r="F112" s="1">
        <v>35</v>
      </c>
      <c r="G112" s="1">
        <v>11.88</v>
      </c>
      <c r="H112" s="1">
        <v>1.27</v>
      </c>
      <c r="I112" s="1">
        <v>10.14</v>
      </c>
      <c r="J112" s="1">
        <v>15.19</v>
      </c>
      <c r="K112" s="1">
        <v>15.51</v>
      </c>
      <c r="L112" s="1">
        <v>8.4700000000000006</v>
      </c>
      <c r="M112" s="1">
        <v>1.1299999999999999</v>
      </c>
      <c r="N112" t="s">
        <v>100</v>
      </c>
    </row>
    <row r="113" spans="1:14" x14ac:dyDescent="0.35">
      <c r="A113" t="s">
        <v>223</v>
      </c>
      <c r="B113" t="s">
        <v>92</v>
      </c>
      <c r="C113" t="s">
        <v>93</v>
      </c>
      <c r="D113" t="s">
        <v>94</v>
      </c>
      <c r="E113" s="1">
        <v>5536.95</v>
      </c>
      <c r="F113" s="1">
        <v>37</v>
      </c>
      <c r="G113" s="1">
        <v>11.88</v>
      </c>
      <c r="H113" s="1">
        <v>1.29</v>
      </c>
      <c r="I113" s="1">
        <v>9.18</v>
      </c>
      <c r="J113" s="1">
        <v>15.7</v>
      </c>
      <c r="K113" s="1">
        <v>15.37</v>
      </c>
      <c r="L113" s="1">
        <v>9.42</v>
      </c>
      <c r="M113" s="1">
        <v>1.18</v>
      </c>
      <c r="N113" t="s">
        <v>100</v>
      </c>
    </row>
    <row r="114" spans="1:14" x14ac:dyDescent="0.35">
      <c r="A114" t="s">
        <v>224</v>
      </c>
      <c r="B114" t="s">
        <v>92</v>
      </c>
      <c r="C114" t="s">
        <v>93</v>
      </c>
      <c r="D114" t="s">
        <v>94</v>
      </c>
      <c r="E114" s="1">
        <v>38.36</v>
      </c>
      <c r="F114" s="1">
        <v>182</v>
      </c>
      <c r="G114" s="1">
        <v>10.75</v>
      </c>
      <c r="H114" s="1">
        <v>1.36</v>
      </c>
      <c r="I114" s="1">
        <v>9.19</v>
      </c>
      <c r="J114" s="1">
        <v>15.1</v>
      </c>
      <c r="K114" s="1">
        <v>14.57</v>
      </c>
      <c r="L114" s="1">
        <v>7.32</v>
      </c>
      <c r="M114" s="1">
        <v>1.0900000000000001</v>
      </c>
      <c r="N114" t="s">
        <v>100</v>
      </c>
    </row>
    <row r="115" spans="1:14" x14ac:dyDescent="0.35">
      <c r="A115" t="s">
        <v>225</v>
      </c>
      <c r="B115" t="s">
        <v>92</v>
      </c>
      <c r="C115" t="s">
        <v>93</v>
      </c>
      <c r="D115" t="s">
        <v>94</v>
      </c>
      <c r="E115" s="1">
        <v>242.29</v>
      </c>
      <c r="F115" s="1">
        <v>1</v>
      </c>
      <c r="G115" s="1">
        <v>11.92</v>
      </c>
      <c r="H115" s="1">
        <v>1.1299999999999999</v>
      </c>
      <c r="I115" s="1">
        <v>5.4</v>
      </c>
      <c r="J115" s="1">
        <v>13.6</v>
      </c>
      <c r="K115" s="1">
        <v>12.81</v>
      </c>
      <c r="L115" s="1">
        <v>6.34</v>
      </c>
      <c r="M115" s="1">
        <v>1.1200000000000001</v>
      </c>
      <c r="N115" t="s">
        <v>108</v>
      </c>
    </row>
    <row r="116" spans="1:14" x14ac:dyDescent="0.35">
      <c r="A116" t="s">
        <v>226</v>
      </c>
      <c r="B116" t="s">
        <v>92</v>
      </c>
      <c r="C116" t="s">
        <v>93</v>
      </c>
      <c r="D116" t="s">
        <v>94</v>
      </c>
      <c r="E116" s="1">
        <v>909.74</v>
      </c>
      <c r="F116" s="1">
        <v>52</v>
      </c>
      <c r="G116" s="1">
        <v>11.23</v>
      </c>
      <c r="H116" s="1">
        <v>1.28</v>
      </c>
      <c r="I116" s="1">
        <v>5.43</v>
      </c>
      <c r="J116" s="1">
        <v>14.79</v>
      </c>
      <c r="K116" s="1">
        <v>13.69</v>
      </c>
      <c r="L116" s="1">
        <v>8.5299999999999994</v>
      </c>
      <c r="M116" s="1">
        <v>1.19</v>
      </c>
      <c r="N116" t="s">
        <v>100</v>
      </c>
    </row>
    <row r="117" spans="1:14" x14ac:dyDescent="0.35">
      <c r="A117" t="s">
        <v>227</v>
      </c>
      <c r="B117" t="s">
        <v>92</v>
      </c>
      <c r="C117" t="s">
        <v>93</v>
      </c>
      <c r="D117" t="s">
        <v>94</v>
      </c>
      <c r="E117" s="1">
        <v>58.45</v>
      </c>
      <c r="F117" s="1">
        <v>48</v>
      </c>
      <c r="G117" s="1">
        <v>11.44</v>
      </c>
      <c r="H117" s="1">
        <v>1.58</v>
      </c>
      <c r="I117" s="1">
        <v>17.02</v>
      </c>
      <c r="J117" s="1">
        <v>19</v>
      </c>
      <c r="K117" s="1">
        <v>16.309999999999999</v>
      </c>
      <c r="L117" s="1">
        <v>7.3</v>
      </c>
      <c r="M117" s="1">
        <v>1.1000000000000001</v>
      </c>
      <c r="N117" t="s">
        <v>98</v>
      </c>
    </row>
    <row r="118" spans="1:14" x14ac:dyDescent="0.35">
      <c r="A118" t="s">
        <v>228</v>
      </c>
      <c r="B118" t="s">
        <v>92</v>
      </c>
      <c r="C118" t="s">
        <v>93</v>
      </c>
      <c r="D118" t="s">
        <v>94</v>
      </c>
      <c r="E118" s="1">
        <v>231.72</v>
      </c>
      <c r="F118" s="1">
        <v>136</v>
      </c>
      <c r="G118" s="1">
        <v>10.64</v>
      </c>
      <c r="H118" s="1">
        <v>1.27</v>
      </c>
      <c r="I118" s="1">
        <v>9.06</v>
      </c>
      <c r="J118" s="1">
        <v>13.89</v>
      </c>
      <c r="K118" s="1">
        <v>14.11</v>
      </c>
      <c r="L118" s="1">
        <v>7.05</v>
      </c>
      <c r="M118" s="1">
        <v>1.36</v>
      </c>
      <c r="N118" t="s">
        <v>100</v>
      </c>
    </row>
    <row r="119" spans="1:14" x14ac:dyDescent="0.35">
      <c r="A119" t="s">
        <v>313</v>
      </c>
      <c r="B119" t="s">
        <v>314</v>
      </c>
      <c r="C119" t="s">
        <v>93</v>
      </c>
      <c r="D119" t="s">
        <v>94</v>
      </c>
      <c r="E119" s="1">
        <v>318.81</v>
      </c>
      <c r="F119" s="1">
        <v>88</v>
      </c>
      <c r="G119" s="1">
        <v>12.57</v>
      </c>
      <c r="H119" s="1">
        <v>1.05</v>
      </c>
      <c r="I119" s="1">
        <v>8.49</v>
      </c>
      <c r="J119" s="1">
        <v>13.17</v>
      </c>
      <c r="K119" s="1">
        <v>14.24</v>
      </c>
      <c r="L119" s="1">
        <v>8.1199999999999992</v>
      </c>
      <c r="M119" s="1">
        <v>1.1299999999999999</v>
      </c>
      <c r="N119" t="s">
        <v>100</v>
      </c>
    </row>
    <row r="120" spans="1:14" x14ac:dyDescent="0.35">
      <c r="A120" t="s">
        <v>315</v>
      </c>
      <c r="B120" t="s">
        <v>314</v>
      </c>
      <c r="C120" t="s">
        <v>93</v>
      </c>
      <c r="D120" t="s">
        <v>94</v>
      </c>
      <c r="E120" s="1">
        <v>5646.64</v>
      </c>
      <c r="F120" s="1">
        <v>73</v>
      </c>
      <c r="G120" s="1">
        <v>11.64</v>
      </c>
      <c r="H120" s="1">
        <v>1.27</v>
      </c>
      <c r="I120" s="1">
        <v>10</v>
      </c>
      <c r="J120" s="1">
        <v>15.18</v>
      </c>
      <c r="K120" s="1">
        <v>16.420000000000002</v>
      </c>
      <c r="L120" s="1">
        <v>12.03</v>
      </c>
      <c r="M120" s="1">
        <v>1</v>
      </c>
      <c r="N120" t="s">
        <v>98</v>
      </c>
    </row>
    <row r="121" spans="1:14" x14ac:dyDescent="0.35">
      <c r="A121" t="s">
        <v>316</v>
      </c>
      <c r="B121" t="s">
        <v>314</v>
      </c>
      <c r="C121" t="s">
        <v>93</v>
      </c>
      <c r="D121" t="s">
        <v>104</v>
      </c>
      <c r="E121" s="1">
        <v>147.09</v>
      </c>
      <c r="F121" s="1">
        <v>249</v>
      </c>
      <c r="G121" s="1">
        <v>13.89</v>
      </c>
      <c r="H121" s="1">
        <v>0.6</v>
      </c>
      <c r="I121" s="1">
        <v>1.28</v>
      </c>
      <c r="J121" s="1">
        <v>7.71</v>
      </c>
      <c r="K121" s="1">
        <v>7.17</v>
      </c>
      <c r="L121" s="1">
        <v>2.65</v>
      </c>
      <c r="M121" s="1">
        <v>1.1200000000000001</v>
      </c>
      <c r="N121" t="s">
        <v>114</v>
      </c>
    </row>
    <row r="122" spans="1:14" x14ac:dyDescent="0.35">
      <c r="A122" t="s">
        <v>317</v>
      </c>
      <c r="B122" t="s">
        <v>314</v>
      </c>
      <c r="C122" t="s">
        <v>93</v>
      </c>
      <c r="D122" t="s">
        <v>94</v>
      </c>
      <c r="E122" s="1">
        <v>159.77000000000001</v>
      </c>
      <c r="F122" s="1">
        <v>203</v>
      </c>
      <c r="G122" s="1">
        <v>11.99</v>
      </c>
      <c r="H122" s="1">
        <v>1.1200000000000001</v>
      </c>
      <c r="I122" s="1">
        <v>11.9</v>
      </c>
      <c r="J122" s="1">
        <v>13.55</v>
      </c>
      <c r="K122" s="1">
        <v>15.13</v>
      </c>
      <c r="L122" s="1">
        <v>6.9</v>
      </c>
      <c r="M122" s="1">
        <v>1.1200000000000001</v>
      </c>
      <c r="N122" t="s">
        <v>100</v>
      </c>
    </row>
    <row r="123" spans="1:14" x14ac:dyDescent="0.35">
      <c r="A123" t="s">
        <v>318</v>
      </c>
      <c r="B123" t="s">
        <v>314</v>
      </c>
      <c r="C123" t="s">
        <v>93</v>
      </c>
      <c r="D123" t="s">
        <v>94</v>
      </c>
      <c r="E123" s="1">
        <v>295.05</v>
      </c>
      <c r="F123" s="1">
        <v>18</v>
      </c>
      <c r="G123" s="1">
        <v>10.19</v>
      </c>
      <c r="H123" s="1">
        <v>1.29</v>
      </c>
      <c r="I123" s="1">
        <v>9.58</v>
      </c>
      <c r="J123" s="1">
        <v>13.42</v>
      </c>
      <c r="K123" s="1">
        <v>15.45</v>
      </c>
      <c r="L123" s="1">
        <v>8.49</v>
      </c>
      <c r="M123" s="1">
        <v>1.44</v>
      </c>
      <c r="N123" t="s">
        <v>98</v>
      </c>
    </row>
    <row r="124" spans="1:14" x14ac:dyDescent="0.35">
      <c r="A124" t="s">
        <v>319</v>
      </c>
      <c r="B124" t="s">
        <v>314</v>
      </c>
      <c r="C124" t="s">
        <v>93</v>
      </c>
      <c r="D124" t="s">
        <v>94</v>
      </c>
      <c r="E124" s="1">
        <v>55.17</v>
      </c>
      <c r="F124" s="1">
        <v>56.56</v>
      </c>
      <c r="G124" s="1">
        <v>12.16</v>
      </c>
      <c r="H124" s="1">
        <v>1.04</v>
      </c>
      <c r="I124" s="1">
        <v>7.42</v>
      </c>
      <c r="J124" s="1">
        <v>12.69</v>
      </c>
      <c r="K124" s="1">
        <v>15.81</v>
      </c>
      <c r="L124" s="1">
        <v>8.5399999999999991</v>
      </c>
      <c r="M124" s="1">
        <v>0.99</v>
      </c>
      <c r="N124" t="s">
        <v>100</v>
      </c>
    </row>
    <row r="125" spans="1:14" x14ac:dyDescent="0.35">
      <c r="A125" t="s">
        <v>320</v>
      </c>
      <c r="B125" t="s">
        <v>314</v>
      </c>
      <c r="C125" t="s">
        <v>93</v>
      </c>
      <c r="D125" t="s">
        <v>94</v>
      </c>
      <c r="E125" s="1">
        <v>1089.5999999999999</v>
      </c>
      <c r="F125" s="1">
        <v>36.299999999999997</v>
      </c>
      <c r="G125" s="1">
        <v>11.07</v>
      </c>
      <c r="H125" s="1">
        <v>1.2</v>
      </c>
      <c r="I125" s="1">
        <v>3.48</v>
      </c>
      <c r="J125" s="1">
        <v>13.58</v>
      </c>
      <c r="K125" s="1">
        <v>18.77</v>
      </c>
      <c r="L125" s="1">
        <v>8.57</v>
      </c>
      <c r="M125" s="1">
        <v>1.1000000000000001</v>
      </c>
      <c r="N125" t="s">
        <v>100</v>
      </c>
    </row>
    <row r="126" spans="1:14" x14ac:dyDescent="0.35">
      <c r="A126" t="s">
        <v>321</v>
      </c>
      <c r="B126" t="s">
        <v>314</v>
      </c>
      <c r="C126" t="s">
        <v>93</v>
      </c>
      <c r="D126" t="s">
        <v>94</v>
      </c>
      <c r="E126" s="1">
        <v>2725.9</v>
      </c>
      <c r="F126" s="1">
        <v>11.26</v>
      </c>
      <c r="G126" s="1">
        <v>11.68</v>
      </c>
      <c r="H126" s="1">
        <v>1.46</v>
      </c>
      <c r="I126" s="1">
        <v>9.35</v>
      </c>
      <c r="J126" s="1">
        <v>17.68</v>
      </c>
      <c r="K126" s="1">
        <v>15.75</v>
      </c>
      <c r="L126" s="1">
        <v>8.44</v>
      </c>
      <c r="M126" s="1">
        <v>1.31</v>
      </c>
      <c r="N126" t="s">
        <v>100</v>
      </c>
    </row>
    <row r="127" spans="1:14" x14ac:dyDescent="0.35">
      <c r="A127" t="s">
        <v>322</v>
      </c>
      <c r="B127" t="s">
        <v>314</v>
      </c>
      <c r="C127" t="s">
        <v>93</v>
      </c>
      <c r="D127" t="s">
        <v>94</v>
      </c>
      <c r="E127" s="1">
        <v>187.56</v>
      </c>
      <c r="F127" s="1">
        <v>33.67</v>
      </c>
      <c r="G127" s="1">
        <v>11.55</v>
      </c>
      <c r="H127" s="1">
        <v>1</v>
      </c>
      <c r="I127" s="1">
        <v>3.65</v>
      </c>
      <c r="J127" s="1">
        <v>11.52</v>
      </c>
      <c r="K127" s="1">
        <v>13.12</v>
      </c>
      <c r="L127" s="1">
        <v>8.2899999999999991</v>
      </c>
      <c r="M127" s="1">
        <v>1.35</v>
      </c>
      <c r="N127" t="s">
        <v>108</v>
      </c>
    </row>
    <row r="128" spans="1:14" x14ac:dyDescent="0.35">
      <c r="A128" t="s">
        <v>323</v>
      </c>
      <c r="B128" t="s">
        <v>314</v>
      </c>
      <c r="C128" t="s">
        <v>93</v>
      </c>
      <c r="D128" t="s">
        <v>94</v>
      </c>
      <c r="E128" s="1">
        <v>7976.09</v>
      </c>
      <c r="F128" s="1">
        <v>13.15</v>
      </c>
      <c r="G128" s="1">
        <v>10.59</v>
      </c>
      <c r="H128" s="1">
        <v>1.54</v>
      </c>
      <c r="I128" s="1">
        <v>7.4</v>
      </c>
      <c r="J128" s="1">
        <v>17.059999999999999</v>
      </c>
      <c r="K128" s="1">
        <v>16.66</v>
      </c>
      <c r="L128" s="1">
        <v>8.2899999999999991</v>
      </c>
      <c r="M128" s="1">
        <v>1.29</v>
      </c>
      <c r="N128" t="s">
        <v>98</v>
      </c>
    </row>
    <row r="129" spans="1:14" x14ac:dyDescent="0.35">
      <c r="A129" t="s">
        <v>324</v>
      </c>
      <c r="B129" t="s">
        <v>314</v>
      </c>
      <c r="C129" t="s">
        <v>93</v>
      </c>
      <c r="D129" t="s">
        <v>104</v>
      </c>
      <c r="E129" s="1">
        <v>374.63</v>
      </c>
      <c r="F129" s="1">
        <v>63.4</v>
      </c>
      <c r="G129" s="1">
        <v>15.24</v>
      </c>
      <c r="H129" s="1">
        <v>1.88</v>
      </c>
      <c r="I129" s="1">
        <v>-4.34</v>
      </c>
      <c r="J129" s="1">
        <v>12.63</v>
      </c>
      <c r="K129" s="1">
        <v>13.02</v>
      </c>
      <c r="L129" s="1">
        <v>12.98</v>
      </c>
      <c r="M129" s="1">
        <v>1.35</v>
      </c>
      <c r="N129" t="s">
        <v>100</v>
      </c>
    </row>
    <row r="130" spans="1:14" x14ac:dyDescent="0.35">
      <c r="A130" t="s">
        <v>325</v>
      </c>
      <c r="B130" t="s">
        <v>314</v>
      </c>
      <c r="C130" t="s">
        <v>93</v>
      </c>
      <c r="D130" t="s">
        <v>104</v>
      </c>
      <c r="E130" s="1">
        <v>1901.9</v>
      </c>
      <c r="F130" s="1">
        <v>18.57</v>
      </c>
      <c r="G130" s="1">
        <v>14.07</v>
      </c>
      <c r="H130" s="1">
        <v>1.45</v>
      </c>
      <c r="I130" s="1">
        <v>10.79</v>
      </c>
      <c r="J130" s="1">
        <v>21.41</v>
      </c>
      <c r="K130" s="1">
        <v>19.03</v>
      </c>
      <c r="L130" s="1">
        <v>9.3000000000000007</v>
      </c>
      <c r="M130" s="1">
        <v>1.38</v>
      </c>
      <c r="N130" t="s">
        <v>98</v>
      </c>
    </row>
    <row r="131" spans="1:14" x14ac:dyDescent="0.35">
      <c r="A131" t="s">
        <v>326</v>
      </c>
      <c r="B131" t="s">
        <v>314</v>
      </c>
      <c r="C131" t="s">
        <v>93</v>
      </c>
      <c r="D131" t="s">
        <v>104</v>
      </c>
      <c r="E131" s="1">
        <v>390.43</v>
      </c>
      <c r="F131" s="1">
        <v>123</v>
      </c>
      <c r="G131" s="1">
        <v>13.85</v>
      </c>
      <c r="H131" s="1">
        <v>1.28</v>
      </c>
      <c r="I131" s="1">
        <v>10.4</v>
      </c>
      <c r="J131" s="1">
        <v>18.149999999999999</v>
      </c>
      <c r="K131" s="1">
        <v>15.68</v>
      </c>
      <c r="L131" s="1">
        <v>8.33</v>
      </c>
      <c r="M131" s="1">
        <v>1.39</v>
      </c>
      <c r="N131" t="s">
        <v>108</v>
      </c>
    </row>
    <row r="132" spans="1:14" x14ac:dyDescent="0.35">
      <c r="A132" t="s">
        <v>327</v>
      </c>
      <c r="B132" t="s">
        <v>314</v>
      </c>
      <c r="C132" t="s">
        <v>93</v>
      </c>
      <c r="D132" t="s">
        <v>94</v>
      </c>
      <c r="E132" s="1">
        <v>1533.38</v>
      </c>
      <c r="F132" s="1">
        <v>66</v>
      </c>
      <c r="G132" s="1">
        <v>11.28</v>
      </c>
      <c r="H132" s="1">
        <v>1.44</v>
      </c>
      <c r="I132" s="1">
        <v>10.53</v>
      </c>
      <c r="J132" s="1">
        <v>16.899999999999999</v>
      </c>
      <c r="K132" s="1">
        <v>14.71</v>
      </c>
      <c r="L132" s="1">
        <v>10.9</v>
      </c>
      <c r="M132" s="1">
        <v>1.31</v>
      </c>
      <c r="N132" t="s">
        <v>100</v>
      </c>
    </row>
    <row r="133" spans="1:14" x14ac:dyDescent="0.35">
      <c r="A133" t="s">
        <v>328</v>
      </c>
      <c r="B133" t="s">
        <v>314</v>
      </c>
      <c r="C133" t="s">
        <v>93</v>
      </c>
      <c r="D133" t="s">
        <v>94</v>
      </c>
      <c r="E133" s="1">
        <v>250.62</v>
      </c>
      <c r="F133" s="1">
        <v>58</v>
      </c>
      <c r="G133" s="1">
        <v>11.75</v>
      </c>
      <c r="H133" s="1">
        <v>1.04</v>
      </c>
      <c r="I133" s="1">
        <v>3.73</v>
      </c>
      <c r="J133" s="1">
        <v>12.3</v>
      </c>
      <c r="K133" s="1">
        <v>14.62</v>
      </c>
      <c r="L133" s="1">
        <v>8.49</v>
      </c>
      <c r="M133" s="1">
        <v>1.22</v>
      </c>
      <c r="N133" t="s">
        <v>100</v>
      </c>
    </row>
    <row r="134" spans="1:14" x14ac:dyDescent="0.35">
      <c r="A134" t="s">
        <v>329</v>
      </c>
      <c r="B134" t="s">
        <v>314</v>
      </c>
      <c r="C134" t="s">
        <v>93</v>
      </c>
      <c r="D134" t="s">
        <v>94</v>
      </c>
      <c r="E134" s="1">
        <v>2035.04</v>
      </c>
      <c r="F134" s="1">
        <v>53.53</v>
      </c>
      <c r="G134" s="1">
        <v>10.72</v>
      </c>
      <c r="H134" s="1">
        <v>1.41</v>
      </c>
      <c r="I134" s="1">
        <v>9.86</v>
      </c>
      <c r="J134" s="1">
        <v>15.67</v>
      </c>
      <c r="K134" s="1">
        <v>14.81</v>
      </c>
      <c r="L134" s="1">
        <v>8.43</v>
      </c>
      <c r="M134" s="1">
        <v>1.1499999999999999</v>
      </c>
      <c r="N134" t="s">
        <v>100</v>
      </c>
    </row>
    <row r="135" spans="1:14" x14ac:dyDescent="0.35">
      <c r="A135" t="s">
        <v>330</v>
      </c>
      <c r="B135" t="s">
        <v>314</v>
      </c>
      <c r="C135" t="s">
        <v>93</v>
      </c>
      <c r="D135" t="s">
        <v>94</v>
      </c>
      <c r="E135" s="1">
        <v>78.099999999999994</v>
      </c>
      <c r="F135" s="1">
        <v>16</v>
      </c>
      <c r="G135" s="1">
        <v>12</v>
      </c>
      <c r="H135" s="1">
        <v>0.99</v>
      </c>
      <c r="I135" s="1">
        <v>6.17</v>
      </c>
      <c r="J135" s="1">
        <v>11.79</v>
      </c>
      <c r="K135" s="1">
        <v>14.25</v>
      </c>
      <c r="L135" s="1">
        <v>9.82</v>
      </c>
      <c r="M135" s="1">
        <v>1.1499999999999999</v>
      </c>
      <c r="N135" t="s">
        <v>100</v>
      </c>
    </row>
    <row r="136" spans="1:14" x14ac:dyDescent="0.35">
      <c r="A136" t="s">
        <v>331</v>
      </c>
      <c r="B136" t="s">
        <v>314</v>
      </c>
      <c r="C136" t="s">
        <v>93</v>
      </c>
      <c r="D136" t="s">
        <v>94</v>
      </c>
      <c r="E136" s="1">
        <v>684.74</v>
      </c>
      <c r="F136" s="1">
        <v>48</v>
      </c>
      <c r="G136" s="1">
        <v>12.28</v>
      </c>
      <c r="H136" s="1">
        <v>1.39</v>
      </c>
      <c r="I136" s="1">
        <v>8.9700000000000006</v>
      </c>
      <c r="J136" s="1">
        <v>17.75</v>
      </c>
      <c r="K136" s="1">
        <v>17.75</v>
      </c>
      <c r="L136" s="1">
        <v>11.02</v>
      </c>
      <c r="M136" s="1">
        <v>1.01</v>
      </c>
      <c r="N136" t="s">
        <v>98</v>
      </c>
    </row>
    <row r="137" spans="1:14" x14ac:dyDescent="0.35">
      <c r="A137" t="s">
        <v>332</v>
      </c>
      <c r="B137" t="s">
        <v>314</v>
      </c>
      <c r="C137" t="s">
        <v>93</v>
      </c>
      <c r="D137" t="s">
        <v>94</v>
      </c>
      <c r="E137" s="1">
        <v>536.70000000000005</v>
      </c>
      <c r="F137" s="1">
        <v>45</v>
      </c>
      <c r="G137" s="1">
        <v>11.76</v>
      </c>
      <c r="H137" s="1">
        <v>1.08</v>
      </c>
      <c r="I137" s="1">
        <v>4.97</v>
      </c>
      <c r="J137" s="1">
        <v>12.85</v>
      </c>
      <c r="K137" s="1">
        <v>13.13</v>
      </c>
      <c r="L137" s="1">
        <v>8.1300000000000008</v>
      </c>
      <c r="M137" s="1">
        <v>1.01</v>
      </c>
      <c r="N137" t="s">
        <v>100</v>
      </c>
    </row>
    <row r="138" spans="1:14" x14ac:dyDescent="0.35">
      <c r="A138" t="s">
        <v>333</v>
      </c>
      <c r="B138" t="s">
        <v>314</v>
      </c>
      <c r="C138" t="s">
        <v>93</v>
      </c>
      <c r="D138" t="s">
        <v>94</v>
      </c>
      <c r="E138" s="1">
        <v>415.8</v>
      </c>
      <c r="F138" s="1">
        <v>81</v>
      </c>
      <c r="G138" s="1">
        <v>11.48</v>
      </c>
      <c r="H138" s="1">
        <v>1.24</v>
      </c>
      <c r="I138" s="1">
        <v>9.14</v>
      </c>
      <c r="J138" s="1">
        <v>14.56</v>
      </c>
      <c r="K138" s="1">
        <v>16.920000000000002</v>
      </c>
      <c r="L138" s="1">
        <v>7.42</v>
      </c>
      <c r="M138" s="1">
        <v>1.43</v>
      </c>
      <c r="N138" t="s">
        <v>108</v>
      </c>
    </row>
    <row r="139" spans="1:14" x14ac:dyDescent="0.35">
      <c r="A139" t="s">
        <v>334</v>
      </c>
      <c r="B139" t="s">
        <v>314</v>
      </c>
      <c r="C139" t="s">
        <v>93</v>
      </c>
      <c r="D139" t="s">
        <v>94</v>
      </c>
      <c r="E139" s="1">
        <v>31.12</v>
      </c>
      <c r="F139" s="1">
        <v>110.93</v>
      </c>
      <c r="G139" s="1">
        <v>11.23</v>
      </c>
      <c r="H139" s="1">
        <v>1.19</v>
      </c>
      <c r="I139" s="1">
        <v>5.45</v>
      </c>
      <c r="J139" s="1">
        <v>13.62</v>
      </c>
      <c r="K139" s="1">
        <v>16.829999999999998</v>
      </c>
      <c r="L139" s="1">
        <v>8.4700000000000006</v>
      </c>
      <c r="M139" s="1">
        <v>1.43</v>
      </c>
      <c r="N139" t="s">
        <v>98</v>
      </c>
    </row>
    <row r="140" spans="1:14" x14ac:dyDescent="0.35">
      <c r="A140" t="s">
        <v>335</v>
      </c>
      <c r="B140" t="s">
        <v>314</v>
      </c>
      <c r="C140" t="s">
        <v>93</v>
      </c>
      <c r="D140" t="s">
        <v>94</v>
      </c>
      <c r="E140" s="1">
        <v>380.37</v>
      </c>
      <c r="F140" s="1">
        <v>46</v>
      </c>
      <c r="G140" s="1">
        <v>11.72</v>
      </c>
      <c r="H140" s="1">
        <v>1.18</v>
      </c>
      <c r="I140" s="1">
        <v>10.029999999999999</v>
      </c>
      <c r="J140" s="1">
        <v>14.07</v>
      </c>
      <c r="K140" s="1">
        <v>16.239999999999998</v>
      </c>
      <c r="L140" s="1">
        <v>6.69</v>
      </c>
      <c r="M140" s="1">
        <v>1.26</v>
      </c>
      <c r="N140" t="s">
        <v>108</v>
      </c>
    </row>
    <row r="141" spans="1:14" x14ac:dyDescent="0.35">
      <c r="A141" t="s">
        <v>336</v>
      </c>
      <c r="B141" t="s">
        <v>314</v>
      </c>
      <c r="C141" t="s">
        <v>93</v>
      </c>
      <c r="D141" t="s">
        <v>94</v>
      </c>
      <c r="E141" s="1">
        <v>143.12</v>
      </c>
      <c r="F141" s="1">
        <v>166.09</v>
      </c>
      <c r="G141" s="1">
        <v>11.95</v>
      </c>
      <c r="H141" s="1">
        <v>1.19</v>
      </c>
      <c r="I141" s="1">
        <v>6.07</v>
      </c>
      <c r="J141" s="1">
        <v>14.43</v>
      </c>
      <c r="K141" s="1">
        <v>16.38</v>
      </c>
      <c r="L141" s="1">
        <v>8.0500000000000007</v>
      </c>
      <c r="M141" s="1">
        <v>1.36</v>
      </c>
      <c r="N141" t="s">
        <v>108</v>
      </c>
    </row>
    <row r="142" spans="1:14" x14ac:dyDescent="0.35">
      <c r="A142" t="s">
        <v>337</v>
      </c>
      <c r="B142" t="s">
        <v>314</v>
      </c>
      <c r="C142" t="s">
        <v>93</v>
      </c>
      <c r="D142" t="s">
        <v>94</v>
      </c>
      <c r="E142" s="1">
        <v>876.81</v>
      </c>
      <c r="F142" s="1">
        <v>139.37</v>
      </c>
      <c r="G142" s="1">
        <v>11.82</v>
      </c>
      <c r="H142" s="1">
        <v>1.28</v>
      </c>
      <c r="I142" s="1">
        <v>3.36</v>
      </c>
      <c r="J142" s="1">
        <v>15.48</v>
      </c>
      <c r="K142" s="1">
        <v>16.920000000000002</v>
      </c>
      <c r="L142" s="1">
        <v>10.050000000000001</v>
      </c>
      <c r="M142" s="1">
        <v>1.04</v>
      </c>
      <c r="N142" t="s">
        <v>100</v>
      </c>
    </row>
    <row r="143" spans="1:14" x14ac:dyDescent="0.35">
      <c r="A143" t="s">
        <v>338</v>
      </c>
      <c r="B143" t="s">
        <v>314</v>
      </c>
      <c r="C143" t="s">
        <v>93</v>
      </c>
      <c r="D143" t="s">
        <v>94</v>
      </c>
      <c r="E143" s="1">
        <v>33.25</v>
      </c>
      <c r="F143" s="1">
        <v>26</v>
      </c>
      <c r="G143" s="1">
        <v>11.7</v>
      </c>
      <c r="H143" s="1">
        <v>0.81</v>
      </c>
      <c r="I143" s="1">
        <v>4.25</v>
      </c>
      <c r="J143" s="1">
        <v>9.2100000000000009</v>
      </c>
      <c r="K143" s="1">
        <v>12.23</v>
      </c>
      <c r="L143" s="1">
        <v>7.28</v>
      </c>
      <c r="M143" s="1">
        <v>1.4</v>
      </c>
      <c r="N143" t="s">
        <v>108</v>
      </c>
    </row>
    <row r="144" spans="1:14" x14ac:dyDescent="0.35">
      <c r="A144" t="s">
        <v>339</v>
      </c>
      <c r="B144" t="s">
        <v>314</v>
      </c>
      <c r="C144" t="s">
        <v>93</v>
      </c>
      <c r="D144" t="s">
        <v>94</v>
      </c>
      <c r="E144" s="1">
        <v>56.52</v>
      </c>
      <c r="F144" s="1">
        <v>61</v>
      </c>
      <c r="G144" s="1">
        <v>12.51</v>
      </c>
      <c r="H144" s="1">
        <v>0.92</v>
      </c>
      <c r="I144" s="1">
        <v>3.46</v>
      </c>
      <c r="J144" s="1">
        <v>11.42</v>
      </c>
      <c r="K144" s="1">
        <v>12.05</v>
      </c>
      <c r="L144" s="1">
        <v>7.7</v>
      </c>
      <c r="M144" s="1">
        <v>1.31</v>
      </c>
      <c r="N144" t="s">
        <v>114</v>
      </c>
    </row>
    <row r="145" spans="1:14" x14ac:dyDescent="0.35">
      <c r="A145" t="s">
        <v>340</v>
      </c>
      <c r="B145" t="s">
        <v>314</v>
      </c>
      <c r="C145" t="s">
        <v>93</v>
      </c>
      <c r="D145" t="s">
        <v>94</v>
      </c>
      <c r="E145" s="1">
        <v>5510.29</v>
      </c>
      <c r="F145" s="1">
        <v>52</v>
      </c>
      <c r="G145" s="1">
        <v>11.72</v>
      </c>
      <c r="H145" s="1">
        <v>1.5</v>
      </c>
      <c r="I145" s="1">
        <v>8.41</v>
      </c>
      <c r="J145" s="1">
        <v>18.309999999999999</v>
      </c>
      <c r="K145" s="1">
        <v>13.8</v>
      </c>
      <c r="L145" s="1">
        <v>8.1</v>
      </c>
      <c r="M145" s="1">
        <v>1.96</v>
      </c>
      <c r="N145" t="s">
        <v>100</v>
      </c>
    </row>
    <row r="146" spans="1:14" x14ac:dyDescent="0.35">
      <c r="A146" t="s">
        <v>341</v>
      </c>
      <c r="B146" t="s">
        <v>314</v>
      </c>
      <c r="C146" t="s">
        <v>93</v>
      </c>
      <c r="D146" t="s">
        <v>94</v>
      </c>
      <c r="E146" s="1">
        <v>356.22</v>
      </c>
      <c r="F146" s="1">
        <v>41</v>
      </c>
      <c r="G146" s="1">
        <v>11.55</v>
      </c>
      <c r="H146" s="1">
        <v>1.32</v>
      </c>
      <c r="I146" s="1">
        <v>14.2</v>
      </c>
      <c r="J146" s="1">
        <v>15.75</v>
      </c>
      <c r="K146" s="1">
        <v>15.03</v>
      </c>
      <c r="L146" s="1">
        <v>7.87</v>
      </c>
      <c r="M146" s="1">
        <v>1.23</v>
      </c>
      <c r="N146" t="s">
        <v>108</v>
      </c>
    </row>
    <row r="147" spans="1:14" x14ac:dyDescent="0.35">
      <c r="A147" t="s">
        <v>342</v>
      </c>
      <c r="B147" t="s">
        <v>314</v>
      </c>
      <c r="C147" t="s">
        <v>93</v>
      </c>
      <c r="D147" t="s">
        <v>94</v>
      </c>
      <c r="E147" s="1">
        <v>975.07</v>
      </c>
      <c r="F147" s="1">
        <v>8.3800000000000008</v>
      </c>
      <c r="G147" s="1">
        <v>9.5500000000000007</v>
      </c>
      <c r="H147" s="1">
        <v>1.62</v>
      </c>
      <c r="I147" s="1">
        <v>13.51</v>
      </c>
      <c r="J147" s="1">
        <v>16.14</v>
      </c>
      <c r="K147" s="1">
        <v>14.36</v>
      </c>
      <c r="L147" s="1">
        <v>6.77</v>
      </c>
      <c r="M147" s="1">
        <v>1.2</v>
      </c>
      <c r="N147" t="s">
        <v>100</v>
      </c>
    </row>
    <row r="148" spans="1:14" x14ac:dyDescent="0.35">
      <c r="A148" t="s">
        <v>343</v>
      </c>
      <c r="B148" t="s">
        <v>314</v>
      </c>
      <c r="C148" t="s">
        <v>93</v>
      </c>
      <c r="D148" t="s">
        <v>94</v>
      </c>
      <c r="E148" s="1">
        <v>2549.81</v>
      </c>
      <c r="F148" s="1">
        <v>58</v>
      </c>
      <c r="G148" s="1">
        <v>10.56</v>
      </c>
      <c r="H148" s="1">
        <v>1.5</v>
      </c>
      <c r="I148" s="1">
        <v>15.11</v>
      </c>
      <c r="J148" s="1">
        <v>16.440000000000001</v>
      </c>
      <c r="K148" s="1">
        <v>15.7</v>
      </c>
      <c r="L148" s="1">
        <v>7.24</v>
      </c>
      <c r="M148" s="1">
        <v>0.72</v>
      </c>
      <c r="N148" t="s">
        <v>100</v>
      </c>
    </row>
    <row r="149" spans="1:14" x14ac:dyDescent="0.35">
      <c r="A149" t="s">
        <v>344</v>
      </c>
      <c r="B149" t="s">
        <v>314</v>
      </c>
      <c r="C149" t="s">
        <v>93</v>
      </c>
      <c r="D149" t="s">
        <v>94</v>
      </c>
      <c r="E149" s="1">
        <v>8705.56</v>
      </c>
      <c r="F149" s="1">
        <v>16</v>
      </c>
      <c r="G149" s="1">
        <v>10.99</v>
      </c>
      <c r="H149" s="1">
        <v>1.46</v>
      </c>
      <c r="I149" s="1">
        <v>6.76</v>
      </c>
      <c r="J149" s="1">
        <v>16.690000000000001</v>
      </c>
      <c r="K149" s="1">
        <v>15.93</v>
      </c>
      <c r="L149" s="1">
        <v>9.41</v>
      </c>
      <c r="M149" s="1">
        <v>0.81</v>
      </c>
      <c r="N149" t="s">
        <v>100</v>
      </c>
    </row>
    <row r="150" spans="1:14" x14ac:dyDescent="0.35">
      <c r="A150" t="s">
        <v>345</v>
      </c>
      <c r="B150" t="s">
        <v>314</v>
      </c>
      <c r="C150" t="s">
        <v>93</v>
      </c>
      <c r="D150" t="s">
        <v>94</v>
      </c>
      <c r="E150" s="1">
        <v>2499.1</v>
      </c>
      <c r="F150" s="1">
        <v>89</v>
      </c>
      <c r="G150" s="1">
        <v>10.3</v>
      </c>
      <c r="H150" s="1">
        <v>1.54</v>
      </c>
      <c r="I150" s="1">
        <v>9.2200000000000006</v>
      </c>
      <c r="J150" s="1">
        <v>16.55</v>
      </c>
      <c r="K150" s="1">
        <v>15.83</v>
      </c>
      <c r="L150" s="1">
        <v>6.96</v>
      </c>
      <c r="M150" s="1">
        <v>0.81</v>
      </c>
      <c r="N150" t="s">
        <v>108</v>
      </c>
    </row>
    <row r="151" spans="1:14" x14ac:dyDescent="0.35">
      <c r="A151" t="s">
        <v>346</v>
      </c>
      <c r="B151" t="s">
        <v>314</v>
      </c>
      <c r="C151" t="s">
        <v>93</v>
      </c>
      <c r="D151" t="s">
        <v>104</v>
      </c>
      <c r="E151" s="1">
        <v>9.0500000000000007</v>
      </c>
      <c r="F151" s="1">
        <v>110</v>
      </c>
      <c r="G151" s="1">
        <v>15.47</v>
      </c>
      <c r="H151" s="1">
        <v>0.88</v>
      </c>
      <c r="I151" s="1">
        <v>-3.05</v>
      </c>
      <c r="J151" s="1">
        <v>13.19</v>
      </c>
      <c r="K151" s="1">
        <v>7.3</v>
      </c>
      <c r="L151" s="1">
        <v>3.01</v>
      </c>
      <c r="M151" s="1">
        <v>2.5</v>
      </c>
      <c r="N151" t="s">
        <v>114</v>
      </c>
    </row>
    <row r="152" spans="1:14" x14ac:dyDescent="0.35">
      <c r="A152" t="s">
        <v>347</v>
      </c>
      <c r="B152" t="s">
        <v>314</v>
      </c>
      <c r="C152" t="s">
        <v>93</v>
      </c>
      <c r="D152" t="s">
        <v>94</v>
      </c>
      <c r="E152" s="1">
        <v>4964.5600000000004</v>
      </c>
      <c r="F152" s="1">
        <v>59</v>
      </c>
      <c r="G152" s="1">
        <v>11.11</v>
      </c>
      <c r="H152" s="1">
        <v>1.42</v>
      </c>
      <c r="I152" s="1">
        <v>10.15</v>
      </c>
      <c r="J152" s="1">
        <v>16.32</v>
      </c>
      <c r="K152" s="1">
        <v>15.05</v>
      </c>
      <c r="L152" s="1">
        <v>9.4499999999999993</v>
      </c>
      <c r="M152" s="1">
        <v>1.36</v>
      </c>
      <c r="N152" t="s">
        <v>100</v>
      </c>
    </row>
    <row r="153" spans="1:14" x14ac:dyDescent="0.35">
      <c r="A153" t="s">
        <v>348</v>
      </c>
      <c r="B153" t="s">
        <v>314</v>
      </c>
      <c r="C153" t="s">
        <v>93</v>
      </c>
      <c r="D153" t="s">
        <v>94</v>
      </c>
      <c r="E153" s="1">
        <v>85.06</v>
      </c>
      <c r="F153" s="1">
        <v>112</v>
      </c>
      <c r="G153" s="1">
        <v>10.57</v>
      </c>
      <c r="H153" s="1">
        <v>1.4</v>
      </c>
      <c r="I153" s="1">
        <v>12.83</v>
      </c>
      <c r="J153" s="1">
        <v>15.34</v>
      </c>
      <c r="K153" s="1">
        <v>15.15</v>
      </c>
      <c r="L153" s="1">
        <v>5.75</v>
      </c>
      <c r="M153" s="1">
        <v>1.72</v>
      </c>
      <c r="N153" t="s">
        <v>108</v>
      </c>
    </row>
    <row r="154" spans="1:14" x14ac:dyDescent="0.35">
      <c r="A154" t="s">
        <v>349</v>
      </c>
      <c r="B154" t="s">
        <v>314</v>
      </c>
      <c r="C154" t="s">
        <v>93</v>
      </c>
      <c r="D154" t="s">
        <v>94</v>
      </c>
      <c r="E154" s="1">
        <v>689.53</v>
      </c>
      <c r="F154" s="1">
        <v>95</v>
      </c>
      <c r="G154" s="1">
        <v>12.72</v>
      </c>
      <c r="H154" s="1">
        <v>1.27</v>
      </c>
      <c r="I154" s="1">
        <v>6.35</v>
      </c>
      <c r="J154" s="1">
        <v>16.54</v>
      </c>
      <c r="K154" s="1">
        <v>15.27</v>
      </c>
      <c r="L154" s="1">
        <v>9.2100000000000009</v>
      </c>
      <c r="M154" s="1">
        <v>1.21</v>
      </c>
      <c r="N154" t="s">
        <v>100</v>
      </c>
    </row>
    <row r="155" spans="1:14" x14ac:dyDescent="0.35">
      <c r="A155" t="s">
        <v>350</v>
      </c>
      <c r="B155" t="s">
        <v>314</v>
      </c>
      <c r="C155" t="s">
        <v>93</v>
      </c>
      <c r="D155" t="s">
        <v>97</v>
      </c>
      <c r="E155" s="1">
        <v>1546.93</v>
      </c>
      <c r="F155" s="1">
        <v>18</v>
      </c>
      <c r="G155" s="1">
        <v>8.92</v>
      </c>
      <c r="H155" s="1">
        <v>1.73</v>
      </c>
      <c r="I155" s="1">
        <v>11.27</v>
      </c>
      <c r="J155" s="1">
        <v>18.100000000000001</v>
      </c>
      <c r="K155" s="1">
        <v>17.72</v>
      </c>
      <c r="L155" s="1">
        <v>10.33</v>
      </c>
      <c r="M155" s="1">
        <v>1.44</v>
      </c>
      <c r="N155" t="s">
        <v>95</v>
      </c>
    </row>
    <row r="156" spans="1:14" x14ac:dyDescent="0.35">
      <c r="A156" t="s">
        <v>351</v>
      </c>
      <c r="B156" t="s">
        <v>314</v>
      </c>
      <c r="C156" t="s">
        <v>93</v>
      </c>
      <c r="D156" t="s">
        <v>97</v>
      </c>
      <c r="E156" s="1">
        <v>3966.77</v>
      </c>
      <c r="F156" s="1">
        <v>17</v>
      </c>
      <c r="G156" s="1">
        <v>9.09</v>
      </c>
      <c r="H156" s="1">
        <v>1.77</v>
      </c>
      <c r="I156" s="1">
        <v>13.07</v>
      </c>
      <c r="J156" s="1">
        <v>18.91</v>
      </c>
      <c r="K156" s="1">
        <v>16.989999999999998</v>
      </c>
      <c r="L156" s="1">
        <v>10.47</v>
      </c>
      <c r="M156" s="1">
        <v>0.92</v>
      </c>
      <c r="N156" t="s">
        <v>98</v>
      </c>
    </row>
    <row r="157" spans="1:14" x14ac:dyDescent="0.35">
      <c r="A157" t="s">
        <v>352</v>
      </c>
      <c r="B157" t="s">
        <v>314</v>
      </c>
      <c r="C157" t="s">
        <v>93</v>
      </c>
      <c r="D157" t="s">
        <v>94</v>
      </c>
      <c r="E157" s="1">
        <v>2394.2399999999998</v>
      </c>
      <c r="F157" s="1">
        <v>69</v>
      </c>
      <c r="G157" s="1">
        <v>12.86</v>
      </c>
      <c r="H157" s="1">
        <v>1.38</v>
      </c>
      <c r="I157" s="1">
        <v>9.9700000000000006</v>
      </c>
      <c r="J157" s="1">
        <v>18.12</v>
      </c>
      <c r="K157" s="1">
        <v>17.14</v>
      </c>
      <c r="L157" s="1">
        <v>9.42</v>
      </c>
      <c r="M157" s="1">
        <v>1.04</v>
      </c>
      <c r="N157" t="s">
        <v>100</v>
      </c>
    </row>
    <row r="158" spans="1:14" x14ac:dyDescent="0.35">
      <c r="A158" t="s">
        <v>353</v>
      </c>
      <c r="B158" t="s">
        <v>314</v>
      </c>
      <c r="C158" t="s">
        <v>93</v>
      </c>
      <c r="D158" t="s">
        <v>94</v>
      </c>
      <c r="E158" s="1">
        <v>1115.57</v>
      </c>
      <c r="F158" s="1">
        <v>4</v>
      </c>
      <c r="G158" s="1">
        <v>12.09</v>
      </c>
      <c r="H158" s="1">
        <v>1.31</v>
      </c>
      <c r="I158" s="1">
        <v>0.18</v>
      </c>
      <c r="J158" s="1">
        <v>16.28</v>
      </c>
      <c r="K158" s="1">
        <v>12.73</v>
      </c>
      <c r="L158" s="1">
        <v>7.81</v>
      </c>
      <c r="M158" s="1">
        <v>1.64</v>
      </c>
      <c r="N158" t="s">
        <v>108</v>
      </c>
    </row>
    <row r="159" spans="1:14" x14ac:dyDescent="0.35">
      <c r="A159" t="s">
        <v>354</v>
      </c>
      <c r="B159" t="s">
        <v>314</v>
      </c>
      <c r="C159" t="s">
        <v>93</v>
      </c>
      <c r="D159" t="s">
        <v>94</v>
      </c>
      <c r="E159" s="1">
        <v>72.17</v>
      </c>
      <c r="F159" s="1">
        <v>11</v>
      </c>
      <c r="G159" s="1">
        <v>12.2</v>
      </c>
      <c r="H159" s="1">
        <v>1.1100000000000001</v>
      </c>
      <c r="I159" s="1">
        <v>0.23</v>
      </c>
      <c r="J159" s="1">
        <v>13.63</v>
      </c>
      <c r="K159" s="1">
        <v>17.079999999999998</v>
      </c>
      <c r="L159" s="1">
        <v>6.99</v>
      </c>
      <c r="M159" s="1">
        <v>1.45</v>
      </c>
      <c r="N159" t="s">
        <v>100</v>
      </c>
    </row>
    <row r="160" spans="1:14" x14ac:dyDescent="0.35">
      <c r="A160" t="s">
        <v>355</v>
      </c>
      <c r="B160" t="s">
        <v>314</v>
      </c>
      <c r="C160" t="s">
        <v>93</v>
      </c>
      <c r="D160" t="s">
        <v>94</v>
      </c>
      <c r="E160" s="1">
        <v>262.23</v>
      </c>
      <c r="F160" s="1">
        <v>33</v>
      </c>
      <c r="G160" s="1">
        <v>9.74</v>
      </c>
      <c r="H160" s="1">
        <v>1.43</v>
      </c>
      <c r="I160" s="1">
        <v>9.8800000000000008</v>
      </c>
      <c r="J160" s="1">
        <v>14.43</v>
      </c>
      <c r="K160" s="1">
        <v>15.63</v>
      </c>
      <c r="L160" s="1">
        <v>7.55</v>
      </c>
      <c r="M160" s="1">
        <v>1.1499999999999999</v>
      </c>
      <c r="N160" t="s">
        <v>100</v>
      </c>
    </row>
    <row r="161" spans="1:14" x14ac:dyDescent="0.35">
      <c r="A161" t="s">
        <v>356</v>
      </c>
      <c r="B161" t="s">
        <v>314</v>
      </c>
      <c r="C161" t="s">
        <v>93</v>
      </c>
      <c r="D161" t="s">
        <v>104</v>
      </c>
      <c r="E161" s="1">
        <v>6602.14</v>
      </c>
      <c r="F161" s="1">
        <v>45</v>
      </c>
      <c r="G161" s="1">
        <v>14.28</v>
      </c>
      <c r="H161" s="1">
        <v>0.95</v>
      </c>
      <c r="I161" s="1">
        <v>0.47</v>
      </c>
      <c r="J161" s="1">
        <v>11.86</v>
      </c>
      <c r="K161" s="1">
        <v>14.28</v>
      </c>
      <c r="L161" s="1">
        <v>9.73</v>
      </c>
      <c r="M161" s="1">
        <v>1</v>
      </c>
      <c r="N161" t="s">
        <v>108</v>
      </c>
    </row>
    <row r="162" spans="1:14" x14ac:dyDescent="0.35">
      <c r="A162" t="s">
        <v>357</v>
      </c>
      <c r="B162" t="s">
        <v>314</v>
      </c>
      <c r="C162" t="s">
        <v>93</v>
      </c>
      <c r="D162" t="s">
        <v>94</v>
      </c>
      <c r="E162" s="1">
        <v>145.47999999999999</v>
      </c>
      <c r="F162" s="1">
        <v>12</v>
      </c>
      <c r="G162" s="1">
        <v>11.68</v>
      </c>
      <c r="H162" s="1">
        <v>1.2</v>
      </c>
      <c r="I162" s="1">
        <v>6.94</v>
      </c>
      <c r="J162" s="1">
        <v>14.24</v>
      </c>
      <c r="K162" s="1">
        <v>14.55</v>
      </c>
      <c r="L162" s="1">
        <v>9.33</v>
      </c>
      <c r="M162" s="1">
        <v>1.82</v>
      </c>
      <c r="N162" t="s">
        <v>100</v>
      </c>
    </row>
    <row r="163" spans="1:14" x14ac:dyDescent="0.35">
      <c r="A163" t="s">
        <v>358</v>
      </c>
      <c r="B163" t="s">
        <v>314</v>
      </c>
      <c r="C163" t="s">
        <v>93</v>
      </c>
      <c r="D163" t="s">
        <v>94</v>
      </c>
      <c r="E163" s="1">
        <v>12353.88</v>
      </c>
      <c r="F163" s="1">
        <v>14</v>
      </c>
      <c r="G163" s="1">
        <v>10.72</v>
      </c>
      <c r="H163" s="1">
        <v>1.1000000000000001</v>
      </c>
      <c r="I163" s="1">
        <v>1.1000000000000001</v>
      </c>
      <c r="J163" s="1">
        <v>11.86</v>
      </c>
      <c r="K163" s="1">
        <v>13.84</v>
      </c>
      <c r="L163" s="1">
        <v>9.19</v>
      </c>
      <c r="M163" s="1">
        <v>1.1000000000000001</v>
      </c>
      <c r="N163" t="s">
        <v>100</v>
      </c>
    </row>
    <row r="164" spans="1:14" x14ac:dyDescent="0.35">
      <c r="A164" t="s">
        <v>359</v>
      </c>
      <c r="B164" t="s">
        <v>314</v>
      </c>
      <c r="C164" t="s">
        <v>93</v>
      </c>
      <c r="D164" t="s">
        <v>94</v>
      </c>
      <c r="E164" s="1">
        <v>1033.55</v>
      </c>
      <c r="F164" s="1">
        <v>63</v>
      </c>
      <c r="G164" s="1">
        <v>10.81</v>
      </c>
      <c r="H164" s="1">
        <v>1.26</v>
      </c>
      <c r="I164" s="1">
        <v>8.1</v>
      </c>
      <c r="J164" s="1">
        <v>13.94</v>
      </c>
      <c r="K164" s="1">
        <v>16.39</v>
      </c>
      <c r="L164" s="1">
        <v>9.5</v>
      </c>
      <c r="M164" s="1">
        <v>1.1100000000000001</v>
      </c>
      <c r="N164" t="s">
        <v>100</v>
      </c>
    </row>
    <row r="165" spans="1:14" x14ac:dyDescent="0.35">
      <c r="A165" t="s">
        <v>360</v>
      </c>
      <c r="B165" t="s">
        <v>314</v>
      </c>
      <c r="C165" t="s">
        <v>93</v>
      </c>
      <c r="D165" t="s">
        <v>94</v>
      </c>
      <c r="E165" s="1">
        <v>698.41</v>
      </c>
      <c r="F165" s="1">
        <v>26.26</v>
      </c>
      <c r="G165" s="1">
        <v>10.050000000000001</v>
      </c>
      <c r="H165" s="1">
        <v>1.48</v>
      </c>
      <c r="I165" s="1">
        <v>12.21</v>
      </c>
      <c r="J165" s="1">
        <v>15.48</v>
      </c>
      <c r="K165" s="1">
        <v>15.29</v>
      </c>
      <c r="L165" s="1">
        <v>8.07</v>
      </c>
      <c r="M165" s="1">
        <v>0.97</v>
      </c>
      <c r="N165" t="s">
        <v>100</v>
      </c>
    </row>
    <row r="166" spans="1:14" x14ac:dyDescent="0.35">
      <c r="A166" t="s">
        <v>361</v>
      </c>
      <c r="B166" t="s">
        <v>314</v>
      </c>
      <c r="C166" t="s">
        <v>93</v>
      </c>
      <c r="D166" t="s">
        <v>94</v>
      </c>
      <c r="E166" s="1">
        <v>1241.68</v>
      </c>
      <c r="F166" s="1">
        <v>106</v>
      </c>
      <c r="G166" s="1">
        <v>12.7</v>
      </c>
      <c r="H166" s="1">
        <v>1.23</v>
      </c>
      <c r="I166" s="1">
        <v>8.41</v>
      </c>
      <c r="J166" s="1">
        <v>15.94</v>
      </c>
      <c r="K166" s="1">
        <v>16.89</v>
      </c>
      <c r="L166" s="1">
        <v>9</v>
      </c>
      <c r="M166" s="1">
        <v>1.3</v>
      </c>
      <c r="N166" t="s">
        <v>100</v>
      </c>
    </row>
    <row r="167" spans="1:14" x14ac:dyDescent="0.35">
      <c r="A167" t="s">
        <v>362</v>
      </c>
      <c r="B167" t="s">
        <v>314</v>
      </c>
      <c r="C167" t="s">
        <v>93</v>
      </c>
      <c r="D167" t="s">
        <v>94</v>
      </c>
      <c r="E167" s="1">
        <v>1204.3699999999999</v>
      </c>
      <c r="F167" s="1">
        <v>105</v>
      </c>
      <c r="G167" s="1">
        <v>11.87</v>
      </c>
      <c r="H167" s="1">
        <v>1.34</v>
      </c>
      <c r="I167" s="1">
        <v>8.24</v>
      </c>
      <c r="J167" s="1">
        <v>16.34</v>
      </c>
      <c r="K167" s="1">
        <v>15.65</v>
      </c>
      <c r="L167" s="1">
        <v>10.38</v>
      </c>
      <c r="M167" s="1">
        <v>1.08</v>
      </c>
      <c r="N167" t="s">
        <v>98</v>
      </c>
    </row>
    <row r="168" spans="1:14" x14ac:dyDescent="0.35">
      <c r="A168" t="s">
        <v>363</v>
      </c>
      <c r="B168" t="s">
        <v>314</v>
      </c>
      <c r="C168" t="s">
        <v>93</v>
      </c>
      <c r="D168" t="s">
        <v>94</v>
      </c>
      <c r="E168" s="1">
        <v>27.62</v>
      </c>
      <c r="F168" s="1">
        <v>104</v>
      </c>
      <c r="G168" s="1">
        <v>11.05</v>
      </c>
      <c r="H168" s="1">
        <v>1.25</v>
      </c>
      <c r="I168" s="1">
        <v>8.86</v>
      </c>
      <c r="J168" s="1">
        <v>14.16</v>
      </c>
      <c r="K168" s="1">
        <v>15.54</v>
      </c>
      <c r="L168" s="1">
        <v>8.3800000000000008</v>
      </c>
      <c r="M168" s="1">
        <v>1.78</v>
      </c>
      <c r="N168" t="s">
        <v>100</v>
      </c>
    </row>
    <row r="169" spans="1:14" x14ac:dyDescent="0.35">
      <c r="A169" t="s">
        <v>364</v>
      </c>
      <c r="B169" t="s">
        <v>314</v>
      </c>
      <c r="C169" t="s">
        <v>93</v>
      </c>
      <c r="D169" t="s">
        <v>94</v>
      </c>
      <c r="E169" s="1">
        <v>137.22</v>
      </c>
      <c r="F169" s="1">
        <v>102</v>
      </c>
      <c r="G169" s="1">
        <v>11.19</v>
      </c>
      <c r="H169" s="1">
        <v>1.18</v>
      </c>
      <c r="I169" s="1">
        <v>5.46</v>
      </c>
      <c r="J169" s="1">
        <v>13.47</v>
      </c>
      <c r="K169" s="1">
        <v>14.18</v>
      </c>
      <c r="L169" s="1">
        <v>11.06</v>
      </c>
      <c r="M169" s="1">
        <v>1.59</v>
      </c>
      <c r="N169" t="s">
        <v>98</v>
      </c>
    </row>
    <row r="170" spans="1:14" x14ac:dyDescent="0.35">
      <c r="A170" t="s">
        <v>365</v>
      </c>
      <c r="B170" t="s">
        <v>314</v>
      </c>
      <c r="C170" t="s">
        <v>93</v>
      </c>
      <c r="D170" t="s">
        <v>104</v>
      </c>
      <c r="E170" s="1">
        <v>5.21</v>
      </c>
      <c r="F170" s="1">
        <v>50</v>
      </c>
      <c r="G170" s="1">
        <v>13.04</v>
      </c>
      <c r="H170" s="1">
        <v>0.83</v>
      </c>
      <c r="I170" s="1">
        <v>4.92</v>
      </c>
      <c r="J170" s="1">
        <v>10.5</v>
      </c>
      <c r="K170" s="1">
        <v>11.2</v>
      </c>
      <c r="L170" s="1">
        <v>5.92</v>
      </c>
      <c r="M170" s="1">
        <v>1.4</v>
      </c>
      <c r="N170" t="s">
        <v>114</v>
      </c>
    </row>
    <row r="171" spans="1:14" x14ac:dyDescent="0.35">
      <c r="A171" t="s">
        <v>366</v>
      </c>
      <c r="B171" t="s">
        <v>314</v>
      </c>
      <c r="C171" t="s">
        <v>93</v>
      </c>
      <c r="D171" t="s">
        <v>94</v>
      </c>
      <c r="E171" s="1">
        <v>188.64</v>
      </c>
      <c r="F171" s="1">
        <v>131</v>
      </c>
      <c r="G171" s="1">
        <v>12.17</v>
      </c>
      <c r="H171" s="1">
        <v>1.04</v>
      </c>
      <c r="I171" s="1">
        <v>2.36</v>
      </c>
      <c r="J171" s="1">
        <v>12.82</v>
      </c>
      <c r="K171" s="1">
        <v>16.18</v>
      </c>
      <c r="L171" s="1">
        <v>9.9499999999999993</v>
      </c>
      <c r="M171" s="1">
        <v>1.52</v>
      </c>
      <c r="N171" t="s">
        <v>100</v>
      </c>
    </row>
    <row r="172" spans="1:14" x14ac:dyDescent="0.35">
      <c r="A172" t="s">
        <v>367</v>
      </c>
      <c r="B172" t="s">
        <v>314</v>
      </c>
      <c r="C172" t="s">
        <v>93</v>
      </c>
      <c r="D172" t="s">
        <v>94</v>
      </c>
      <c r="E172" s="1">
        <v>173.69</v>
      </c>
      <c r="F172" s="1">
        <v>27.65</v>
      </c>
      <c r="G172" s="1">
        <v>11.8</v>
      </c>
      <c r="H172" s="1">
        <v>1.21</v>
      </c>
      <c r="I172" s="1">
        <v>7.73</v>
      </c>
      <c r="J172" s="1">
        <v>14.56</v>
      </c>
      <c r="K172" s="1">
        <v>15.31</v>
      </c>
      <c r="L172" s="1">
        <v>8.31</v>
      </c>
      <c r="M172" s="1">
        <v>1.25</v>
      </c>
      <c r="N172" t="s">
        <v>100</v>
      </c>
    </row>
    <row r="173" spans="1:14" x14ac:dyDescent="0.35">
      <c r="A173" t="s">
        <v>368</v>
      </c>
      <c r="B173" t="s">
        <v>314</v>
      </c>
      <c r="C173" t="s">
        <v>93</v>
      </c>
      <c r="D173" t="s">
        <v>94</v>
      </c>
      <c r="E173" s="1">
        <v>96.78</v>
      </c>
      <c r="F173" s="1">
        <v>33.380000000000003</v>
      </c>
      <c r="G173" s="1">
        <v>11.97</v>
      </c>
      <c r="H173" s="1">
        <v>1.08</v>
      </c>
      <c r="I173" s="1">
        <v>3.15</v>
      </c>
      <c r="J173" s="1">
        <v>13</v>
      </c>
      <c r="K173" s="1">
        <v>15.42</v>
      </c>
      <c r="L173" s="1">
        <v>9</v>
      </c>
      <c r="M173" s="1">
        <v>1.5</v>
      </c>
      <c r="N173" t="s">
        <v>100</v>
      </c>
    </row>
    <row r="174" spans="1:14" x14ac:dyDescent="0.35">
      <c r="A174" t="s">
        <v>369</v>
      </c>
      <c r="B174" t="s">
        <v>314</v>
      </c>
      <c r="C174" t="s">
        <v>93</v>
      </c>
      <c r="D174" t="s">
        <v>104</v>
      </c>
      <c r="E174" s="1">
        <v>14.73</v>
      </c>
      <c r="F174" s="1">
        <v>28.36</v>
      </c>
      <c r="G174" s="1">
        <v>19.13</v>
      </c>
      <c r="H174" s="1">
        <v>0.97</v>
      </c>
      <c r="I174" s="1">
        <v>13.57</v>
      </c>
      <c r="J174" s="1">
        <v>18.2</v>
      </c>
      <c r="K174" s="1">
        <v>11.58</v>
      </c>
      <c r="L174" s="1">
        <v>4.83</v>
      </c>
      <c r="M174" s="1">
        <v>2.4500000000000002</v>
      </c>
      <c r="N174" t="s">
        <v>108</v>
      </c>
    </row>
    <row r="175" spans="1:14" x14ac:dyDescent="0.35">
      <c r="A175" t="s">
        <v>370</v>
      </c>
      <c r="B175" t="s">
        <v>314</v>
      </c>
      <c r="C175" t="s">
        <v>93</v>
      </c>
      <c r="D175" t="s">
        <v>104</v>
      </c>
      <c r="E175" s="1">
        <v>23.78</v>
      </c>
      <c r="F175" s="1">
        <v>49.03</v>
      </c>
      <c r="G175" s="1">
        <v>14.57</v>
      </c>
      <c r="H175" s="1">
        <v>0.86</v>
      </c>
      <c r="I175" s="1">
        <v>2.98</v>
      </c>
      <c r="J175" s="1">
        <v>12.25</v>
      </c>
      <c r="K175" s="1">
        <v>12.36</v>
      </c>
      <c r="L175" s="1">
        <v>8.5399999999999991</v>
      </c>
      <c r="M175" s="1">
        <v>1.2</v>
      </c>
      <c r="N175" t="s">
        <v>108</v>
      </c>
    </row>
    <row r="176" spans="1:14" x14ac:dyDescent="0.35">
      <c r="A176" t="s">
        <v>371</v>
      </c>
      <c r="B176" t="s">
        <v>314</v>
      </c>
      <c r="C176" t="s">
        <v>93</v>
      </c>
      <c r="D176" t="s">
        <v>104</v>
      </c>
      <c r="E176" s="1">
        <v>77.5</v>
      </c>
      <c r="F176" s="1">
        <v>92</v>
      </c>
      <c r="G176" s="1">
        <v>14.41</v>
      </c>
      <c r="H176" s="1">
        <v>1.19</v>
      </c>
      <c r="I176" s="1">
        <v>9.9700000000000006</v>
      </c>
      <c r="J176" s="1">
        <v>17.47</v>
      </c>
      <c r="K176" s="1">
        <v>17.53</v>
      </c>
      <c r="L176" s="1">
        <v>7.28</v>
      </c>
      <c r="M176" s="1">
        <v>1.3</v>
      </c>
      <c r="N176" t="s">
        <v>100</v>
      </c>
    </row>
    <row r="177" spans="1:14" x14ac:dyDescent="0.35">
      <c r="A177" t="s">
        <v>372</v>
      </c>
      <c r="B177" t="s">
        <v>314</v>
      </c>
      <c r="C177" t="s">
        <v>93</v>
      </c>
      <c r="D177" t="s">
        <v>94</v>
      </c>
      <c r="E177" s="1">
        <v>156.80000000000001</v>
      </c>
      <c r="F177" s="1">
        <v>56</v>
      </c>
      <c r="G177" s="1">
        <v>11.95</v>
      </c>
      <c r="H177" s="1">
        <v>1.2</v>
      </c>
      <c r="I177" s="1">
        <v>6.48</v>
      </c>
      <c r="J177" s="1">
        <v>14.65</v>
      </c>
      <c r="K177" s="1">
        <v>16.309999999999999</v>
      </c>
      <c r="L177" s="1">
        <v>8.75</v>
      </c>
      <c r="M177" s="1">
        <v>1.1299999999999999</v>
      </c>
      <c r="N177" t="s">
        <v>100</v>
      </c>
    </row>
    <row r="178" spans="1:14" x14ac:dyDescent="0.35">
      <c r="A178" t="s">
        <v>373</v>
      </c>
      <c r="B178" t="s">
        <v>314</v>
      </c>
      <c r="C178" t="s">
        <v>93</v>
      </c>
      <c r="D178" t="s">
        <v>94</v>
      </c>
      <c r="E178" s="1">
        <v>230.81</v>
      </c>
      <c r="F178" s="1">
        <v>89</v>
      </c>
      <c r="G178" s="1">
        <v>12.81</v>
      </c>
      <c r="H178" s="1">
        <v>0.96</v>
      </c>
      <c r="I178" s="1">
        <v>5.94</v>
      </c>
      <c r="J178" s="1">
        <v>12.17</v>
      </c>
      <c r="K178" s="1">
        <v>13.43</v>
      </c>
      <c r="L178" s="1">
        <v>7.47</v>
      </c>
      <c r="M178" s="1">
        <v>1.18</v>
      </c>
      <c r="N178" t="s">
        <v>108</v>
      </c>
    </row>
    <row r="179" spans="1:14" x14ac:dyDescent="0.35">
      <c r="A179" t="s">
        <v>374</v>
      </c>
      <c r="B179" t="s">
        <v>314</v>
      </c>
      <c r="C179" t="s">
        <v>93</v>
      </c>
      <c r="D179" t="s">
        <v>94</v>
      </c>
      <c r="E179" s="1">
        <v>45.38</v>
      </c>
      <c r="F179" s="1">
        <v>109</v>
      </c>
      <c r="G179" s="1">
        <v>12.38</v>
      </c>
      <c r="H179" s="1">
        <v>0.8</v>
      </c>
      <c r="I179" s="1">
        <v>-5.16</v>
      </c>
      <c r="J179" s="1">
        <v>9.6</v>
      </c>
      <c r="K179" s="1">
        <v>10.75</v>
      </c>
      <c r="L179" s="1">
        <v>4.7300000000000004</v>
      </c>
      <c r="M179" s="1">
        <v>2</v>
      </c>
      <c r="N179" t="s">
        <v>114</v>
      </c>
    </row>
    <row r="180" spans="1:14" x14ac:dyDescent="0.35">
      <c r="A180" t="s">
        <v>375</v>
      </c>
      <c r="B180" t="s">
        <v>314</v>
      </c>
      <c r="C180" t="s">
        <v>93</v>
      </c>
      <c r="D180" t="s">
        <v>94</v>
      </c>
      <c r="E180" s="1">
        <v>121.86</v>
      </c>
      <c r="F180" s="1">
        <v>7</v>
      </c>
      <c r="G180" s="1">
        <v>9.81</v>
      </c>
      <c r="H180" s="1">
        <v>1.45</v>
      </c>
      <c r="I180" s="1">
        <v>8.76</v>
      </c>
      <c r="J180" s="1">
        <v>14.44</v>
      </c>
      <c r="K180" s="1">
        <v>16.690000000000001</v>
      </c>
      <c r="L180" s="1">
        <v>5.09</v>
      </c>
      <c r="M180" s="1">
        <v>1.26</v>
      </c>
      <c r="N180" t="s">
        <v>108</v>
      </c>
    </row>
    <row r="181" spans="1:14" x14ac:dyDescent="0.35">
      <c r="A181" t="s">
        <v>376</v>
      </c>
      <c r="B181" t="s">
        <v>314</v>
      </c>
      <c r="C181" t="s">
        <v>93</v>
      </c>
      <c r="D181" t="s">
        <v>94</v>
      </c>
      <c r="E181" s="1">
        <v>368.29</v>
      </c>
      <c r="F181" s="1">
        <v>11</v>
      </c>
      <c r="G181" s="1">
        <v>9.7799999999999994</v>
      </c>
      <c r="H181" s="1">
        <v>1.36</v>
      </c>
      <c r="I181" s="1">
        <v>7.91</v>
      </c>
      <c r="J181" s="1">
        <v>16.739999999999998</v>
      </c>
      <c r="K181" s="1">
        <v>15.62</v>
      </c>
      <c r="L181" s="1">
        <v>8.83</v>
      </c>
      <c r="M181" s="1">
        <v>1.24</v>
      </c>
      <c r="N181" t="s">
        <v>98</v>
      </c>
    </row>
    <row r="182" spans="1:14" x14ac:dyDescent="0.35">
      <c r="A182" t="s">
        <v>377</v>
      </c>
      <c r="B182" t="s">
        <v>314</v>
      </c>
      <c r="C182" t="s">
        <v>93</v>
      </c>
      <c r="D182" t="s">
        <v>94</v>
      </c>
      <c r="E182" s="1">
        <v>343.78</v>
      </c>
      <c r="F182" s="1">
        <v>15</v>
      </c>
      <c r="G182" s="1">
        <v>10.33</v>
      </c>
      <c r="H182" s="1">
        <v>1.55</v>
      </c>
      <c r="I182" s="1">
        <v>7.46</v>
      </c>
      <c r="J182" s="1">
        <v>16.66</v>
      </c>
      <c r="K182" s="1">
        <v>17.77</v>
      </c>
      <c r="L182" s="1">
        <v>8.73</v>
      </c>
      <c r="M182" s="1">
        <v>1.26</v>
      </c>
      <c r="N182" t="s">
        <v>98</v>
      </c>
    </row>
    <row r="183" spans="1:14" x14ac:dyDescent="0.35">
      <c r="A183" t="s">
        <v>378</v>
      </c>
      <c r="B183" t="s">
        <v>314</v>
      </c>
      <c r="C183" t="s">
        <v>93</v>
      </c>
      <c r="D183" t="s">
        <v>94</v>
      </c>
      <c r="E183" s="1">
        <v>6092.58</v>
      </c>
      <c r="F183" s="1">
        <v>43</v>
      </c>
      <c r="G183" s="1">
        <v>10.81</v>
      </c>
      <c r="H183" s="1">
        <v>1.45</v>
      </c>
      <c r="I183" s="1">
        <v>11.58</v>
      </c>
      <c r="J183" s="1">
        <v>16.23</v>
      </c>
      <c r="K183" s="1">
        <v>18.329999999999998</v>
      </c>
      <c r="L183" s="1">
        <v>9</v>
      </c>
      <c r="M183" s="1">
        <v>1.37</v>
      </c>
      <c r="N183" t="s">
        <v>100</v>
      </c>
    </row>
    <row r="184" spans="1:14" x14ac:dyDescent="0.35">
      <c r="A184" t="s">
        <v>379</v>
      </c>
      <c r="B184" t="s">
        <v>314</v>
      </c>
      <c r="C184" t="s">
        <v>93</v>
      </c>
      <c r="D184" t="s">
        <v>94</v>
      </c>
      <c r="E184" s="1">
        <v>112.27</v>
      </c>
      <c r="F184" s="1">
        <v>15</v>
      </c>
      <c r="G184" s="1">
        <v>10.94</v>
      </c>
      <c r="H184" s="1">
        <v>1.1000000000000001</v>
      </c>
      <c r="I184" s="1">
        <v>5.44</v>
      </c>
      <c r="J184" s="1">
        <v>12.17</v>
      </c>
      <c r="K184" s="1">
        <v>13.95</v>
      </c>
      <c r="L184" s="1">
        <v>6.77</v>
      </c>
      <c r="M184" s="1">
        <v>0.95</v>
      </c>
      <c r="N184" t="s">
        <v>100</v>
      </c>
    </row>
    <row r="185" spans="1:14" x14ac:dyDescent="0.35">
      <c r="A185" t="s">
        <v>380</v>
      </c>
      <c r="B185" t="s">
        <v>314</v>
      </c>
      <c r="C185" t="s">
        <v>93</v>
      </c>
      <c r="D185" t="s">
        <v>94</v>
      </c>
      <c r="E185" s="1">
        <v>1476.07</v>
      </c>
      <c r="F185" s="1">
        <v>38</v>
      </c>
      <c r="G185" s="1">
        <v>11.53</v>
      </c>
      <c r="H185" s="1">
        <v>1.1599999999999999</v>
      </c>
      <c r="I185" s="1">
        <v>4.16</v>
      </c>
      <c r="J185" s="1">
        <v>13.52</v>
      </c>
      <c r="K185" s="1">
        <v>14.32</v>
      </c>
      <c r="L185" s="1">
        <v>9.83</v>
      </c>
      <c r="M185" s="1">
        <v>1.3</v>
      </c>
      <c r="N185" t="s">
        <v>100</v>
      </c>
    </row>
    <row r="186" spans="1:14" x14ac:dyDescent="0.35">
      <c r="A186" t="s">
        <v>381</v>
      </c>
      <c r="B186" t="s">
        <v>314</v>
      </c>
      <c r="C186" t="s">
        <v>93</v>
      </c>
      <c r="D186" t="s">
        <v>94</v>
      </c>
      <c r="E186" s="1">
        <v>733.75</v>
      </c>
      <c r="F186" s="1">
        <v>98</v>
      </c>
      <c r="G186" s="1">
        <v>12.4</v>
      </c>
      <c r="H186" s="1">
        <v>1.19</v>
      </c>
      <c r="I186" s="1">
        <v>3.07</v>
      </c>
      <c r="J186" s="1">
        <v>15.01</v>
      </c>
      <c r="K186" s="1">
        <v>15.9</v>
      </c>
      <c r="L186" s="1">
        <v>8.1999999999999993</v>
      </c>
      <c r="M186" s="1">
        <v>1.24</v>
      </c>
      <c r="N186" t="s">
        <v>100</v>
      </c>
    </row>
    <row r="187" spans="1:14" x14ac:dyDescent="0.35">
      <c r="A187" t="s">
        <v>382</v>
      </c>
      <c r="B187" t="s">
        <v>314</v>
      </c>
      <c r="C187" t="s">
        <v>93</v>
      </c>
      <c r="D187" t="s">
        <v>94</v>
      </c>
      <c r="E187" s="1">
        <v>1878.73</v>
      </c>
      <c r="F187" s="1">
        <v>32</v>
      </c>
      <c r="G187" s="1">
        <v>10.56</v>
      </c>
      <c r="H187" s="1">
        <v>1.29</v>
      </c>
      <c r="I187" s="1">
        <v>8.85</v>
      </c>
      <c r="J187" s="1">
        <v>13.98</v>
      </c>
      <c r="K187" s="1">
        <v>12.87</v>
      </c>
      <c r="L187" s="1">
        <v>7.26</v>
      </c>
      <c r="M187" s="1">
        <v>1.23</v>
      </c>
      <c r="N187" t="s">
        <v>108</v>
      </c>
    </row>
    <row r="188" spans="1:14" x14ac:dyDescent="0.35">
      <c r="A188" t="s">
        <v>383</v>
      </c>
      <c r="B188" t="s">
        <v>314</v>
      </c>
      <c r="C188" t="s">
        <v>93</v>
      </c>
      <c r="D188" t="s">
        <v>104</v>
      </c>
      <c r="E188" s="1">
        <v>93.34</v>
      </c>
      <c r="F188" s="1">
        <v>117</v>
      </c>
      <c r="G188" s="1">
        <v>14.15</v>
      </c>
      <c r="H188" s="1">
        <v>0.97</v>
      </c>
      <c r="I188" s="1">
        <v>1.17</v>
      </c>
      <c r="J188" s="1">
        <v>13.63</v>
      </c>
      <c r="K188" s="1">
        <v>14.49</v>
      </c>
      <c r="L188" s="1">
        <v>7.54</v>
      </c>
      <c r="M188" s="1">
        <v>1.05</v>
      </c>
      <c r="N188" t="s">
        <v>108</v>
      </c>
    </row>
    <row r="189" spans="1:14" x14ac:dyDescent="0.35">
      <c r="A189" t="s">
        <v>384</v>
      </c>
      <c r="B189" t="s">
        <v>314</v>
      </c>
      <c r="C189" t="s">
        <v>93</v>
      </c>
      <c r="D189" t="s">
        <v>104</v>
      </c>
      <c r="E189" s="1">
        <v>85.66</v>
      </c>
      <c r="F189" s="1">
        <v>106</v>
      </c>
      <c r="G189" s="1">
        <v>15.15</v>
      </c>
      <c r="H189" s="1">
        <v>0.61</v>
      </c>
      <c r="I189" s="1">
        <v>0.81</v>
      </c>
      <c r="J189" s="1">
        <v>8.5</v>
      </c>
      <c r="K189" s="1">
        <v>10.06</v>
      </c>
      <c r="L189" s="1">
        <v>8.06</v>
      </c>
      <c r="M189" s="1">
        <v>1.08</v>
      </c>
      <c r="N189" t="s">
        <v>108</v>
      </c>
    </row>
    <row r="190" spans="1:14" x14ac:dyDescent="0.35">
      <c r="A190" t="s">
        <v>385</v>
      </c>
      <c r="B190" t="s">
        <v>314</v>
      </c>
      <c r="C190" t="s">
        <v>93</v>
      </c>
      <c r="D190" t="s">
        <v>94</v>
      </c>
      <c r="E190" s="1">
        <v>814.16</v>
      </c>
      <c r="F190" s="1">
        <v>12</v>
      </c>
      <c r="G190" s="1">
        <v>10.25</v>
      </c>
      <c r="H190" s="1">
        <v>1.23</v>
      </c>
      <c r="I190" s="1">
        <v>9.34</v>
      </c>
      <c r="J190" s="1">
        <v>12.84</v>
      </c>
      <c r="K190" s="1">
        <v>14.06</v>
      </c>
      <c r="L190" s="1">
        <v>9.93</v>
      </c>
      <c r="M190" s="1">
        <v>1.23</v>
      </c>
      <c r="N190" t="s">
        <v>98</v>
      </c>
    </row>
    <row r="191" spans="1:14" x14ac:dyDescent="0.35">
      <c r="A191" t="s">
        <v>386</v>
      </c>
      <c r="B191" t="s">
        <v>314</v>
      </c>
      <c r="C191" t="s">
        <v>93</v>
      </c>
      <c r="D191" t="s">
        <v>94</v>
      </c>
      <c r="E191" s="1">
        <v>866.35</v>
      </c>
      <c r="F191" s="1">
        <v>53</v>
      </c>
      <c r="G191" s="1">
        <v>11.92</v>
      </c>
      <c r="H191" s="1">
        <v>1.36</v>
      </c>
      <c r="I191" s="1">
        <v>9.2100000000000009</v>
      </c>
      <c r="J191" s="1">
        <v>18.739999999999998</v>
      </c>
      <c r="K191" s="1">
        <v>16.670000000000002</v>
      </c>
      <c r="L191" s="1">
        <v>10.09</v>
      </c>
      <c r="M191" s="1">
        <v>1.35</v>
      </c>
      <c r="N191" t="s">
        <v>98</v>
      </c>
    </row>
    <row r="192" spans="1:14" x14ac:dyDescent="0.35">
      <c r="A192" t="s">
        <v>387</v>
      </c>
      <c r="B192" t="s">
        <v>314</v>
      </c>
      <c r="C192" t="s">
        <v>93</v>
      </c>
      <c r="D192" t="s">
        <v>94</v>
      </c>
      <c r="E192" s="1">
        <v>336.77</v>
      </c>
      <c r="F192" s="1">
        <v>32</v>
      </c>
      <c r="G192" s="1">
        <v>12.45</v>
      </c>
      <c r="H192" s="1">
        <v>0.84</v>
      </c>
      <c r="I192" s="1">
        <v>2.4300000000000002</v>
      </c>
      <c r="J192" s="1">
        <v>10.18</v>
      </c>
      <c r="K192" s="1">
        <v>14.38</v>
      </c>
      <c r="L192" s="1">
        <v>8.2899999999999991</v>
      </c>
      <c r="M192" s="1">
        <v>1.08</v>
      </c>
      <c r="N192" t="s">
        <v>108</v>
      </c>
    </row>
    <row r="193" spans="1:14" x14ac:dyDescent="0.35">
      <c r="A193" t="s">
        <v>388</v>
      </c>
      <c r="B193" t="s">
        <v>314</v>
      </c>
      <c r="C193" t="s">
        <v>93</v>
      </c>
      <c r="D193" t="s">
        <v>94</v>
      </c>
      <c r="E193" s="1">
        <v>732.89</v>
      </c>
      <c r="F193" s="1">
        <v>40</v>
      </c>
      <c r="G193" s="1">
        <v>10.26</v>
      </c>
      <c r="H193" s="1">
        <v>1.39</v>
      </c>
      <c r="I193" s="1">
        <v>9.02</v>
      </c>
      <c r="J193" s="1">
        <v>14.69</v>
      </c>
      <c r="K193" s="1">
        <v>14.56</v>
      </c>
      <c r="L193" s="1">
        <v>6.34</v>
      </c>
      <c r="M193" s="1">
        <v>1.35</v>
      </c>
      <c r="N193" t="s">
        <v>108</v>
      </c>
    </row>
    <row r="194" spans="1:14" x14ac:dyDescent="0.35">
      <c r="A194" t="s">
        <v>389</v>
      </c>
      <c r="B194" t="s">
        <v>314</v>
      </c>
      <c r="C194" t="s">
        <v>93</v>
      </c>
      <c r="D194" t="s">
        <v>94</v>
      </c>
      <c r="E194" s="1">
        <v>641.97</v>
      </c>
      <c r="F194" s="1">
        <v>24</v>
      </c>
      <c r="G194" s="1">
        <v>10.8</v>
      </c>
      <c r="H194" s="1">
        <v>1.54</v>
      </c>
      <c r="I194" s="1">
        <v>9.24</v>
      </c>
      <c r="J194" s="1">
        <v>17.37</v>
      </c>
      <c r="K194" s="1">
        <v>16.12</v>
      </c>
      <c r="L194" s="1">
        <v>8.6300000000000008</v>
      </c>
      <c r="M194" s="1">
        <v>1.24</v>
      </c>
      <c r="N194" t="s">
        <v>98</v>
      </c>
    </row>
    <row r="195" spans="1:14" x14ac:dyDescent="0.35">
      <c r="A195" t="s">
        <v>390</v>
      </c>
      <c r="B195" t="s">
        <v>314</v>
      </c>
      <c r="C195" t="s">
        <v>93</v>
      </c>
      <c r="D195" t="s">
        <v>94</v>
      </c>
      <c r="E195" s="1">
        <v>598.75</v>
      </c>
      <c r="F195" s="1">
        <v>57</v>
      </c>
      <c r="G195" s="1">
        <v>11.59</v>
      </c>
      <c r="H195" s="1">
        <v>1.17</v>
      </c>
      <c r="I195" s="1">
        <v>5.71</v>
      </c>
      <c r="J195" s="1">
        <v>13.73</v>
      </c>
      <c r="K195" s="1">
        <v>15.02</v>
      </c>
      <c r="L195" s="1">
        <v>8.68</v>
      </c>
      <c r="M195" s="1">
        <v>1.18</v>
      </c>
      <c r="N195" t="s">
        <v>108</v>
      </c>
    </row>
    <row r="196" spans="1:14" x14ac:dyDescent="0.35">
      <c r="A196" t="s">
        <v>391</v>
      </c>
      <c r="B196" t="s">
        <v>314</v>
      </c>
      <c r="C196" t="s">
        <v>93</v>
      </c>
      <c r="D196" t="s">
        <v>94</v>
      </c>
      <c r="E196" s="1">
        <v>323.54000000000002</v>
      </c>
      <c r="F196" s="1">
        <v>48</v>
      </c>
      <c r="G196" s="1">
        <v>11.03</v>
      </c>
      <c r="H196" s="1">
        <v>1.61</v>
      </c>
      <c r="I196" s="1">
        <v>12.17</v>
      </c>
      <c r="J196" s="1">
        <v>18.670000000000002</v>
      </c>
      <c r="K196" s="1">
        <v>15.59</v>
      </c>
      <c r="L196" s="1">
        <v>8.08</v>
      </c>
      <c r="M196" s="1">
        <v>1.21</v>
      </c>
      <c r="N196" t="s">
        <v>100</v>
      </c>
    </row>
    <row r="197" spans="1:14" x14ac:dyDescent="0.35">
      <c r="A197" t="s">
        <v>392</v>
      </c>
      <c r="B197" t="s">
        <v>314</v>
      </c>
      <c r="C197" t="s">
        <v>93</v>
      </c>
      <c r="D197" t="s">
        <v>97</v>
      </c>
      <c r="E197" s="1">
        <v>1130.73</v>
      </c>
      <c r="F197" s="1">
        <v>45</v>
      </c>
      <c r="G197" s="1">
        <v>9.31</v>
      </c>
      <c r="H197" s="1">
        <v>1.48</v>
      </c>
      <c r="I197" s="1">
        <v>8.67</v>
      </c>
      <c r="J197" s="1">
        <v>14.26</v>
      </c>
      <c r="K197" s="1">
        <v>10.94</v>
      </c>
      <c r="L197" s="1">
        <v>5.03</v>
      </c>
      <c r="M197" s="1">
        <v>1.59</v>
      </c>
      <c r="N197" t="s">
        <v>114</v>
      </c>
    </row>
    <row r="198" spans="1:14" x14ac:dyDescent="0.35">
      <c r="A198" t="s">
        <v>393</v>
      </c>
      <c r="B198" t="s">
        <v>314</v>
      </c>
      <c r="C198" t="s">
        <v>93</v>
      </c>
      <c r="D198" t="s">
        <v>94</v>
      </c>
      <c r="E198" s="1">
        <v>4784.3500000000004</v>
      </c>
      <c r="F198" s="1">
        <v>10</v>
      </c>
      <c r="G198" s="1">
        <v>10.68</v>
      </c>
      <c r="H198" s="1">
        <v>1.53</v>
      </c>
      <c r="I198" s="1">
        <v>4.99</v>
      </c>
      <c r="J198" s="1">
        <v>17.03</v>
      </c>
      <c r="K198" s="1">
        <v>15.17</v>
      </c>
      <c r="L198" s="1">
        <v>8.8800000000000008</v>
      </c>
      <c r="M198" s="1">
        <v>0.79</v>
      </c>
      <c r="N198" t="s">
        <v>108</v>
      </c>
    </row>
    <row r="199" spans="1:14" x14ac:dyDescent="0.35">
      <c r="A199" t="s">
        <v>394</v>
      </c>
      <c r="B199" t="s">
        <v>314</v>
      </c>
      <c r="C199" t="s">
        <v>93</v>
      </c>
      <c r="D199" t="s">
        <v>94</v>
      </c>
      <c r="E199" s="1">
        <v>44180.61</v>
      </c>
      <c r="F199" s="1">
        <v>12</v>
      </c>
      <c r="G199" s="1">
        <v>10.16</v>
      </c>
      <c r="H199" s="1">
        <v>1.52</v>
      </c>
      <c r="I199" s="1">
        <v>7.96</v>
      </c>
      <c r="J199" s="1">
        <v>16.079999999999998</v>
      </c>
      <c r="K199" s="1">
        <v>15.28</v>
      </c>
      <c r="L199" s="1">
        <v>9.1300000000000008</v>
      </c>
      <c r="M199" s="1">
        <v>0.82</v>
      </c>
      <c r="N199" t="s">
        <v>98</v>
      </c>
    </row>
    <row r="200" spans="1:14" x14ac:dyDescent="0.35">
      <c r="A200" t="s">
        <v>395</v>
      </c>
      <c r="B200" t="s">
        <v>314</v>
      </c>
      <c r="C200" t="s">
        <v>93</v>
      </c>
      <c r="D200" t="s">
        <v>94</v>
      </c>
      <c r="E200" s="1">
        <v>1476.07</v>
      </c>
      <c r="F200" s="1">
        <v>38</v>
      </c>
      <c r="G200" s="1">
        <v>11.53</v>
      </c>
      <c r="H200" s="1">
        <v>1.1599999999999999</v>
      </c>
      <c r="I200" s="1">
        <v>4.18</v>
      </c>
      <c r="J200" s="1">
        <v>13.52</v>
      </c>
      <c r="K200" s="1">
        <v>14.32</v>
      </c>
      <c r="L200" s="1">
        <v>9.83</v>
      </c>
      <c r="M200" s="1">
        <v>1.3</v>
      </c>
      <c r="N200" t="s">
        <v>100</v>
      </c>
    </row>
    <row r="201" spans="1:14" x14ac:dyDescent="0.35">
      <c r="A201" t="s">
        <v>396</v>
      </c>
      <c r="B201" t="s">
        <v>314</v>
      </c>
      <c r="C201" t="s">
        <v>93</v>
      </c>
      <c r="D201" t="s">
        <v>94</v>
      </c>
      <c r="E201" s="1">
        <v>733.75</v>
      </c>
      <c r="F201" s="1">
        <v>98</v>
      </c>
      <c r="G201" s="1">
        <v>12.4</v>
      </c>
      <c r="H201" s="1">
        <v>1.19</v>
      </c>
      <c r="I201" s="1">
        <v>3.07</v>
      </c>
      <c r="J201" s="1">
        <v>15.01</v>
      </c>
      <c r="K201" s="1">
        <v>15.9</v>
      </c>
      <c r="L201" s="1">
        <v>8.1999999999999993</v>
      </c>
      <c r="M201" s="1">
        <v>1.24</v>
      </c>
      <c r="N201" t="s">
        <v>100</v>
      </c>
    </row>
    <row r="202" spans="1:14" x14ac:dyDescent="0.35">
      <c r="A202" t="s">
        <v>397</v>
      </c>
      <c r="B202" t="s">
        <v>314</v>
      </c>
      <c r="C202" t="s">
        <v>93</v>
      </c>
      <c r="D202" t="s">
        <v>94</v>
      </c>
      <c r="E202" s="1">
        <v>1878.73</v>
      </c>
      <c r="F202" s="1">
        <v>32</v>
      </c>
      <c r="G202" s="1">
        <v>10.56</v>
      </c>
      <c r="H202" s="1">
        <v>1.29</v>
      </c>
      <c r="I202" s="1">
        <v>8.58</v>
      </c>
      <c r="J202" s="1">
        <v>13.98</v>
      </c>
      <c r="K202" s="1">
        <v>12.87</v>
      </c>
      <c r="L202" s="1">
        <v>7.26</v>
      </c>
      <c r="M202" s="1">
        <v>1.23</v>
      </c>
      <c r="N202" t="s">
        <v>108</v>
      </c>
    </row>
    <row r="203" spans="1:14" x14ac:dyDescent="0.35">
      <c r="A203" t="s">
        <v>398</v>
      </c>
      <c r="B203" t="s">
        <v>314</v>
      </c>
      <c r="C203" t="s">
        <v>93</v>
      </c>
      <c r="D203" t="s">
        <v>104</v>
      </c>
      <c r="E203" s="1">
        <v>93.34</v>
      </c>
      <c r="F203" s="1">
        <v>117</v>
      </c>
      <c r="G203" s="1">
        <v>14.15</v>
      </c>
      <c r="H203" s="1">
        <v>0.97</v>
      </c>
      <c r="I203" s="1">
        <v>1.17</v>
      </c>
      <c r="J203" s="1">
        <v>13.63</v>
      </c>
      <c r="K203" s="1">
        <v>14.49</v>
      </c>
      <c r="L203" s="1">
        <v>7.54</v>
      </c>
      <c r="M203" s="1">
        <v>1.05</v>
      </c>
      <c r="N203" t="s">
        <v>108</v>
      </c>
    </row>
    <row r="204" spans="1:14" x14ac:dyDescent="0.35">
      <c r="A204" t="s">
        <v>399</v>
      </c>
      <c r="B204" t="s">
        <v>314</v>
      </c>
      <c r="C204" t="s">
        <v>93</v>
      </c>
      <c r="D204" t="s">
        <v>104</v>
      </c>
      <c r="E204" s="1">
        <v>85.88</v>
      </c>
      <c r="F204" s="1">
        <v>106</v>
      </c>
      <c r="G204" s="1">
        <v>15.15</v>
      </c>
      <c r="H204" s="1">
        <v>0.61</v>
      </c>
      <c r="I204" s="1">
        <v>0.61</v>
      </c>
      <c r="J204" s="1">
        <v>8.5</v>
      </c>
      <c r="K204" s="1">
        <v>10.06</v>
      </c>
      <c r="L204" s="1">
        <v>8.06</v>
      </c>
      <c r="M204" s="1">
        <v>1.08</v>
      </c>
      <c r="N204" t="s">
        <v>108</v>
      </c>
    </row>
    <row r="205" spans="1:14" x14ac:dyDescent="0.35">
      <c r="A205" t="s">
        <v>400</v>
      </c>
      <c r="B205" t="s">
        <v>314</v>
      </c>
      <c r="C205" t="s">
        <v>93</v>
      </c>
      <c r="D205" t="s">
        <v>94</v>
      </c>
      <c r="E205" s="1">
        <v>814.18</v>
      </c>
      <c r="F205" s="1">
        <v>12</v>
      </c>
      <c r="G205" s="1">
        <v>10.25</v>
      </c>
      <c r="H205" s="1">
        <v>1.23</v>
      </c>
      <c r="I205" s="1">
        <v>9.34</v>
      </c>
      <c r="J205" s="1">
        <v>12.84</v>
      </c>
      <c r="K205" s="1">
        <v>14.06</v>
      </c>
      <c r="L205" s="1">
        <v>9.93</v>
      </c>
      <c r="M205" s="1">
        <v>1.23</v>
      </c>
      <c r="N205" t="s">
        <v>98</v>
      </c>
    </row>
    <row r="206" spans="1:14" x14ac:dyDescent="0.35">
      <c r="A206" t="s">
        <v>401</v>
      </c>
      <c r="B206" t="s">
        <v>314</v>
      </c>
      <c r="C206" t="s">
        <v>93</v>
      </c>
      <c r="D206" t="s">
        <v>94</v>
      </c>
      <c r="E206" s="1">
        <v>866.35</v>
      </c>
      <c r="F206" s="1">
        <v>53</v>
      </c>
      <c r="G206" s="1">
        <v>11.92</v>
      </c>
      <c r="H206" s="1">
        <v>1.36</v>
      </c>
      <c r="I206" s="1">
        <v>9.2100000000000009</v>
      </c>
      <c r="J206" s="1">
        <v>16.739999999999998</v>
      </c>
      <c r="K206" s="1">
        <v>16.670000000000002</v>
      </c>
      <c r="L206" s="1">
        <v>10.09</v>
      </c>
      <c r="M206" s="1">
        <v>1.35</v>
      </c>
      <c r="N206" t="s">
        <v>98</v>
      </c>
    </row>
    <row r="207" spans="1:14" x14ac:dyDescent="0.35">
      <c r="A207" t="s">
        <v>402</v>
      </c>
      <c r="B207" t="s">
        <v>314</v>
      </c>
      <c r="C207" t="s">
        <v>93</v>
      </c>
      <c r="D207" t="s">
        <v>94</v>
      </c>
      <c r="E207" s="1">
        <v>336.77</v>
      </c>
      <c r="F207" s="1">
        <v>32</v>
      </c>
      <c r="G207" s="1">
        <v>12.46</v>
      </c>
      <c r="H207" s="1">
        <v>0.84</v>
      </c>
      <c r="I207" s="1">
        <v>2.4300000000000002</v>
      </c>
      <c r="J207" s="1">
        <v>10.18</v>
      </c>
      <c r="K207" s="1">
        <v>14.38</v>
      </c>
      <c r="L207" s="1">
        <v>8.2899999999999991</v>
      </c>
      <c r="M207" s="1">
        <v>1.08</v>
      </c>
      <c r="N207" t="s">
        <v>108</v>
      </c>
    </row>
    <row r="208" spans="1:14" x14ac:dyDescent="0.35">
      <c r="A208" t="s">
        <v>433</v>
      </c>
      <c r="B208" t="s">
        <v>434</v>
      </c>
      <c r="C208" t="s">
        <v>93</v>
      </c>
      <c r="D208" t="s">
        <v>104</v>
      </c>
      <c r="E208" s="1">
        <v>23.05</v>
      </c>
      <c r="F208" s="1">
        <v>295</v>
      </c>
      <c r="G208" s="1">
        <v>14.23</v>
      </c>
      <c r="H208" s="1">
        <v>1.22</v>
      </c>
      <c r="I208" s="1">
        <v>-1.43</v>
      </c>
      <c r="J208" s="1">
        <v>17.66</v>
      </c>
      <c r="K208" s="1">
        <v>17.8</v>
      </c>
      <c r="L208" s="1">
        <v>7.75</v>
      </c>
      <c r="M208" s="1">
        <v>2.71</v>
      </c>
      <c r="N208" t="s">
        <v>98</v>
      </c>
    </row>
    <row r="209" spans="1:14" x14ac:dyDescent="0.35">
      <c r="A209" t="s">
        <v>435</v>
      </c>
      <c r="B209" t="s">
        <v>434</v>
      </c>
      <c r="C209" t="s">
        <v>93</v>
      </c>
      <c r="D209" t="s">
        <v>94</v>
      </c>
      <c r="E209" s="1">
        <v>183.22</v>
      </c>
      <c r="F209" s="1">
        <v>76</v>
      </c>
      <c r="G209" s="1">
        <v>12.98</v>
      </c>
      <c r="H209" s="1">
        <v>1.17</v>
      </c>
      <c r="I209" s="1">
        <v>7.25</v>
      </c>
      <c r="J209" s="1">
        <v>15.41</v>
      </c>
      <c r="K209" s="1">
        <v>16.61</v>
      </c>
      <c r="L209" s="1">
        <v>6.89</v>
      </c>
      <c r="M209" s="1">
        <v>1.44</v>
      </c>
      <c r="N209" t="s">
        <v>100</v>
      </c>
    </row>
    <row r="210" spans="1:14" x14ac:dyDescent="0.35">
      <c r="A210" t="s">
        <v>436</v>
      </c>
      <c r="B210" t="s">
        <v>434</v>
      </c>
      <c r="C210" t="s">
        <v>93</v>
      </c>
      <c r="D210" t="s">
        <v>104</v>
      </c>
      <c r="E210" s="1">
        <v>372.44</v>
      </c>
      <c r="F210" s="1">
        <v>75</v>
      </c>
      <c r="G210" s="1">
        <v>13.76</v>
      </c>
      <c r="H210" s="1">
        <v>1.1499999999999999</v>
      </c>
      <c r="I210" s="1">
        <v>6.45</v>
      </c>
      <c r="J210" s="1">
        <v>16</v>
      </c>
      <c r="K210" s="1">
        <v>16.84</v>
      </c>
      <c r="L210" s="1">
        <v>8.9499999999999993</v>
      </c>
      <c r="M210" s="1">
        <v>1.47</v>
      </c>
      <c r="N210" t="s">
        <v>100</v>
      </c>
    </row>
    <row r="211" spans="1:14" x14ac:dyDescent="0.35">
      <c r="A211" t="s">
        <v>437</v>
      </c>
      <c r="B211" t="s">
        <v>434</v>
      </c>
      <c r="C211" t="s">
        <v>93</v>
      </c>
      <c r="D211" t="s">
        <v>104</v>
      </c>
      <c r="E211" s="1">
        <v>193.74</v>
      </c>
      <c r="F211" s="1">
        <v>98</v>
      </c>
      <c r="G211" s="1">
        <v>15.17</v>
      </c>
      <c r="H211" s="1">
        <v>1.1100000000000001</v>
      </c>
      <c r="I211" s="1">
        <v>-2.2000000000000002</v>
      </c>
      <c r="J211" s="1">
        <v>18.89</v>
      </c>
      <c r="K211" s="1">
        <v>17.649999999999999</v>
      </c>
      <c r="L211" s="1">
        <v>7.91</v>
      </c>
      <c r="M211" s="1">
        <v>1.43</v>
      </c>
      <c r="N211" t="s">
        <v>98</v>
      </c>
    </row>
    <row r="212" spans="1:14" x14ac:dyDescent="0.35">
      <c r="A212" t="s">
        <v>438</v>
      </c>
      <c r="B212" t="s">
        <v>434</v>
      </c>
      <c r="C212" t="s">
        <v>93</v>
      </c>
      <c r="D212" t="s">
        <v>104</v>
      </c>
      <c r="E212" s="1">
        <v>38.1</v>
      </c>
      <c r="F212" s="1">
        <v>130</v>
      </c>
      <c r="G212" s="1">
        <v>14.92</v>
      </c>
      <c r="H212" s="1">
        <v>1.29</v>
      </c>
      <c r="I212" s="1">
        <v>-0.68</v>
      </c>
      <c r="J212" s="1">
        <v>19.84</v>
      </c>
      <c r="K212" s="1">
        <v>17.579999999999998</v>
      </c>
      <c r="L212" s="1">
        <v>8.25</v>
      </c>
      <c r="M212" s="1">
        <v>1.49</v>
      </c>
      <c r="N212" t="s">
        <v>100</v>
      </c>
    </row>
    <row r="213" spans="1:14" x14ac:dyDescent="0.35">
      <c r="A213" t="s">
        <v>439</v>
      </c>
      <c r="B213" t="s">
        <v>434</v>
      </c>
      <c r="C213" t="s">
        <v>93</v>
      </c>
      <c r="D213" t="s">
        <v>104</v>
      </c>
      <c r="E213" s="1">
        <v>216.33</v>
      </c>
      <c r="F213" s="1">
        <v>129</v>
      </c>
      <c r="G213" s="1">
        <v>13.51</v>
      </c>
      <c r="H213" s="1">
        <v>1.04</v>
      </c>
      <c r="I213" s="1">
        <v>1.22</v>
      </c>
      <c r="J213" s="1">
        <v>14.12</v>
      </c>
      <c r="K213" s="1">
        <v>17.96</v>
      </c>
      <c r="L213" s="1">
        <v>6.71</v>
      </c>
      <c r="M213" s="1">
        <v>1.36</v>
      </c>
      <c r="N213" t="s">
        <v>100</v>
      </c>
    </row>
    <row r="214" spans="1:14" x14ac:dyDescent="0.35">
      <c r="A214" t="s">
        <v>440</v>
      </c>
      <c r="B214" t="s">
        <v>434</v>
      </c>
      <c r="C214" t="s">
        <v>93</v>
      </c>
      <c r="D214" t="s">
        <v>94</v>
      </c>
      <c r="E214" s="1">
        <v>5188.6400000000003</v>
      </c>
      <c r="F214" s="1">
        <v>16.41</v>
      </c>
      <c r="G214" s="1">
        <v>11.98</v>
      </c>
      <c r="H214" s="1">
        <v>1.25</v>
      </c>
      <c r="I214" s="1">
        <v>3.2</v>
      </c>
      <c r="J214" s="1">
        <v>15.34</v>
      </c>
      <c r="K214" s="1">
        <v>15.23</v>
      </c>
      <c r="L214" s="1">
        <v>8.0299999999999994</v>
      </c>
      <c r="M214" s="1">
        <v>1.3</v>
      </c>
      <c r="N214" t="s">
        <v>100</v>
      </c>
    </row>
    <row r="215" spans="1:14" x14ac:dyDescent="0.35">
      <c r="A215" t="s">
        <v>441</v>
      </c>
      <c r="B215" t="s">
        <v>434</v>
      </c>
      <c r="C215" t="s">
        <v>93</v>
      </c>
      <c r="D215" t="s">
        <v>104</v>
      </c>
      <c r="E215" s="1">
        <v>792.9</v>
      </c>
      <c r="F215" s="1">
        <v>132</v>
      </c>
      <c r="G215" s="1">
        <v>15.56</v>
      </c>
      <c r="H215" s="1">
        <v>0.92</v>
      </c>
      <c r="I215" s="1">
        <v>1.75</v>
      </c>
      <c r="J215" s="1">
        <v>13.94</v>
      </c>
      <c r="K215" s="1">
        <v>15.33</v>
      </c>
      <c r="L215" s="1">
        <v>8.84</v>
      </c>
      <c r="M215" s="1">
        <v>1.1399999999999999</v>
      </c>
      <c r="N215" t="s">
        <v>100</v>
      </c>
    </row>
    <row r="216" spans="1:14" x14ac:dyDescent="0.35">
      <c r="A216" t="s">
        <v>442</v>
      </c>
      <c r="B216" t="s">
        <v>434</v>
      </c>
      <c r="C216" t="s">
        <v>93</v>
      </c>
      <c r="D216" t="s">
        <v>104</v>
      </c>
      <c r="E216" s="1">
        <v>218.01</v>
      </c>
      <c r="F216" s="1">
        <v>152</v>
      </c>
      <c r="G216" s="1">
        <v>15.57</v>
      </c>
      <c r="H216" s="1">
        <v>0.89</v>
      </c>
      <c r="I216" s="1">
        <v>1.64</v>
      </c>
      <c r="J216" s="1">
        <v>13.52</v>
      </c>
      <c r="K216" s="1">
        <v>14.78</v>
      </c>
      <c r="L216" s="1">
        <v>8.18</v>
      </c>
      <c r="M216" s="1">
        <v>1.62</v>
      </c>
      <c r="N216" t="s">
        <v>108</v>
      </c>
    </row>
    <row r="217" spans="1:14" x14ac:dyDescent="0.35">
      <c r="A217" t="s">
        <v>443</v>
      </c>
      <c r="B217" t="s">
        <v>434</v>
      </c>
      <c r="C217" t="s">
        <v>93</v>
      </c>
      <c r="D217" t="s">
        <v>104</v>
      </c>
      <c r="E217" s="1">
        <v>685.86</v>
      </c>
      <c r="F217" s="1">
        <v>76</v>
      </c>
      <c r="G217" s="1">
        <v>14.83</v>
      </c>
      <c r="H217" s="1">
        <v>0.85</v>
      </c>
      <c r="I217" s="1">
        <v>-4.04</v>
      </c>
      <c r="J217" s="1">
        <v>12.26</v>
      </c>
      <c r="K217" s="1">
        <v>14.71</v>
      </c>
      <c r="L217" s="1">
        <v>9.75</v>
      </c>
      <c r="M217" s="1">
        <v>1.41</v>
      </c>
      <c r="N217" t="s">
        <v>100</v>
      </c>
    </row>
    <row r="218" spans="1:14" x14ac:dyDescent="0.35">
      <c r="A218" t="s">
        <v>444</v>
      </c>
      <c r="B218" t="s">
        <v>434</v>
      </c>
      <c r="C218" t="s">
        <v>93</v>
      </c>
      <c r="D218" t="s">
        <v>94</v>
      </c>
      <c r="E218" s="1">
        <v>295.10000000000002</v>
      </c>
      <c r="F218" s="1">
        <v>97</v>
      </c>
      <c r="G218" s="1">
        <v>12.78</v>
      </c>
      <c r="H218" s="1">
        <v>0.9</v>
      </c>
      <c r="I218" s="1">
        <v>-0.99</v>
      </c>
      <c r="J218" s="1">
        <v>11.38</v>
      </c>
      <c r="K218" s="1">
        <v>15.41</v>
      </c>
      <c r="L218" s="1">
        <v>8.1300000000000008</v>
      </c>
      <c r="M218" s="1">
        <v>1.41</v>
      </c>
      <c r="N218" t="s">
        <v>108</v>
      </c>
    </row>
    <row r="219" spans="1:14" x14ac:dyDescent="0.35">
      <c r="A219" t="s">
        <v>445</v>
      </c>
      <c r="B219" t="s">
        <v>434</v>
      </c>
      <c r="C219" t="s">
        <v>93</v>
      </c>
      <c r="D219" t="s">
        <v>104</v>
      </c>
      <c r="E219" s="1">
        <v>632.84</v>
      </c>
      <c r="F219" s="1">
        <v>18</v>
      </c>
      <c r="G219" s="1">
        <v>14.95</v>
      </c>
      <c r="H219" s="1">
        <v>0.86</v>
      </c>
      <c r="I219" s="1">
        <v>-6.51</v>
      </c>
      <c r="J219" s="1">
        <v>12.43</v>
      </c>
      <c r="K219" s="1">
        <v>14.88</v>
      </c>
      <c r="L219" s="1">
        <v>8.4499999999999993</v>
      </c>
      <c r="M219" s="1">
        <v>1.1000000000000001</v>
      </c>
      <c r="N219" t="s">
        <v>100</v>
      </c>
    </row>
    <row r="220" spans="1:14" x14ac:dyDescent="0.35">
      <c r="A220" t="s">
        <v>446</v>
      </c>
      <c r="B220" t="s">
        <v>434</v>
      </c>
      <c r="C220" t="s">
        <v>93</v>
      </c>
      <c r="D220" t="s">
        <v>104</v>
      </c>
      <c r="E220" s="1">
        <v>136.71</v>
      </c>
      <c r="F220" s="1">
        <v>72</v>
      </c>
      <c r="G220" s="1">
        <v>13.68</v>
      </c>
      <c r="H220" s="1">
        <v>1.05</v>
      </c>
      <c r="I220" s="1">
        <v>2.4</v>
      </c>
      <c r="J220" s="1">
        <v>14.42</v>
      </c>
      <c r="K220" s="1">
        <v>17.89</v>
      </c>
      <c r="L220" s="1">
        <v>5.95</v>
      </c>
      <c r="M220" s="1">
        <v>1.41</v>
      </c>
      <c r="N220" t="s">
        <v>108</v>
      </c>
    </row>
    <row r="221" spans="1:14" x14ac:dyDescent="0.35">
      <c r="A221" t="s">
        <v>447</v>
      </c>
      <c r="B221" t="s">
        <v>434</v>
      </c>
      <c r="C221" t="s">
        <v>93</v>
      </c>
      <c r="D221" t="s">
        <v>94</v>
      </c>
      <c r="E221" s="1">
        <v>113.62</v>
      </c>
      <c r="F221" s="1">
        <v>44</v>
      </c>
      <c r="G221" s="1">
        <v>12.36</v>
      </c>
      <c r="H221" s="1">
        <v>1.1100000000000001</v>
      </c>
      <c r="I221" s="1">
        <v>5.16</v>
      </c>
      <c r="J221" s="1">
        <v>13.79</v>
      </c>
      <c r="K221" s="1">
        <v>13.26</v>
      </c>
      <c r="L221" s="1">
        <v>8.86</v>
      </c>
      <c r="M221" s="1">
        <v>1.36</v>
      </c>
      <c r="N221" t="s">
        <v>100</v>
      </c>
    </row>
    <row r="222" spans="1:14" x14ac:dyDescent="0.35">
      <c r="A222" t="s">
        <v>448</v>
      </c>
      <c r="B222" t="s">
        <v>434</v>
      </c>
      <c r="C222" t="s">
        <v>93</v>
      </c>
      <c r="D222" t="s">
        <v>94</v>
      </c>
      <c r="E222" s="1">
        <v>117.15</v>
      </c>
      <c r="F222" s="1">
        <v>58</v>
      </c>
      <c r="G222" s="1">
        <v>12.38</v>
      </c>
      <c r="H222" s="1">
        <v>1.0900000000000001</v>
      </c>
      <c r="I222" s="1">
        <v>4.24</v>
      </c>
      <c r="J222" s="1">
        <v>13.59</v>
      </c>
      <c r="K222" s="1">
        <v>13.2</v>
      </c>
      <c r="L222" s="1">
        <v>8.92</v>
      </c>
      <c r="M222" s="1">
        <v>1.27</v>
      </c>
      <c r="N222" t="s">
        <v>100</v>
      </c>
    </row>
    <row r="223" spans="1:14" x14ac:dyDescent="0.35">
      <c r="A223" t="s">
        <v>449</v>
      </c>
      <c r="B223" t="s">
        <v>434</v>
      </c>
      <c r="C223" t="s">
        <v>93</v>
      </c>
      <c r="D223" t="s">
        <v>104</v>
      </c>
      <c r="E223" s="1">
        <v>287.29000000000002</v>
      </c>
      <c r="F223" s="1">
        <v>70</v>
      </c>
      <c r="G223" s="1">
        <v>15.58</v>
      </c>
      <c r="H223" s="1">
        <v>1.1599999999999999</v>
      </c>
      <c r="I223" s="1">
        <v>0.23</v>
      </c>
      <c r="J223" s="1">
        <v>18.399999999999999</v>
      </c>
      <c r="K223" s="1">
        <v>19.55</v>
      </c>
      <c r="L223" s="1">
        <v>9.5500000000000007</v>
      </c>
      <c r="M223" s="1">
        <v>1.34</v>
      </c>
      <c r="N223" t="s">
        <v>98</v>
      </c>
    </row>
    <row r="224" spans="1:14" x14ac:dyDescent="0.35">
      <c r="A224" t="s">
        <v>450</v>
      </c>
      <c r="B224" t="s">
        <v>434</v>
      </c>
      <c r="C224" t="s">
        <v>93</v>
      </c>
      <c r="D224" t="s">
        <v>104</v>
      </c>
      <c r="E224" s="1">
        <v>686.76</v>
      </c>
      <c r="F224" s="1">
        <v>65</v>
      </c>
      <c r="G224" s="1">
        <v>15.72</v>
      </c>
      <c r="H224" s="1">
        <v>1.08</v>
      </c>
      <c r="I224" s="1">
        <v>2.71</v>
      </c>
      <c r="J224" s="1">
        <v>16.72</v>
      </c>
      <c r="K224" s="1">
        <v>15.37</v>
      </c>
      <c r="L224" s="1">
        <v>8.1</v>
      </c>
      <c r="M224" s="1">
        <v>1.96</v>
      </c>
      <c r="N224" t="s">
        <v>108</v>
      </c>
    </row>
    <row r="225" spans="1:14" x14ac:dyDescent="0.35">
      <c r="A225" t="s">
        <v>451</v>
      </c>
      <c r="B225" t="s">
        <v>434</v>
      </c>
      <c r="C225" t="s">
        <v>93</v>
      </c>
      <c r="D225" t="s">
        <v>94</v>
      </c>
      <c r="E225" s="1">
        <v>1128.8699999999999</v>
      </c>
      <c r="F225" s="1">
        <v>148</v>
      </c>
      <c r="G225" s="1">
        <v>12.84</v>
      </c>
      <c r="H225" s="1">
        <v>1.25</v>
      </c>
      <c r="I225" s="1">
        <v>2.98</v>
      </c>
      <c r="J225" s="1">
        <v>16.48</v>
      </c>
      <c r="K225" s="1">
        <v>16.239999999999998</v>
      </c>
      <c r="L225" s="1">
        <v>9.25</v>
      </c>
      <c r="M225" s="1">
        <v>0.81</v>
      </c>
      <c r="N225" t="s">
        <v>98</v>
      </c>
    </row>
    <row r="226" spans="1:14" x14ac:dyDescent="0.35">
      <c r="A226" t="s">
        <v>452</v>
      </c>
      <c r="B226" t="s">
        <v>434</v>
      </c>
      <c r="C226" t="s">
        <v>93</v>
      </c>
      <c r="D226" t="s">
        <v>104</v>
      </c>
      <c r="E226" s="1">
        <v>27.75</v>
      </c>
      <c r="F226" s="1">
        <v>118</v>
      </c>
      <c r="G226" s="1">
        <v>13.76</v>
      </c>
      <c r="H226" s="1">
        <v>0.92</v>
      </c>
      <c r="I226" s="1">
        <v>0.41</v>
      </c>
      <c r="J226" s="1">
        <v>12.39</v>
      </c>
      <c r="K226" s="1">
        <v>9.9</v>
      </c>
      <c r="L226" s="1">
        <v>4.13</v>
      </c>
      <c r="M226" s="1">
        <v>1.49</v>
      </c>
      <c r="N226" t="s">
        <v>114</v>
      </c>
    </row>
    <row r="227" spans="1:14" x14ac:dyDescent="0.35">
      <c r="A227" t="s">
        <v>453</v>
      </c>
      <c r="B227" t="s">
        <v>434</v>
      </c>
      <c r="C227" t="s">
        <v>93</v>
      </c>
      <c r="D227" t="s">
        <v>94</v>
      </c>
      <c r="E227" s="1">
        <v>1966.14</v>
      </c>
      <c r="F227" s="1">
        <v>98</v>
      </c>
      <c r="G227" s="1">
        <v>11.62</v>
      </c>
      <c r="H227" s="1">
        <v>1.5</v>
      </c>
      <c r="I227" s="1">
        <v>10.3</v>
      </c>
      <c r="J227" s="1">
        <v>18.16</v>
      </c>
      <c r="K227" s="1">
        <v>19.010000000000002</v>
      </c>
      <c r="L227" s="1">
        <v>10.02</v>
      </c>
      <c r="M227" s="1">
        <v>0.93</v>
      </c>
      <c r="N227" t="s">
        <v>95</v>
      </c>
    </row>
    <row r="228" spans="1:14" x14ac:dyDescent="0.35">
      <c r="A228" t="s">
        <v>454</v>
      </c>
      <c r="B228" t="s">
        <v>434</v>
      </c>
      <c r="C228" t="s">
        <v>93</v>
      </c>
      <c r="D228" t="s">
        <v>104</v>
      </c>
      <c r="E228" s="1">
        <v>60.62</v>
      </c>
      <c r="F228" s="1">
        <v>20</v>
      </c>
      <c r="G228" s="1">
        <v>13.91</v>
      </c>
      <c r="H228" s="1">
        <v>1.03</v>
      </c>
      <c r="I228" s="1">
        <v>5.47</v>
      </c>
      <c r="J228" s="1">
        <v>13.83</v>
      </c>
      <c r="K228" s="1">
        <v>15.21</v>
      </c>
      <c r="L228" s="1">
        <v>10.75</v>
      </c>
      <c r="M228" s="1">
        <v>1.91</v>
      </c>
      <c r="N228" t="s">
        <v>98</v>
      </c>
    </row>
    <row r="229" spans="1:14" x14ac:dyDescent="0.35">
      <c r="A229" t="s">
        <v>455</v>
      </c>
      <c r="B229" t="s">
        <v>434</v>
      </c>
      <c r="C229" t="s">
        <v>93</v>
      </c>
      <c r="D229" t="s">
        <v>94</v>
      </c>
      <c r="E229" s="1">
        <v>30.69</v>
      </c>
      <c r="F229" s="1">
        <v>58</v>
      </c>
      <c r="G229" s="1">
        <v>12.4</v>
      </c>
      <c r="H229" s="1">
        <v>0.56000000000000005</v>
      </c>
      <c r="I229" s="1">
        <v>-0.73</v>
      </c>
      <c r="J229" s="1">
        <v>6.37</v>
      </c>
      <c r="K229" s="1">
        <v>10.14</v>
      </c>
      <c r="L229" s="1">
        <v>6.88</v>
      </c>
      <c r="M229" s="1">
        <v>1.97</v>
      </c>
      <c r="N229" t="s">
        <v>108</v>
      </c>
    </row>
    <row r="230" spans="1:14" x14ac:dyDescent="0.35">
      <c r="A230" t="s">
        <v>456</v>
      </c>
      <c r="B230" t="s">
        <v>434</v>
      </c>
      <c r="C230" t="s">
        <v>93</v>
      </c>
      <c r="D230" t="s">
        <v>104</v>
      </c>
      <c r="E230" s="1">
        <v>84.19</v>
      </c>
      <c r="F230" s="1">
        <v>284</v>
      </c>
      <c r="G230" s="1">
        <v>14.96</v>
      </c>
      <c r="H230" s="1">
        <v>1.05</v>
      </c>
      <c r="I230" s="1">
        <v>1.61</v>
      </c>
      <c r="J230" s="1">
        <v>15.75</v>
      </c>
      <c r="K230" s="1">
        <v>15.27</v>
      </c>
      <c r="L230" s="1">
        <v>8.02</v>
      </c>
      <c r="M230" s="1">
        <v>1.26</v>
      </c>
      <c r="N230" t="s">
        <v>108</v>
      </c>
    </row>
    <row r="231" spans="1:14" x14ac:dyDescent="0.35">
      <c r="A231" t="s">
        <v>457</v>
      </c>
      <c r="B231" t="s">
        <v>434</v>
      </c>
      <c r="C231" t="s">
        <v>93</v>
      </c>
      <c r="D231" t="s">
        <v>94</v>
      </c>
      <c r="E231" s="1">
        <v>318.82</v>
      </c>
      <c r="F231" s="1">
        <v>31.59</v>
      </c>
      <c r="G231" s="1">
        <v>11.84</v>
      </c>
      <c r="H231" s="1">
        <v>1.02</v>
      </c>
      <c r="I231" s="1">
        <v>3.08</v>
      </c>
      <c r="J231" s="1">
        <v>12.02</v>
      </c>
      <c r="K231" s="1">
        <v>15.11</v>
      </c>
      <c r="L231" s="1">
        <v>8.52</v>
      </c>
      <c r="M231" s="1">
        <v>1.22</v>
      </c>
      <c r="N231" t="s">
        <v>100</v>
      </c>
    </row>
    <row r="232" spans="1:14" x14ac:dyDescent="0.35">
      <c r="A232" t="s">
        <v>458</v>
      </c>
      <c r="B232" t="s">
        <v>434</v>
      </c>
      <c r="C232" t="s">
        <v>93</v>
      </c>
      <c r="D232" t="s">
        <v>104</v>
      </c>
      <c r="E232" s="1">
        <v>101.58</v>
      </c>
      <c r="F232" s="1">
        <v>125</v>
      </c>
      <c r="G232" s="1">
        <v>14.24</v>
      </c>
      <c r="H232" s="1">
        <v>1.02</v>
      </c>
      <c r="I232" s="1">
        <v>3.63</v>
      </c>
      <c r="J232" s="1">
        <v>14.39</v>
      </c>
      <c r="K232" s="1">
        <v>15.72</v>
      </c>
      <c r="L232" s="1">
        <v>8.1199999999999992</v>
      </c>
      <c r="M232" s="1">
        <v>1.46</v>
      </c>
      <c r="N232" t="s">
        <v>108</v>
      </c>
    </row>
    <row r="233" spans="1:14" x14ac:dyDescent="0.35">
      <c r="A233" t="s">
        <v>459</v>
      </c>
      <c r="B233" t="s">
        <v>434</v>
      </c>
      <c r="C233" t="s">
        <v>93</v>
      </c>
      <c r="D233" t="s">
        <v>104</v>
      </c>
      <c r="E233" s="1">
        <v>233.42</v>
      </c>
      <c r="F233" s="1">
        <v>90</v>
      </c>
      <c r="G233" s="1">
        <v>13.33</v>
      </c>
      <c r="H233" s="1">
        <v>0.96</v>
      </c>
      <c r="I233" s="1">
        <v>6.78</v>
      </c>
      <c r="J233" s="1">
        <v>12.6</v>
      </c>
      <c r="K233" s="1">
        <v>13.82</v>
      </c>
      <c r="L233" s="1">
        <v>7.47</v>
      </c>
      <c r="M233" s="1">
        <v>1.45</v>
      </c>
      <c r="N233" t="s">
        <v>108</v>
      </c>
    </row>
    <row r="234" spans="1:14" x14ac:dyDescent="0.35">
      <c r="A234" t="s">
        <v>460</v>
      </c>
      <c r="B234" t="s">
        <v>434</v>
      </c>
      <c r="C234" t="s">
        <v>93</v>
      </c>
      <c r="D234" t="s">
        <v>104</v>
      </c>
      <c r="E234" s="1">
        <v>46.35</v>
      </c>
      <c r="F234" s="1">
        <v>70</v>
      </c>
      <c r="G234" s="1">
        <v>16.829999999999998</v>
      </c>
      <c r="H234" s="1">
        <v>0.79</v>
      </c>
      <c r="I234" s="1">
        <v>-10.42</v>
      </c>
      <c r="J234" s="1">
        <v>12.65</v>
      </c>
      <c r="K234" s="1">
        <v>12.43</v>
      </c>
      <c r="L234" s="1">
        <v>2.91</v>
      </c>
      <c r="M234" s="1">
        <v>1.53</v>
      </c>
      <c r="N234" t="s">
        <v>114</v>
      </c>
    </row>
    <row r="235" spans="1:14" x14ac:dyDescent="0.35">
      <c r="A235" t="s">
        <v>461</v>
      </c>
      <c r="B235" t="s">
        <v>434</v>
      </c>
      <c r="C235" t="s">
        <v>93</v>
      </c>
      <c r="D235" t="s">
        <v>104</v>
      </c>
      <c r="E235" s="1">
        <v>26.47</v>
      </c>
      <c r="F235" s="1">
        <v>71</v>
      </c>
      <c r="G235" s="1">
        <v>16.07</v>
      </c>
      <c r="H235" s="1">
        <v>0.92</v>
      </c>
      <c r="I235" s="1">
        <v>-14.05</v>
      </c>
      <c r="J235" s="1">
        <v>14.39</v>
      </c>
      <c r="K235" s="1">
        <v>12.74</v>
      </c>
      <c r="L235" s="1">
        <v>4.8099999999999996</v>
      </c>
      <c r="M235" s="1">
        <v>1.86</v>
      </c>
      <c r="N235" t="s">
        <v>114</v>
      </c>
    </row>
    <row r="236" spans="1:14" x14ac:dyDescent="0.35">
      <c r="A236" t="s">
        <v>462</v>
      </c>
      <c r="B236" t="s">
        <v>434</v>
      </c>
      <c r="C236" t="s">
        <v>93</v>
      </c>
      <c r="D236" t="s">
        <v>104</v>
      </c>
      <c r="E236" s="1">
        <v>8.11</v>
      </c>
      <c r="F236" s="1">
        <v>134</v>
      </c>
      <c r="G236" s="1">
        <v>14.48</v>
      </c>
      <c r="H236" s="1">
        <v>0.86</v>
      </c>
      <c r="I236" s="1">
        <v>-4.26</v>
      </c>
      <c r="J236" s="1">
        <v>12.16</v>
      </c>
      <c r="K236" s="1">
        <v>15.01</v>
      </c>
      <c r="L236" s="1">
        <v>5.96</v>
      </c>
      <c r="M236" s="1">
        <v>2</v>
      </c>
      <c r="N236" t="s">
        <v>108</v>
      </c>
    </row>
    <row r="237" spans="1:14" x14ac:dyDescent="0.35">
      <c r="A237" t="s">
        <v>463</v>
      </c>
      <c r="B237" t="s">
        <v>434</v>
      </c>
      <c r="C237" t="s">
        <v>93</v>
      </c>
      <c r="D237" t="s">
        <v>94</v>
      </c>
      <c r="E237" s="1">
        <v>96.01</v>
      </c>
      <c r="F237" s="1">
        <v>67</v>
      </c>
      <c r="G237" s="1">
        <v>12.76</v>
      </c>
      <c r="H237" s="1">
        <v>0.87</v>
      </c>
      <c r="I237" s="1">
        <v>-3.57</v>
      </c>
      <c r="J237" s="1">
        <v>10.83</v>
      </c>
      <c r="K237" s="1">
        <v>12.57</v>
      </c>
      <c r="L237" s="1">
        <v>4.83</v>
      </c>
      <c r="M237" s="1">
        <v>1.44</v>
      </c>
      <c r="N237" t="s">
        <v>108</v>
      </c>
    </row>
    <row r="238" spans="1:14" x14ac:dyDescent="0.35">
      <c r="A238" t="s">
        <v>464</v>
      </c>
      <c r="B238" t="s">
        <v>434</v>
      </c>
      <c r="C238" t="s">
        <v>93</v>
      </c>
      <c r="D238" t="s">
        <v>94</v>
      </c>
      <c r="E238" s="1">
        <v>14.82</v>
      </c>
      <c r="F238" s="1">
        <v>654</v>
      </c>
      <c r="G238" s="1">
        <v>12.39</v>
      </c>
      <c r="H238" s="1">
        <v>1.1499999999999999</v>
      </c>
      <c r="I238" s="1">
        <v>4.3600000000000003</v>
      </c>
      <c r="J238" s="1">
        <v>14.39</v>
      </c>
      <c r="K238" s="1">
        <v>16.010000000000002</v>
      </c>
      <c r="L238" s="1">
        <v>7.48</v>
      </c>
      <c r="M238" s="1">
        <v>1.81</v>
      </c>
      <c r="N238" t="s">
        <v>100</v>
      </c>
    </row>
    <row r="239" spans="1:14" x14ac:dyDescent="0.35">
      <c r="A239" t="s">
        <v>465</v>
      </c>
      <c r="B239" t="s">
        <v>434</v>
      </c>
      <c r="C239" t="s">
        <v>93</v>
      </c>
      <c r="D239" t="s">
        <v>104</v>
      </c>
      <c r="E239" s="1">
        <v>149.65</v>
      </c>
      <c r="F239" s="1">
        <v>57</v>
      </c>
      <c r="G239" s="1">
        <v>13.63</v>
      </c>
      <c r="H239" s="1">
        <v>1.1399999999999999</v>
      </c>
      <c r="I239" s="1">
        <v>1.26</v>
      </c>
      <c r="J239" s="1">
        <v>15.73</v>
      </c>
      <c r="K239" s="1">
        <v>16.600000000000001</v>
      </c>
      <c r="L239" s="1">
        <v>6.03</v>
      </c>
      <c r="M239" s="1">
        <v>1.24</v>
      </c>
      <c r="N239" t="s">
        <v>108</v>
      </c>
    </row>
    <row r="240" spans="1:14" x14ac:dyDescent="0.35">
      <c r="A240" t="s">
        <v>466</v>
      </c>
      <c r="B240" t="s">
        <v>434</v>
      </c>
      <c r="C240" t="s">
        <v>93</v>
      </c>
      <c r="D240" t="s">
        <v>104</v>
      </c>
      <c r="E240" s="1">
        <v>39.35</v>
      </c>
      <c r="F240" s="1">
        <v>57</v>
      </c>
      <c r="G240" s="1">
        <v>13.62</v>
      </c>
      <c r="H240" s="1">
        <v>1.01</v>
      </c>
      <c r="I240" s="1">
        <v>-1.37</v>
      </c>
      <c r="J240" s="1">
        <v>13.74</v>
      </c>
      <c r="K240" s="1">
        <v>16.46</v>
      </c>
      <c r="L240" s="1">
        <v>6.86</v>
      </c>
      <c r="M240" s="1">
        <v>1.55</v>
      </c>
      <c r="N240" t="s">
        <v>100</v>
      </c>
    </row>
    <row r="241" spans="1:14" x14ac:dyDescent="0.35">
      <c r="A241" t="s">
        <v>467</v>
      </c>
      <c r="B241" t="s">
        <v>434</v>
      </c>
      <c r="C241" t="s">
        <v>93</v>
      </c>
      <c r="D241" t="s">
        <v>104</v>
      </c>
      <c r="E241" s="1">
        <v>48.41</v>
      </c>
      <c r="F241" s="1">
        <v>46</v>
      </c>
      <c r="G241" s="1">
        <v>13.54</v>
      </c>
      <c r="H241" s="1">
        <v>0.96</v>
      </c>
      <c r="I241" s="1">
        <v>6.14</v>
      </c>
      <c r="J241" s="1">
        <v>12.91</v>
      </c>
      <c r="K241" s="1">
        <v>17.100000000000001</v>
      </c>
      <c r="L241" s="1">
        <v>8.52</v>
      </c>
      <c r="M241" s="1">
        <v>1.25</v>
      </c>
      <c r="N241" t="s">
        <v>98</v>
      </c>
    </row>
    <row r="242" spans="1:14" x14ac:dyDescent="0.35">
      <c r="A242" t="s">
        <v>468</v>
      </c>
      <c r="B242" t="s">
        <v>434</v>
      </c>
      <c r="C242" t="s">
        <v>93</v>
      </c>
      <c r="D242" t="s">
        <v>104</v>
      </c>
      <c r="E242" s="1">
        <v>141.82</v>
      </c>
      <c r="F242" s="1">
        <v>90</v>
      </c>
      <c r="G242" s="1">
        <v>14.16</v>
      </c>
      <c r="H242" s="1">
        <v>0.94</v>
      </c>
      <c r="I242" s="1">
        <v>-4.58</v>
      </c>
      <c r="J242" s="1">
        <v>13.15</v>
      </c>
      <c r="K242" s="1">
        <v>14.84</v>
      </c>
      <c r="L242" s="1">
        <v>6.5</v>
      </c>
      <c r="M242" s="1">
        <v>1.3</v>
      </c>
      <c r="N242" t="s">
        <v>108</v>
      </c>
    </row>
    <row r="243" spans="1:14" x14ac:dyDescent="0.35">
      <c r="A243" t="s">
        <v>469</v>
      </c>
      <c r="B243" t="s">
        <v>434</v>
      </c>
      <c r="C243" t="s">
        <v>93</v>
      </c>
      <c r="D243" t="s">
        <v>104</v>
      </c>
      <c r="E243" s="1">
        <v>202.51</v>
      </c>
      <c r="F243" s="1">
        <v>31</v>
      </c>
      <c r="G243" s="1">
        <v>13.15</v>
      </c>
      <c r="H243" s="1">
        <v>0.57999999999999996</v>
      </c>
      <c r="I243" s="1">
        <v>-4.8600000000000003</v>
      </c>
      <c r="J243" s="1">
        <v>7.09</v>
      </c>
      <c r="K243" s="1">
        <v>9.9700000000000006</v>
      </c>
      <c r="L243" s="1">
        <v>8.24</v>
      </c>
      <c r="M243" s="1">
        <v>1.51</v>
      </c>
      <c r="N243" t="s">
        <v>108</v>
      </c>
    </row>
    <row r="244" spans="1:14" x14ac:dyDescent="0.35">
      <c r="A244" t="s">
        <v>470</v>
      </c>
      <c r="B244" t="s">
        <v>434</v>
      </c>
      <c r="C244" t="s">
        <v>93</v>
      </c>
      <c r="D244" t="s">
        <v>94</v>
      </c>
      <c r="E244" s="1">
        <v>341.83</v>
      </c>
      <c r="F244" s="1">
        <v>79</v>
      </c>
      <c r="G244" s="1">
        <v>11.99</v>
      </c>
      <c r="H244" s="1">
        <v>0.7</v>
      </c>
      <c r="I244" s="1">
        <v>-1.02</v>
      </c>
      <c r="J244" s="1">
        <v>8.06</v>
      </c>
      <c r="K244" s="1">
        <v>10.51</v>
      </c>
      <c r="L244" s="1">
        <v>7.99</v>
      </c>
      <c r="M244" s="1">
        <v>1.49</v>
      </c>
      <c r="N244" t="s">
        <v>108</v>
      </c>
    </row>
    <row r="245" spans="1:14" x14ac:dyDescent="0.35">
      <c r="A245" t="s">
        <v>471</v>
      </c>
      <c r="B245" t="s">
        <v>434</v>
      </c>
      <c r="C245" t="s">
        <v>93</v>
      </c>
      <c r="D245" t="s">
        <v>94</v>
      </c>
      <c r="E245" s="1">
        <v>5290.75</v>
      </c>
      <c r="F245" s="1">
        <v>26</v>
      </c>
      <c r="G245" s="1">
        <v>12.73</v>
      </c>
      <c r="H245" s="1">
        <v>0.83</v>
      </c>
      <c r="I245" s="1">
        <v>-2.4500000000000002</v>
      </c>
      <c r="J245" s="1">
        <v>10.24</v>
      </c>
      <c r="K245" s="1">
        <v>12.06</v>
      </c>
      <c r="L245" s="1">
        <v>7.38</v>
      </c>
      <c r="M245" s="1">
        <v>1.26</v>
      </c>
      <c r="N245" t="s">
        <v>108</v>
      </c>
    </row>
    <row r="246" spans="1:14" x14ac:dyDescent="0.35">
      <c r="A246" t="s">
        <v>472</v>
      </c>
      <c r="B246" t="s">
        <v>434</v>
      </c>
      <c r="C246" t="s">
        <v>93</v>
      </c>
      <c r="D246" t="s">
        <v>104</v>
      </c>
      <c r="E246" s="1">
        <v>872.64</v>
      </c>
      <c r="F246" s="1">
        <v>45</v>
      </c>
      <c r="G246" s="1">
        <v>13.91</v>
      </c>
      <c r="H246" s="1">
        <v>0.86</v>
      </c>
      <c r="I246" s="1">
        <v>3.2</v>
      </c>
      <c r="J246" s="1">
        <v>11.68</v>
      </c>
      <c r="K246" s="1">
        <v>11.7</v>
      </c>
      <c r="L246" s="1">
        <v>7.19</v>
      </c>
      <c r="M246" s="1">
        <v>1.49</v>
      </c>
      <c r="N246" t="s">
        <v>108</v>
      </c>
    </row>
    <row r="247" spans="1:14" x14ac:dyDescent="0.35">
      <c r="A247" t="s">
        <v>473</v>
      </c>
      <c r="B247" t="s">
        <v>434</v>
      </c>
      <c r="C247" t="s">
        <v>93</v>
      </c>
      <c r="D247" t="s">
        <v>104</v>
      </c>
      <c r="E247" s="1">
        <v>42.79</v>
      </c>
      <c r="F247" s="1">
        <v>677</v>
      </c>
      <c r="G247" s="1">
        <v>13.32</v>
      </c>
      <c r="H247" s="1">
        <v>1.03</v>
      </c>
      <c r="I247" s="1">
        <v>4.53</v>
      </c>
      <c r="J247" s="1">
        <v>13.68</v>
      </c>
      <c r="K247" s="1">
        <v>15.72</v>
      </c>
      <c r="L247" s="1">
        <v>7.29</v>
      </c>
      <c r="M247" s="1">
        <v>1.52</v>
      </c>
      <c r="N247" t="s">
        <v>100</v>
      </c>
    </row>
    <row r="248" spans="1:14" x14ac:dyDescent="0.35">
      <c r="A248" t="s">
        <v>474</v>
      </c>
      <c r="B248" t="s">
        <v>434</v>
      </c>
      <c r="C248" t="s">
        <v>93</v>
      </c>
      <c r="D248" t="s">
        <v>94</v>
      </c>
      <c r="E248" s="1">
        <v>237.73</v>
      </c>
      <c r="F248" s="1">
        <v>17</v>
      </c>
      <c r="G248" s="1">
        <v>12.83</v>
      </c>
      <c r="H248" s="1">
        <v>1.19</v>
      </c>
      <c r="I248" s="1">
        <v>5.77</v>
      </c>
      <c r="J248" s="1">
        <v>15.55</v>
      </c>
      <c r="K248" s="1">
        <v>15.24</v>
      </c>
      <c r="L248" s="1">
        <v>6.66</v>
      </c>
      <c r="M248" s="1">
        <v>1.27</v>
      </c>
      <c r="N248" t="s">
        <v>100</v>
      </c>
    </row>
    <row r="249" spans="1:14" x14ac:dyDescent="0.35">
      <c r="A249" t="s">
        <v>475</v>
      </c>
      <c r="B249" t="s">
        <v>434</v>
      </c>
      <c r="C249" t="s">
        <v>93</v>
      </c>
      <c r="D249" t="s">
        <v>104</v>
      </c>
      <c r="E249" s="1">
        <v>15.78</v>
      </c>
      <c r="F249" s="1">
        <v>152</v>
      </c>
      <c r="G249" s="1">
        <v>17.73</v>
      </c>
      <c r="H249" s="1">
        <v>0.17</v>
      </c>
      <c r="I249" s="1">
        <v>-10.76</v>
      </c>
      <c r="J249" s="1">
        <v>1.53</v>
      </c>
      <c r="K249" s="1">
        <v>5.12</v>
      </c>
      <c r="L249" s="1">
        <v>0.94</v>
      </c>
      <c r="M249" s="1">
        <v>2.25</v>
      </c>
      <c r="N249" t="s">
        <v>114</v>
      </c>
    </row>
    <row r="250" spans="1:14" x14ac:dyDescent="0.35">
      <c r="A250" t="s">
        <v>476</v>
      </c>
      <c r="B250" t="s">
        <v>434</v>
      </c>
      <c r="C250" t="s">
        <v>93</v>
      </c>
      <c r="D250" t="s">
        <v>104</v>
      </c>
      <c r="E250" s="1">
        <v>152.47999999999999</v>
      </c>
      <c r="F250" s="1">
        <v>75.510000000000005</v>
      </c>
      <c r="G250" s="1">
        <v>17.55</v>
      </c>
      <c r="H250" s="1">
        <v>0.62</v>
      </c>
      <c r="I250" s="1">
        <v>0.56999999999999995</v>
      </c>
      <c r="J250" s="1">
        <v>9.94</v>
      </c>
      <c r="K250" s="1">
        <v>10.49</v>
      </c>
      <c r="L250" s="1">
        <v>9.18</v>
      </c>
      <c r="M250" s="1">
        <v>1.47</v>
      </c>
      <c r="N250" t="s">
        <v>108</v>
      </c>
    </row>
    <row r="251" spans="1:14" x14ac:dyDescent="0.35">
      <c r="A251" t="s">
        <v>477</v>
      </c>
      <c r="B251" t="s">
        <v>434</v>
      </c>
      <c r="C251" t="s">
        <v>93</v>
      </c>
      <c r="D251" t="s">
        <v>104</v>
      </c>
      <c r="E251" s="1">
        <v>104.84</v>
      </c>
      <c r="F251" s="1">
        <v>78</v>
      </c>
      <c r="G251" s="1">
        <v>13.69</v>
      </c>
      <c r="H251" s="1">
        <v>0.97</v>
      </c>
      <c r="I251" s="1">
        <v>-4.24</v>
      </c>
      <c r="J251" s="1">
        <v>13.31</v>
      </c>
      <c r="K251" s="1">
        <v>15.42</v>
      </c>
      <c r="L251" s="1">
        <v>8.1</v>
      </c>
      <c r="M251" s="1">
        <v>1.4</v>
      </c>
      <c r="N251" t="s">
        <v>100</v>
      </c>
    </row>
    <row r="252" spans="1:14" x14ac:dyDescent="0.35">
      <c r="A252" t="s">
        <v>478</v>
      </c>
      <c r="B252" t="s">
        <v>434</v>
      </c>
      <c r="C252" t="s">
        <v>93</v>
      </c>
      <c r="D252" t="s">
        <v>104</v>
      </c>
      <c r="E252" s="1">
        <v>58.32</v>
      </c>
      <c r="F252" s="1">
        <v>127</v>
      </c>
      <c r="G252" s="1">
        <v>14.36</v>
      </c>
      <c r="H252" s="1">
        <v>0.91</v>
      </c>
      <c r="I252" s="1">
        <v>-0.33</v>
      </c>
      <c r="J252" s="1">
        <v>12.86</v>
      </c>
      <c r="K252" s="1">
        <v>14.82</v>
      </c>
      <c r="L252" s="1">
        <v>8.0299999999999994</v>
      </c>
      <c r="M252" s="1">
        <v>1.25</v>
      </c>
      <c r="N252" t="s">
        <v>100</v>
      </c>
    </row>
    <row r="253" spans="1:14" x14ac:dyDescent="0.35">
      <c r="A253" t="s">
        <v>479</v>
      </c>
      <c r="B253" t="s">
        <v>434</v>
      </c>
      <c r="C253" t="s">
        <v>93</v>
      </c>
      <c r="D253" t="s">
        <v>94</v>
      </c>
      <c r="E253" s="1">
        <v>977.87</v>
      </c>
      <c r="F253" s="1">
        <v>26</v>
      </c>
      <c r="G253" s="1">
        <v>11.14</v>
      </c>
      <c r="H253" s="1">
        <v>1.33</v>
      </c>
      <c r="I253" s="1">
        <v>10.41</v>
      </c>
      <c r="J253" s="1">
        <v>15.25</v>
      </c>
      <c r="K253" s="1">
        <v>17.2</v>
      </c>
      <c r="L253" s="1">
        <v>7.52</v>
      </c>
      <c r="M253" s="1">
        <v>1.18</v>
      </c>
      <c r="N253" t="s">
        <v>98</v>
      </c>
    </row>
    <row r="254" spans="1:14" x14ac:dyDescent="0.35">
      <c r="A254" t="s">
        <v>480</v>
      </c>
      <c r="B254" t="s">
        <v>434</v>
      </c>
      <c r="C254" t="s">
        <v>93</v>
      </c>
      <c r="D254" t="s">
        <v>104</v>
      </c>
      <c r="E254" s="1">
        <v>298.95</v>
      </c>
      <c r="F254" s="1">
        <v>26</v>
      </c>
      <c r="G254" s="1">
        <v>14.2</v>
      </c>
      <c r="H254" s="1">
        <v>0.96</v>
      </c>
      <c r="I254" s="1">
        <v>-3.08</v>
      </c>
      <c r="J254" s="1">
        <v>13.4</v>
      </c>
      <c r="K254" s="1">
        <v>14.94</v>
      </c>
      <c r="L254" s="1">
        <v>6.79</v>
      </c>
      <c r="M254" s="1">
        <v>1.9</v>
      </c>
      <c r="N254" t="s">
        <v>100</v>
      </c>
    </row>
    <row r="255" spans="1:14" x14ac:dyDescent="0.35">
      <c r="A255" t="s">
        <v>481</v>
      </c>
      <c r="B255" t="s">
        <v>434</v>
      </c>
      <c r="C255" t="s">
        <v>93</v>
      </c>
      <c r="D255" t="s">
        <v>94</v>
      </c>
      <c r="E255" s="1">
        <v>150.35</v>
      </c>
      <c r="F255" s="1">
        <v>71</v>
      </c>
      <c r="G255" s="1">
        <v>12.72</v>
      </c>
      <c r="H255" s="1">
        <v>1.21</v>
      </c>
      <c r="I255" s="1">
        <v>0.75</v>
      </c>
      <c r="J255" s="1">
        <v>15.74</v>
      </c>
      <c r="K255" s="1">
        <v>12.95</v>
      </c>
      <c r="L255" s="1">
        <v>9.48</v>
      </c>
      <c r="M255" s="1">
        <v>1.95</v>
      </c>
      <c r="N255" t="s">
        <v>100</v>
      </c>
    </row>
    <row r="256" spans="1:14" x14ac:dyDescent="0.35">
      <c r="A256" t="s">
        <v>482</v>
      </c>
      <c r="B256" t="s">
        <v>434</v>
      </c>
      <c r="C256" t="s">
        <v>93</v>
      </c>
      <c r="D256" t="s">
        <v>94</v>
      </c>
      <c r="E256" s="1">
        <v>273.70999999999998</v>
      </c>
      <c r="F256" s="1">
        <v>50</v>
      </c>
      <c r="G256" s="1">
        <v>11.35</v>
      </c>
      <c r="H256" s="1">
        <v>1.42</v>
      </c>
      <c r="I256" s="1">
        <v>7.56</v>
      </c>
      <c r="J256" s="1">
        <v>16.68</v>
      </c>
      <c r="K256" s="1">
        <v>16.13</v>
      </c>
      <c r="L256" s="1">
        <v>7.08</v>
      </c>
      <c r="M256" s="1">
        <v>1.2</v>
      </c>
      <c r="N256" t="s">
        <v>100</v>
      </c>
    </row>
    <row r="257" spans="1:14" x14ac:dyDescent="0.35">
      <c r="A257" t="s">
        <v>483</v>
      </c>
      <c r="B257" t="s">
        <v>434</v>
      </c>
      <c r="C257" t="s">
        <v>93</v>
      </c>
      <c r="D257" t="s">
        <v>104</v>
      </c>
      <c r="E257" s="1">
        <v>103.24</v>
      </c>
      <c r="F257" s="1">
        <v>38</v>
      </c>
      <c r="G257" s="1">
        <v>14.4</v>
      </c>
      <c r="H257" s="1">
        <v>0.9</v>
      </c>
      <c r="I257" s="1">
        <v>-0.89</v>
      </c>
      <c r="J257" s="1">
        <v>12.73</v>
      </c>
      <c r="K257" s="1">
        <v>15.63</v>
      </c>
      <c r="L257" s="1">
        <v>6.41</v>
      </c>
      <c r="M257" s="1">
        <v>1.49</v>
      </c>
      <c r="N257" t="s">
        <v>108</v>
      </c>
    </row>
    <row r="258" spans="1:14" x14ac:dyDescent="0.35">
      <c r="A258" t="s">
        <v>484</v>
      </c>
      <c r="B258" t="s">
        <v>434</v>
      </c>
      <c r="C258" t="s">
        <v>93</v>
      </c>
      <c r="D258" t="s">
        <v>94</v>
      </c>
      <c r="E258" s="1">
        <v>94.56</v>
      </c>
      <c r="F258" s="1">
        <v>15</v>
      </c>
      <c r="G258" s="1">
        <v>12.95</v>
      </c>
      <c r="H258" s="1">
        <v>0.97</v>
      </c>
      <c r="I258" s="1">
        <v>3.95</v>
      </c>
      <c r="J258" s="1">
        <v>12.48</v>
      </c>
      <c r="K258" s="1">
        <v>13.51</v>
      </c>
      <c r="L258" s="1">
        <v>8.7100000000000009</v>
      </c>
      <c r="M258" s="1">
        <v>1.25</v>
      </c>
      <c r="N258" t="s">
        <v>100</v>
      </c>
    </row>
    <row r="259" spans="1:14" x14ac:dyDescent="0.35">
      <c r="A259" t="s">
        <v>485</v>
      </c>
      <c r="B259" t="s">
        <v>434</v>
      </c>
      <c r="C259" t="s">
        <v>93</v>
      </c>
      <c r="D259" t="s">
        <v>104</v>
      </c>
      <c r="E259" s="1">
        <v>480.46</v>
      </c>
      <c r="F259" s="1">
        <v>91</v>
      </c>
      <c r="G259" s="1">
        <v>13.48</v>
      </c>
      <c r="H259" s="1">
        <v>1.29</v>
      </c>
      <c r="I259" s="1">
        <v>-0.56000000000000005</v>
      </c>
      <c r="J259" s="1">
        <v>17.86</v>
      </c>
      <c r="K259" s="1">
        <v>13.21</v>
      </c>
      <c r="L259" s="1">
        <v>6.5</v>
      </c>
      <c r="M259" s="1">
        <v>1.5</v>
      </c>
      <c r="N259" t="s">
        <v>100</v>
      </c>
    </row>
    <row r="260" spans="1:14" x14ac:dyDescent="0.35">
      <c r="A260" t="s">
        <v>486</v>
      </c>
      <c r="B260" t="s">
        <v>434</v>
      </c>
      <c r="C260" t="s">
        <v>93</v>
      </c>
      <c r="D260" t="s">
        <v>94</v>
      </c>
      <c r="E260" s="1">
        <v>28.11</v>
      </c>
      <c r="F260" s="1">
        <v>88</v>
      </c>
      <c r="G260" s="1">
        <v>12.96</v>
      </c>
      <c r="H260" s="1">
        <v>1.1499999999999999</v>
      </c>
      <c r="I260" s="1">
        <v>4.97</v>
      </c>
      <c r="J260" s="1">
        <v>15.08</v>
      </c>
      <c r="K260" s="1">
        <v>16.39</v>
      </c>
      <c r="L260" s="1">
        <v>7.68</v>
      </c>
      <c r="M260" s="1">
        <v>1.5</v>
      </c>
      <c r="N260" t="s">
        <v>100</v>
      </c>
    </row>
  </sheetData>
  <sortState xmlns:xlrd2="http://schemas.microsoft.com/office/spreadsheetml/2017/richdata2" ref="P21:P28">
    <sortCondition ref="P2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0BBF-D12A-4488-A5BB-66F64AD39C35}">
  <dimension ref="A1:W139"/>
  <sheetViews>
    <sheetView workbookViewId="0">
      <selection activeCell="W25" sqref="W25"/>
    </sheetView>
  </sheetViews>
  <sheetFormatPr defaultRowHeight="14.5" x14ac:dyDescent="0.35"/>
  <cols>
    <col min="1" max="1" width="12.26953125" bestFit="1" customWidth="1"/>
    <col min="2" max="2" width="10.6328125" bestFit="1" customWidth="1"/>
    <col min="3" max="3" width="5.453125" bestFit="1" customWidth="1"/>
    <col min="4" max="4" width="7.54296875" hidden="1" customWidth="1"/>
    <col min="5" max="5" width="8.36328125" hidden="1" customWidth="1"/>
    <col min="6" max="6" width="16.08984375" hidden="1" customWidth="1"/>
    <col min="7" max="7" width="5.36328125" hidden="1" customWidth="1"/>
    <col min="8" max="8" width="11.453125" hidden="1" customWidth="1"/>
    <col min="9" max="9" width="10.7265625" bestFit="1" customWidth="1"/>
    <col min="10" max="11" width="10.7265625" hidden="1" customWidth="1"/>
    <col min="12" max="12" width="11.7265625" hidden="1" customWidth="1"/>
    <col min="13" max="13" width="12.54296875" hidden="1" customWidth="1"/>
    <col min="14" max="14" width="9.90625" bestFit="1" customWidth="1"/>
  </cols>
  <sheetData>
    <row r="1" spans="1:23" x14ac:dyDescent="0.35">
      <c r="A1" s="2" t="s">
        <v>75</v>
      </c>
      <c r="B1" s="2" t="s">
        <v>76</v>
      </c>
      <c r="C1" s="2" t="s">
        <v>77</v>
      </c>
      <c r="D1" s="2" t="s">
        <v>78</v>
      </c>
      <c r="E1" s="3" t="s">
        <v>79</v>
      </c>
      <c r="F1" s="3" t="s">
        <v>80</v>
      </c>
      <c r="G1" s="3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2" t="s">
        <v>88</v>
      </c>
      <c r="P1" s="2" t="s">
        <v>89</v>
      </c>
      <c r="Q1" s="2" t="s">
        <v>90</v>
      </c>
    </row>
    <row r="2" spans="1:23" x14ac:dyDescent="0.35">
      <c r="A2" t="s">
        <v>229</v>
      </c>
      <c r="B2" t="s">
        <v>92</v>
      </c>
      <c r="C2" t="s">
        <v>230</v>
      </c>
      <c r="D2" t="s">
        <v>94</v>
      </c>
      <c r="E2" s="1">
        <v>16.11</v>
      </c>
      <c r="F2" s="1">
        <v>24.89</v>
      </c>
      <c r="G2" s="1">
        <v>10.87</v>
      </c>
      <c r="H2" s="1">
        <v>1.3</v>
      </c>
      <c r="I2" s="1">
        <v>3.87</v>
      </c>
      <c r="J2" s="1">
        <v>14.56</v>
      </c>
      <c r="K2" s="1">
        <v>12.86</v>
      </c>
      <c r="L2" s="1">
        <v>6.05</v>
      </c>
      <c r="M2" s="1">
        <v>1.98</v>
      </c>
      <c r="N2" t="s">
        <v>108</v>
      </c>
      <c r="P2">
        <v>-15.01</v>
      </c>
      <c r="Q2">
        <v>-12.5</v>
      </c>
    </row>
    <row r="3" spans="1:23" x14ac:dyDescent="0.35">
      <c r="A3" t="s">
        <v>231</v>
      </c>
      <c r="B3" t="s">
        <v>92</v>
      </c>
      <c r="C3" t="s">
        <v>230</v>
      </c>
      <c r="D3" t="s">
        <v>94</v>
      </c>
      <c r="E3" s="1">
        <v>86.42</v>
      </c>
      <c r="F3" s="1">
        <v>18.7</v>
      </c>
      <c r="G3" s="1">
        <v>11.37</v>
      </c>
      <c r="H3" s="1">
        <v>1.29</v>
      </c>
      <c r="I3" s="1">
        <v>4.8099999999999996</v>
      </c>
      <c r="J3" s="1">
        <v>15.09</v>
      </c>
      <c r="K3" s="1">
        <v>13.75</v>
      </c>
      <c r="L3" s="1">
        <v>6.23</v>
      </c>
      <c r="M3" s="1">
        <v>1.49</v>
      </c>
      <c r="N3" t="s">
        <v>100</v>
      </c>
      <c r="P3">
        <v>-10.01</v>
      </c>
      <c r="Q3">
        <v>-7.5</v>
      </c>
      <c r="W3" s="17" t="s">
        <v>532</v>
      </c>
    </row>
    <row r="4" spans="1:23" x14ac:dyDescent="0.35">
      <c r="A4" t="s">
        <v>232</v>
      </c>
      <c r="B4" t="s">
        <v>92</v>
      </c>
      <c r="C4" t="s">
        <v>230</v>
      </c>
      <c r="D4" t="s">
        <v>94</v>
      </c>
      <c r="E4" s="1">
        <v>26.15</v>
      </c>
      <c r="F4" s="1">
        <v>23</v>
      </c>
      <c r="G4" s="1">
        <v>10.130000000000001</v>
      </c>
      <c r="H4" s="1">
        <v>1.36</v>
      </c>
      <c r="I4" s="1">
        <v>11.02</v>
      </c>
      <c r="J4" s="1">
        <v>14.24</v>
      </c>
      <c r="K4" s="1">
        <v>14.01</v>
      </c>
      <c r="L4" s="1">
        <v>5.05</v>
      </c>
      <c r="M4" s="1">
        <v>1.31</v>
      </c>
      <c r="N4" t="s">
        <v>108</v>
      </c>
      <c r="P4">
        <v>-5.01</v>
      </c>
      <c r="Q4">
        <v>-2.5</v>
      </c>
      <c r="U4" s="22" t="s">
        <v>531</v>
      </c>
      <c r="V4" s="22"/>
    </row>
    <row r="5" spans="1:23" x14ac:dyDescent="0.35">
      <c r="A5" t="s">
        <v>233</v>
      </c>
      <c r="B5" t="s">
        <v>92</v>
      </c>
      <c r="C5" t="s">
        <v>230</v>
      </c>
      <c r="D5" t="s">
        <v>94</v>
      </c>
      <c r="E5" s="1">
        <v>8825.64</v>
      </c>
      <c r="F5" s="1">
        <v>26</v>
      </c>
      <c r="G5" s="1">
        <v>10.14</v>
      </c>
      <c r="H5" s="1">
        <v>1.34</v>
      </c>
      <c r="I5" s="1">
        <v>8.64</v>
      </c>
      <c r="J5" s="1">
        <v>13.93</v>
      </c>
      <c r="K5" s="1">
        <v>13.12</v>
      </c>
      <c r="L5" s="1">
        <v>6.57</v>
      </c>
      <c r="M5" s="1">
        <v>1.05</v>
      </c>
      <c r="N5" t="s">
        <v>100</v>
      </c>
      <c r="P5">
        <v>-0.01</v>
      </c>
      <c r="Q5">
        <v>2.5</v>
      </c>
    </row>
    <row r="6" spans="1:23" x14ac:dyDescent="0.35">
      <c r="A6" t="s">
        <v>234</v>
      </c>
      <c r="B6" t="s">
        <v>92</v>
      </c>
      <c r="C6" t="s">
        <v>230</v>
      </c>
      <c r="D6" t="s">
        <v>94</v>
      </c>
      <c r="E6" s="1">
        <v>719.4</v>
      </c>
      <c r="F6" s="1">
        <v>22</v>
      </c>
      <c r="G6" s="1">
        <v>10.18</v>
      </c>
      <c r="H6" s="1">
        <v>1.48</v>
      </c>
      <c r="I6" s="1">
        <v>11.34</v>
      </c>
      <c r="J6" s="1">
        <v>15.59</v>
      </c>
      <c r="K6" s="1">
        <v>13.5</v>
      </c>
      <c r="L6" s="1">
        <v>5.62</v>
      </c>
      <c r="M6" s="1">
        <v>1.1100000000000001</v>
      </c>
      <c r="N6" t="s">
        <v>100</v>
      </c>
      <c r="P6">
        <v>4.99</v>
      </c>
      <c r="Q6">
        <v>7.5</v>
      </c>
    </row>
    <row r="7" spans="1:23" x14ac:dyDescent="0.35">
      <c r="A7" t="s">
        <v>235</v>
      </c>
      <c r="B7" t="s">
        <v>92</v>
      </c>
      <c r="C7" t="s">
        <v>230</v>
      </c>
      <c r="D7" t="s">
        <v>94</v>
      </c>
      <c r="E7" s="1">
        <v>11133.89</v>
      </c>
      <c r="F7" s="1">
        <v>29</v>
      </c>
      <c r="G7" s="1">
        <v>10.38</v>
      </c>
      <c r="H7" s="1">
        <v>1.57</v>
      </c>
      <c r="I7" s="1">
        <v>9.7200000000000006</v>
      </c>
      <c r="J7" s="1">
        <v>17.07</v>
      </c>
      <c r="K7" s="1">
        <v>13.87</v>
      </c>
      <c r="L7" s="1">
        <v>8.92</v>
      </c>
      <c r="M7" s="1">
        <v>0.94</v>
      </c>
      <c r="N7" t="s">
        <v>100</v>
      </c>
      <c r="P7">
        <v>9.99</v>
      </c>
      <c r="Q7">
        <v>12.5</v>
      </c>
    </row>
    <row r="8" spans="1:23" x14ac:dyDescent="0.35">
      <c r="A8" t="s">
        <v>236</v>
      </c>
      <c r="B8" t="s">
        <v>92</v>
      </c>
      <c r="C8" t="s">
        <v>230</v>
      </c>
      <c r="D8" t="s">
        <v>94</v>
      </c>
      <c r="E8" s="1">
        <v>153.82310000000001</v>
      </c>
      <c r="F8" s="1">
        <v>31</v>
      </c>
      <c r="G8" s="1">
        <v>9.9</v>
      </c>
      <c r="H8" s="1">
        <v>1.61</v>
      </c>
      <c r="I8" s="1">
        <v>12.53</v>
      </c>
      <c r="J8" s="1">
        <v>16.64</v>
      </c>
      <c r="K8" s="1">
        <v>13.74</v>
      </c>
      <c r="L8" s="1">
        <v>5.69</v>
      </c>
      <c r="M8" s="1">
        <v>1</v>
      </c>
      <c r="N8" t="s">
        <v>100</v>
      </c>
      <c r="P8">
        <v>14.99</v>
      </c>
      <c r="Q8">
        <v>17.5</v>
      </c>
    </row>
    <row r="9" spans="1:23" x14ac:dyDescent="0.35">
      <c r="A9" t="s">
        <v>237</v>
      </c>
      <c r="B9" t="s">
        <v>92</v>
      </c>
      <c r="C9" t="s">
        <v>230</v>
      </c>
      <c r="D9" t="s">
        <v>97</v>
      </c>
      <c r="E9" s="1">
        <v>8934.6299999999992</v>
      </c>
      <c r="F9" s="1">
        <v>57</v>
      </c>
      <c r="G9" s="1">
        <v>7</v>
      </c>
      <c r="H9" s="1">
        <v>1.78</v>
      </c>
      <c r="I9" s="1">
        <v>13.72</v>
      </c>
      <c r="J9" s="1">
        <v>13.03</v>
      </c>
      <c r="K9" s="1">
        <v>12.23</v>
      </c>
      <c r="L9" s="1">
        <v>7.01</v>
      </c>
      <c r="M9" s="1">
        <v>0.93</v>
      </c>
      <c r="N9" t="s">
        <v>98</v>
      </c>
      <c r="P9">
        <v>19.989999999999998</v>
      </c>
      <c r="Q9">
        <v>22.5</v>
      </c>
    </row>
    <row r="10" spans="1:23" x14ac:dyDescent="0.35">
      <c r="A10" t="s">
        <v>238</v>
      </c>
      <c r="B10" t="s">
        <v>92</v>
      </c>
      <c r="C10" t="s">
        <v>230</v>
      </c>
      <c r="D10" t="s">
        <v>94</v>
      </c>
      <c r="E10" s="1">
        <v>769.93</v>
      </c>
      <c r="F10" s="1">
        <v>35</v>
      </c>
      <c r="G10" s="1">
        <v>10.029999999999999</v>
      </c>
      <c r="H10" s="1">
        <v>1.6</v>
      </c>
      <c r="I10" s="1">
        <v>12.72</v>
      </c>
      <c r="J10" s="1">
        <v>16.760000000000002</v>
      </c>
      <c r="K10" s="1">
        <v>13.95</v>
      </c>
      <c r="L10" s="1">
        <v>5.91</v>
      </c>
      <c r="M10" s="1">
        <v>0.85</v>
      </c>
      <c r="N10" t="s">
        <v>100</v>
      </c>
      <c r="P10">
        <v>24.99</v>
      </c>
    </row>
    <row r="11" spans="1:23" x14ac:dyDescent="0.35">
      <c r="A11" t="s">
        <v>239</v>
      </c>
      <c r="B11" t="s">
        <v>92</v>
      </c>
      <c r="C11" t="s">
        <v>230</v>
      </c>
      <c r="D11" t="s">
        <v>97</v>
      </c>
      <c r="E11" s="1">
        <v>3375.78</v>
      </c>
      <c r="F11" s="1">
        <v>36.5</v>
      </c>
      <c r="G11" s="1">
        <v>9.4499999999999993</v>
      </c>
      <c r="H11" s="1">
        <v>1.66</v>
      </c>
      <c r="I11" s="1">
        <v>12.53</v>
      </c>
      <c r="J11" s="1">
        <v>16.39</v>
      </c>
      <c r="K11" s="1">
        <v>13.82</v>
      </c>
      <c r="L11" s="1">
        <v>6.96</v>
      </c>
      <c r="M11" s="1">
        <v>0.98</v>
      </c>
      <c r="N11" t="s">
        <v>98</v>
      </c>
    </row>
    <row r="12" spans="1:23" x14ac:dyDescent="0.35">
      <c r="A12" t="s">
        <v>240</v>
      </c>
      <c r="B12" t="s">
        <v>92</v>
      </c>
      <c r="C12" t="s">
        <v>230</v>
      </c>
      <c r="D12" t="s">
        <v>94</v>
      </c>
      <c r="E12" s="1">
        <v>49.28</v>
      </c>
      <c r="F12" s="1">
        <v>103</v>
      </c>
      <c r="G12" s="1">
        <v>10.88</v>
      </c>
      <c r="H12" s="1">
        <v>1.45</v>
      </c>
      <c r="I12" s="1">
        <v>8.68</v>
      </c>
      <c r="J12" s="1">
        <v>16.059999999999999</v>
      </c>
      <c r="K12" s="1">
        <v>13.23</v>
      </c>
      <c r="L12" s="1">
        <v>6.23</v>
      </c>
      <c r="M12" s="1">
        <v>1.06</v>
      </c>
      <c r="N12" t="s">
        <v>108</v>
      </c>
    </row>
    <row r="13" spans="1:23" x14ac:dyDescent="0.35">
      <c r="A13" t="s">
        <v>241</v>
      </c>
      <c r="B13" t="s">
        <v>92</v>
      </c>
      <c r="C13" t="s">
        <v>230</v>
      </c>
      <c r="D13" t="s">
        <v>94</v>
      </c>
      <c r="E13" s="1">
        <v>151.53</v>
      </c>
      <c r="F13" s="1">
        <v>30.03</v>
      </c>
      <c r="G13" s="1">
        <v>11.38</v>
      </c>
      <c r="H13" s="1">
        <v>1.1000000000000001</v>
      </c>
      <c r="I13" s="1">
        <v>5.52</v>
      </c>
      <c r="J13" s="1">
        <v>12.56</v>
      </c>
      <c r="K13" s="1">
        <v>12.3</v>
      </c>
      <c r="L13" s="1">
        <v>6.62</v>
      </c>
      <c r="M13" s="1">
        <v>1.31</v>
      </c>
      <c r="N13" t="s">
        <v>100</v>
      </c>
    </row>
    <row r="14" spans="1:23" ht="15" thickBot="1" x14ac:dyDescent="0.4">
      <c r="A14" t="s">
        <v>242</v>
      </c>
      <c r="B14" t="s">
        <v>92</v>
      </c>
      <c r="C14" t="s">
        <v>230</v>
      </c>
      <c r="D14" t="s">
        <v>97</v>
      </c>
      <c r="E14" s="1">
        <v>284.13</v>
      </c>
      <c r="F14" s="1">
        <v>9</v>
      </c>
      <c r="G14" s="1">
        <v>8.4499999999999993</v>
      </c>
      <c r="H14" s="1">
        <v>1.32</v>
      </c>
      <c r="I14" s="1">
        <v>9.39</v>
      </c>
      <c r="J14" s="1">
        <v>11.38</v>
      </c>
      <c r="K14" s="1">
        <v>10.65</v>
      </c>
      <c r="L14" s="1">
        <v>6.83</v>
      </c>
      <c r="M14" s="1">
        <v>1.25</v>
      </c>
      <c r="N14" t="s">
        <v>100</v>
      </c>
    </row>
    <row r="15" spans="1:23" x14ac:dyDescent="0.35">
      <c r="A15" t="s">
        <v>243</v>
      </c>
      <c r="B15" t="s">
        <v>92</v>
      </c>
      <c r="C15" t="s">
        <v>230</v>
      </c>
      <c r="D15" t="s">
        <v>94</v>
      </c>
      <c r="E15" s="1">
        <v>360.35</v>
      </c>
      <c r="F15" s="1">
        <v>40.98</v>
      </c>
      <c r="G15" s="1">
        <v>9.6199999999999992</v>
      </c>
      <c r="H15" s="1">
        <v>1.71</v>
      </c>
      <c r="I15" s="1">
        <v>11.14</v>
      </c>
      <c r="J15" s="1">
        <v>17.32</v>
      </c>
      <c r="K15" s="1">
        <v>14.17</v>
      </c>
      <c r="L15" s="1">
        <v>8.3000000000000007</v>
      </c>
      <c r="M15" s="1">
        <v>0.93</v>
      </c>
      <c r="N15" t="s">
        <v>95</v>
      </c>
      <c r="P15" s="16" t="s">
        <v>90</v>
      </c>
      <c r="Q15" s="16" t="s">
        <v>102</v>
      </c>
    </row>
    <row r="16" spans="1:23" x14ac:dyDescent="0.35">
      <c r="A16" t="s">
        <v>244</v>
      </c>
      <c r="B16" t="s">
        <v>92</v>
      </c>
      <c r="C16" t="s">
        <v>230</v>
      </c>
      <c r="D16" t="s">
        <v>94</v>
      </c>
      <c r="E16" s="1">
        <v>3967.57</v>
      </c>
      <c r="F16" s="1">
        <v>47</v>
      </c>
      <c r="G16" s="1">
        <v>10.98</v>
      </c>
      <c r="H16" s="1">
        <v>1.37</v>
      </c>
      <c r="I16" s="1">
        <v>8.4</v>
      </c>
      <c r="J16" s="1">
        <v>15.47</v>
      </c>
      <c r="K16" s="1">
        <v>13.15</v>
      </c>
      <c r="L16" s="1">
        <v>6.82</v>
      </c>
      <c r="M16" s="1">
        <v>0.81</v>
      </c>
      <c r="N16" t="s">
        <v>100</v>
      </c>
      <c r="P16" s="13">
        <v>-12.5</v>
      </c>
      <c r="Q16" s="14">
        <v>1</v>
      </c>
    </row>
    <row r="17" spans="1:23" x14ac:dyDescent="0.35">
      <c r="A17" t="s">
        <v>245</v>
      </c>
      <c r="B17" t="s">
        <v>92</v>
      </c>
      <c r="C17" t="s">
        <v>230</v>
      </c>
      <c r="D17" t="s">
        <v>97</v>
      </c>
      <c r="E17" s="1">
        <v>27291.98</v>
      </c>
      <c r="F17" s="1">
        <v>6</v>
      </c>
      <c r="G17" s="1">
        <v>8.7200000000000006</v>
      </c>
      <c r="H17" s="1">
        <v>1.38</v>
      </c>
      <c r="I17" s="1">
        <v>8.77</v>
      </c>
      <c r="J17" s="1">
        <v>12.32</v>
      </c>
      <c r="K17" s="1">
        <v>12.52</v>
      </c>
      <c r="L17" s="1">
        <v>8.1</v>
      </c>
      <c r="M17" s="1">
        <v>0.95</v>
      </c>
      <c r="N17" t="s">
        <v>100</v>
      </c>
      <c r="P17" s="13">
        <v>-7.5</v>
      </c>
      <c r="Q17" s="14">
        <v>1</v>
      </c>
    </row>
    <row r="18" spans="1:23" x14ac:dyDescent="0.35">
      <c r="A18" t="s">
        <v>246</v>
      </c>
      <c r="B18" t="s">
        <v>92</v>
      </c>
      <c r="C18" t="s">
        <v>230</v>
      </c>
      <c r="D18" t="s">
        <v>94</v>
      </c>
      <c r="E18" s="1">
        <v>761.11</v>
      </c>
      <c r="F18" s="1">
        <v>32</v>
      </c>
      <c r="G18" s="1">
        <v>11.08</v>
      </c>
      <c r="H18" s="1">
        <v>1.29</v>
      </c>
      <c r="I18" s="1">
        <v>8.56</v>
      </c>
      <c r="J18" s="1">
        <v>14.61</v>
      </c>
      <c r="K18" s="1">
        <v>11.71</v>
      </c>
      <c r="L18" s="1">
        <v>5.74</v>
      </c>
      <c r="M18" s="1">
        <v>1.26</v>
      </c>
      <c r="N18" t="s">
        <v>108</v>
      </c>
      <c r="P18" s="13">
        <v>-2.5</v>
      </c>
      <c r="Q18" s="14">
        <v>4</v>
      </c>
    </row>
    <row r="19" spans="1:23" x14ac:dyDescent="0.35">
      <c r="A19" t="s">
        <v>247</v>
      </c>
      <c r="B19" t="s">
        <v>92</v>
      </c>
      <c r="C19" t="s">
        <v>230</v>
      </c>
      <c r="D19" t="s">
        <v>94</v>
      </c>
      <c r="E19" s="1">
        <v>281.37</v>
      </c>
      <c r="F19" s="1">
        <v>71</v>
      </c>
      <c r="G19" s="1">
        <v>10.19</v>
      </c>
      <c r="H19" s="1">
        <v>1.72</v>
      </c>
      <c r="I19" s="1">
        <v>14.49</v>
      </c>
      <c r="J19" s="1">
        <v>18.489999999999998</v>
      </c>
      <c r="K19" s="1">
        <v>14.42</v>
      </c>
      <c r="L19" s="1">
        <v>6.82</v>
      </c>
      <c r="M19" s="1">
        <v>1.26</v>
      </c>
      <c r="N19" t="s">
        <v>98</v>
      </c>
      <c r="P19" s="13">
        <v>2.5</v>
      </c>
      <c r="Q19" s="14">
        <v>7</v>
      </c>
    </row>
    <row r="20" spans="1:23" x14ac:dyDescent="0.35">
      <c r="A20" t="s">
        <v>248</v>
      </c>
      <c r="B20" t="s">
        <v>92</v>
      </c>
      <c r="C20" t="s">
        <v>230</v>
      </c>
      <c r="D20" t="s">
        <v>94</v>
      </c>
      <c r="E20" s="1">
        <v>1185.68</v>
      </c>
      <c r="F20" s="1">
        <v>57.74</v>
      </c>
      <c r="G20" s="1">
        <v>9.58</v>
      </c>
      <c r="H20" s="1">
        <v>1.7</v>
      </c>
      <c r="I20" s="1">
        <v>11.84</v>
      </c>
      <c r="J20" s="1">
        <v>17.07</v>
      </c>
      <c r="K20" s="1">
        <v>14.97</v>
      </c>
      <c r="L20" s="1">
        <v>7.06</v>
      </c>
      <c r="M20" s="1">
        <v>1.07</v>
      </c>
      <c r="N20" t="s">
        <v>98</v>
      </c>
      <c r="P20" s="13">
        <v>7.5</v>
      </c>
      <c r="Q20" s="14">
        <v>32</v>
      </c>
    </row>
    <row r="21" spans="1:23" x14ac:dyDescent="0.35">
      <c r="A21" t="s">
        <v>249</v>
      </c>
      <c r="B21" t="s">
        <v>92</v>
      </c>
      <c r="C21" t="s">
        <v>230</v>
      </c>
      <c r="D21" t="s">
        <v>94</v>
      </c>
      <c r="E21" s="1">
        <v>942.15</v>
      </c>
      <c r="F21" s="1">
        <v>26</v>
      </c>
      <c r="G21" s="1">
        <v>10.41</v>
      </c>
      <c r="H21" s="1">
        <v>1.88</v>
      </c>
      <c r="I21" s="1">
        <v>11.89</v>
      </c>
      <c r="J21" s="1">
        <v>18.2</v>
      </c>
      <c r="K21" s="1">
        <v>14.6</v>
      </c>
      <c r="L21" s="1">
        <v>9.26</v>
      </c>
      <c r="M21" s="1">
        <v>0.95</v>
      </c>
      <c r="N21" t="s">
        <v>98</v>
      </c>
      <c r="P21" s="13">
        <v>12.5</v>
      </c>
      <c r="Q21" s="14">
        <v>63</v>
      </c>
    </row>
    <row r="22" spans="1:23" x14ac:dyDescent="0.35">
      <c r="A22" t="s">
        <v>250</v>
      </c>
      <c r="B22" t="s">
        <v>92</v>
      </c>
      <c r="C22" t="s">
        <v>230</v>
      </c>
      <c r="D22" t="s">
        <v>94</v>
      </c>
      <c r="E22" s="1">
        <v>729.66</v>
      </c>
      <c r="F22" s="1">
        <v>64</v>
      </c>
      <c r="G22" s="1">
        <v>9.98</v>
      </c>
      <c r="H22" s="1">
        <v>1.45</v>
      </c>
      <c r="I22" s="1">
        <v>6.92</v>
      </c>
      <c r="J22" s="1">
        <v>15.01</v>
      </c>
      <c r="K22" s="1">
        <v>11.93</v>
      </c>
      <c r="L22" s="1">
        <v>5.71</v>
      </c>
      <c r="M22" s="1">
        <v>1.23</v>
      </c>
      <c r="N22" t="s">
        <v>108</v>
      </c>
      <c r="P22" s="13">
        <v>17.5</v>
      </c>
      <c r="Q22" s="14">
        <v>29</v>
      </c>
    </row>
    <row r="23" spans="1:23" x14ac:dyDescent="0.35">
      <c r="A23" t="s">
        <v>251</v>
      </c>
      <c r="B23" t="s">
        <v>92</v>
      </c>
      <c r="C23" t="s">
        <v>230</v>
      </c>
      <c r="D23" t="s">
        <v>97</v>
      </c>
      <c r="E23" s="1">
        <v>5939.24</v>
      </c>
      <c r="F23" s="1">
        <v>32</v>
      </c>
      <c r="G23" s="1">
        <v>8.01</v>
      </c>
      <c r="H23" s="1">
        <v>1.8</v>
      </c>
      <c r="I23" s="1">
        <v>12.94</v>
      </c>
      <c r="J23" s="1">
        <v>15.12</v>
      </c>
      <c r="K23" s="1">
        <v>13.98</v>
      </c>
      <c r="L23" s="1">
        <v>7</v>
      </c>
      <c r="M23" s="1">
        <v>1.18</v>
      </c>
      <c r="N23" t="s">
        <v>100</v>
      </c>
      <c r="P23" s="13">
        <v>22.5</v>
      </c>
      <c r="Q23" s="14">
        <v>1</v>
      </c>
    </row>
    <row r="24" spans="1:23" ht="15" thickBot="1" x14ac:dyDescent="0.4">
      <c r="A24" t="s">
        <v>252</v>
      </c>
      <c r="B24" t="s">
        <v>92</v>
      </c>
      <c r="C24" t="s">
        <v>230</v>
      </c>
      <c r="D24" t="s">
        <v>94</v>
      </c>
      <c r="E24" s="1">
        <v>1512.18</v>
      </c>
      <c r="F24" s="1">
        <v>16</v>
      </c>
      <c r="G24" s="1">
        <v>9.69</v>
      </c>
      <c r="H24" s="1">
        <v>1.64</v>
      </c>
      <c r="I24" s="1">
        <v>11.61</v>
      </c>
      <c r="J24" s="1">
        <v>18.510000000000002</v>
      </c>
      <c r="K24" s="1">
        <v>13.86</v>
      </c>
      <c r="L24" s="1">
        <v>6.99</v>
      </c>
      <c r="M24" s="1">
        <v>0.98</v>
      </c>
      <c r="N24" t="s">
        <v>100</v>
      </c>
      <c r="P24" s="15" t="s">
        <v>512</v>
      </c>
      <c r="Q24" s="15">
        <v>0</v>
      </c>
    </row>
    <row r="25" spans="1:23" x14ac:dyDescent="0.35">
      <c r="A25" t="s">
        <v>253</v>
      </c>
      <c r="B25" t="s">
        <v>92</v>
      </c>
      <c r="C25" t="s">
        <v>230</v>
      </c>
      <c r="D25" t="s">
        <v>97</v>
      </c>
      <c r="E25" s="1">
        <v>234.2</v>
      </c>
      <c r="F25" s="1">
        <v>18</v>
      </c>
      <c r="G25" s="1">
        <v>9.1</v>
      </c>
      <c r="H25" s="1">
        <v>1.72</v>
      </c>
      <c r="I25" s="1">
        <v>11.35</v>
      </c>
      <c r="J25" s="1">
        <v>16.420000000000002</v>
      </c>
      <c r="K25" s="1">
        <v>15.67</v>
      </c>
      <c r="L25" s="1">
        <v>6.95</v>
      </c>
      <c r="M25" s="1">
        <v>0.66</v>
      </c>
      <c r="N25" t="s">
        <v>98</v>
      </c>
      <c r="U25" s="22"/>
      <c r="V25" s="22"/>
      <c r="W25" s="17"/>
    </row>
    <row r="26" spans="1:23" x14ac:dyDescent="0.35">
      <c r="A26" t="s">
        <v>254</v>
      </c>
      <c r="B26" t="s">
        <v>92</v>
      </c>
      <c r="C26" t="s">
        <v>230</v>
      </c>
      <c r="D26" t="s">
        <v>97</v>
      </c>
      <c r="E26" s="1">
        <v>2316.7399999999998</v>
      </c>
      <c r="F26" s="1">
        <v>6</v>
      </c>
      <c r="G26" s="1">
        <v>7.98</v>
      </c>
      <c r="H26" s="1">
        <v>1.62</v>
      </c>
      <c r="I26" s="1">
        <v>12.52</v>
      </c>
      <c r="J26" s="1">
        <v>13.45</v>
      </c>
      <c r="K26" s="1">
        <v>13.05</v>
      </c>
      <c r="L26" s="1">
        <v>6.97</v>
      </c>
      <c r="M26" s="1">
        <v>1.01</v>
      </c>
      <c r="N26" t="s">
        <v>100</v>
      </c>
    </row>
    <row r="27" spans="1:23" x14ac:dyDescent="0.35">
      <c r="A27" t="s">
        <v>255</v>
      </c>
      <c r="B27" t="s">
        <v>92</v>
      </c>
      <c r="C27" t="s">
        <v>230</v>
      </c>
      <c r="D27" t="s">
        <v>94</v>
      </c>
      <c r="E27" s="1">
        <v>1175.45</v>
      </c>
      <c r="F27" s="1">
        <v>132</v>
      </c>
      <c r="G27" s="1">
        <v>9.67</v>
      </c>
      <c r="H27" s="1">
        <v>1.31</v>
      </c>
      <c r="I27" s="1">
        <v>10.44</v>
      </c>
      <c r="J27" s="1">
        <v>12.97</v>
      </c>
      <c r="K27" s="1">
        <v>11.32</v>
      </c>
      <c r="L27" s="1">
        <v>3.51</v>
      </c>
      <c r="M27" s="1">
        <v>1.18</v>
      </c>
      <c r="N27" t="s">
        <v>114</v>
      </c>
    </row>
    <row r="28" spans="1:23" x14ac:dyDescent="0.35">
      <c r="A28" t="s">
        <v>256</v>
      </c>
      <c r="B28" t="s">
        <v>92</v>
      </c>
      <c r="C28" t="s">
        <v>230</v>
      </c>
      <c r="D28" t="s">
        <v>97</v>
      </c>
      <c r="E28" s="1">
        <v>252.32</v>
      </c>
      <c r="F28" s="1">
        <v>20.36</v>
      </c>
      <c r="G28" s="1">
        <v>9.35</v>
      </c>
      <c r="H28" s="1">
        <v>1.41</v>
      </c>
      <c r="I28" s="1">
        <v>16.440000000000001</v>
      </c>
      <c r="J28" s="1">
        <v>13.61</v>
      </c>
      <c r="K28" s="1">
        <v>11.37</v>
      </c>
      <c r="L28" s="1">
        <v>6.13</v>
      </c>
      <c r="M28" s="1">
        <v>0.99</v>
      </c>
      <c r="N28" t="s">
        <v>100</v>
      </c>
    </row>
    <row r="29" spans="1:23" x14ac:dyDescent="0.35">
      <c r="A29" t="s">
        <v>257</v>
      </c>
      <c r="B29" t="s">
        <v>92</v>
      </c>
      <c r="C29" t="s">
        <v>230</v>
      </c>
      <c r="D29" t="s">
        <v>94</v>
      </c>
      <c r="E29" s="1">
        <v>1612.04</v>
      </c>
      <c r="F29" s="1">
        <v>67</v>
      </c>
      <c r="G29" s="1">
        <v>10.7</v>
      </c>
      <c r="H29" s="1">
        <v>1.58</v>
      </c>
      <c r="I29" s="1">
        <v>10.119999999999999</v>
      </c>
      <c r="J29" s="1">
        <v>12.7</v>
      </c>
      <c r="K29" s="1">
        <v>13.94</v>
      </c>
      <c r="L29" s="1">
        <v>7.58</v>
      </c>
      <c r="M29" s="1">
        <v>0.98</v>
      </c>
      <c r="N29" t="s">
        <v>100</v>
      </c>
    </row>
    <row r="30" spans="1:23" x14ac:dyDescent="0.35">
      <c r="A30" t="s">
        <v>258</v>
      </c>
      <c r="B30" t="s">
        <v>92</v>
      </c>
      <c r="C30" t="s">
        <v>230</v>
      </c>
      <c r="D30" t="s">
        <v>97</v>
      </c>
      <c r="E30" s="1">
        <v>3874.82</v>
      </c>
      <c r="F30" s="1">
        <v>49</v>
      </c>
      <c r="G30" s="1">
        <v>9.1999999999999993</v>
      </c>
      <c r="H30" s="1">
        <v>1.67</v>
      </c>
      <c r="I30" s="1">
        <v>11.54</v>
      </c>
      <c r="J30" s="1">
        <v>16.12</v>
      </c>
      <c r="K30" s="1">
        <v>11.94</v>
      </c>
      <c r="L30" s="1">
        <v>6.82</v>
      </c>
      <c r="M30" s="1">
        <v>0.99</v>
      </c>
      <c r="N30" t="s">
        <v>100</v>
      </c>
    </row>
    <row r="31" spans="1:23" x14ac:dyDescent="0.35">
      <c r="A31" t="s">
        <v>259</v>
      </c>
      <c r="B31" t="s">
        <v>92</v>
      </c>
      <c r="C31" t="s">
        <v>230</v>
      </c>
      <c r="D31" t="s">
        <v>97</v>
      </c>
      <c r="E31" s="1">
        <v>610.12</v>
      </c>
      <c r="F31" s="1">
        <v>19</v>
      </c>
      <c r="G31" s="1">
        <v>9.32</v>
      </c>
      <c r="H31" s="1">
        <v>1.68</v>
      </c>
      <c r="I31" s="1">
        <v>11.57</v>
      </c>
      <c r="J31" s="1">
        <v>10.37</v>
      </c>
      <c r="K31" s="1">
        <v>12.26</v>
      </c>
      <c r="L31" s="1">
        <v>6.82</v>
      </c>
      <c r="M31" s="1">
        <v>1.24</v>
      </c>
      <c r="N31" t="s">
        <v>100</v>
      </c>
    </row>
    <row r="32" spans="1:23" x14ac:dyDescent="0.35">
      <c r="A32" t="s">
        <v>260</v>
      </c>
      <c r="B32" t="s">
        <v>92</v>
      </c>
      <c r="C32" t="s">
        <v>230</v>
      </c>
      <c r="D32" t="s">
        <v>94</v>
      </c>
      <c r="E32" s="1">
        <v>955.6</v>
      </c>
      <c r="F32" s="1">
        <v>98</v>
      </c>
      <c r="G32" s="1">
        <v>10.84</v>
      </c>
      <c r="H32" s="1">
        <v>1.34</v>
      </c>
      <c r="I32" s="1">
        <v>7.35</v>
      </c>
      <c r="J32" s="1">
        <v>14.9</v>
      </c>
      <c r="K32" s="1">
        <v>12.95</v>
      </c>
      <c r="L32" s="1">
        <v>7.08</v>
      </c>
      <c r="M32" s="1">
        <v>1.2</v>
      </c>
      <c r="N32" t="s">
        <v>108</v>
      </c>
    </row>
    <row r="33" spans="1:22" x14ac:dyDescent="0.35">
      <c r="A33" t="s">
        <v>261</v>
      </c>
      <c r="B33" t="s">
        <v>92</v>
      </c>
      <c r="C33" t="s">
        <v>230</v>
      </c>
      <c r="D33" t="s">
        <v>94</v>
      </c>
      <c r="E33" s="1">
        <v>11568.87</v>
      </c>
      <c r="F33" s="1">
        <v>118</v>
      </c>
      <c r="G33" s="1">
        <v>10.42</v>
      </c>
      <c r="H33" s="1">
        <v>1.3</v>
      </c>
      <c r="I33" s="1">
        <v>9.42</v>
      </c>
      <c r="J33" s="1">
        <v>13.93</v>
      </c>
      <c r="K33" s="1">
        <v>13.64</v>
      </c>
      <c r="L33" s="1">
        <v>7.09</v>
      </c>
      <c r="M33" s="1">
        <v>1.1299999999999999</v>
      </c>
      <c r="N33" t="s">
        <v>100</v>
      </c>
    </row>
    <row r="34" spans="1:22" x14ac:dyDescent="0.35">
      <c r="A34" t="s">
        <v>262</v>
      </c>
      <c r="B34" t="s">
        <v>92</v>
      </c>
      <c r="C34" t="s">
        <v>230</v>
      </c>
      <c r="D34" t="s">
        <v>94</v>
      </c>
      <c r="E34" s="1">
        <v>155.46</v>
      </c>
      <c r="F34" s="1">
        <v>31</v>
      </c>
      <c r="G34" s="1">
        <v>10.33</v>
      </c>
      <c r="H34" s="1">
        <v>1.26</v>
      </c>
      <c r="I34" s="1">
        <v>12.66</v>
      </c>
      <c r="J34" s="1">
        <v>19.25</v>
      </c>
      <c r="K34" s="1">
        <v>14.92</v>
      </c>
      <c r="L34" s="1">
        <v>6.14</v>
      </c>
      <c r="M34" s="1">
        <v>1.3</v>
      </c>
      <c r="N34" t="s">
        <v>100</v>
      </c>
    </row>
    <row r="35" spans="1:22" x14ac:dyDescent="0.35">
      <c r="A35" t="s">
        <v>263</v>
      </c>
      <c r="B35" t="s">
        <v>92</v>
      </c>
      <c r="C35" t="s">
        <v>230</v>
      </c>
      <c r="D35" t="s">
        <v>94</v>
      </c>
      <c r="E35" s="1">
        <v>492.72</v>
      </c>
      <c r="F35" s="1">
        <v>34</v>
      </c>
      <c r="G35" s="1">
        <v>11.78</v>
      </c>
      <c r="H35" s="1">
        <v>1.8</v>
      </c>
      <c r="I35" s="1">
        <v>11.94</v>
      </c>
      <c r="J35" s="1">
        <v>19.89</v>
      </c>
      <c r="K35" s="1">
        <v>15.82</v>
      </c>
      <c r="L35" s="1">
        <v>7.75</v>
      </c>
      <c r="M35" s="1">
        <v>0.99</v>
      </c>
      <c r="N35" t="s">
        <v>98</v>
      </c>
    </row>
    <row r="36" spans="1:22" x14ac:dyDescent="0.35">
      <c r="A36" t="s">
        <v>264</v>
      </c>
      <c r="B36" t="s">
        <v>92</v>
      </c>
      <c r="C36" t="s">
        <v>230</v>
      </c>
      <c r="D36" t="s">
        <v>94</v>
      </c>
      <c r="E36" s="1">
        <v>348.26</v>
      </c>
      <c r="F36" s="1">
        <v>102</v>
      </c>
      <c r="G36" s="1">
        <v>10.85</v>
      </c>
      <c r="H36" s="1">
        <v>1.56</v>
      </c>
      <c r="I36" s="1">
        <v>15.08</v>
      </c>
      <c r="J36" s="1">
        <v>17.670000000000002</v>
      </c>
      <c r="K36" s="1">
        <v>12.12</v>
      </c>
      <c r="L36" s="1">
        <v>4.97</v>
      </c>
      <c r="M36" s="1">
        <v>0.73</v>
      </c>
      <c r="N36" t="s">
        <v>108</v>
      </c>
    </row>
    <row r="37" spans="1:22" x14ac:dyDescent="0.35">
      <c r="A37" t="s">
        <v>265</v>
      </c>
      <c r="B37" t="s">
        <v>92</v>
      </c>
      <c r="C37" t="s">
        <v>230</v>
      </c>
      <c r="D37" t="s">
        <v>97</v>
      </c>
      <c r="E37" s="1">
        <v>5383.37</v>
      </c>
      <c r="F37" s="1">
        <v>52</v>
      </c>
      <c r="G37" s="1">
        <v>8.94</v>
      </c>
      <c r="H37" s="1">
        <v>1.68</v>
      </c>
      <c r="I37" s="1">
        <v>12.85</v>
      </c>
      <c r="J37" s="1">
        <v>15.75</v>
      </c>
      <c r="K37" s="1">
        <v>12.75</v>
      </c>
      <c r="L37" s="1">
        <v>5.39</v>
      </c>
      <c r="M37" s="1">
        <v>0.63</v>
      </c>
      <c r="N37" t="s">
        <v>100</v>
      </c>
    </row>
    <row r="38" spans="1:22" x14ac:dyDescent="0.35">
      <c r="A38" t="s">
        <v>266</v>
      </c>
      <c r="B38" t="s">
        <v>92</v>
      </c>
      <c r="C38" t="s">
        <v>230</v>
      </c>
      <c r="D38" t="s">
        <v>97</v>
      </c>
      <c r="E38" s="1">
        <v>8959.2800000000007</v>
      </c>
      <c r="F38" s="1">
        <v>33</v>
      </c>
      <c r="G38" s="1">
        <v>8.98</v>
      </c>
      <c r="H38" s="1">
        <v>1.59</v>
      </c>
      <c r="I38" s="1">
        <v>8.5299999999999994</v>
      </c>
      <c r="J38" s="1">
        <v>14.86</v>
      </c>
      <c r="K38" s="1">
        <v>12.18</v>
      </c>
      <c r="L38" s="1">
        <v>5.53</v>
      </c>
      <c r="M38" s="1">
        <v>0.66</v>
      </c>
      <c r="N38" t="s">
        <v>108</v>
      </c>
    </row>
    <row r="39" spans="1:22" x14ac:dyDescent="0.35">
      <c r="A39" t="s">
        <v>267</v>
      </c>
      <c r="B39" t="s">
        <v>92</v>
      </c>
      <c r="C39" t="s">
        <v>230</v>
      </c>
      <c r="D39" t="s">
        <v>97</v>
      </c>
      <c r="E39" s="1">
        <v>820.18</v>
      </c>
      <c r="F39" s="1">
        <v>72</v>
      </c>
      <c r="G39" s="1">
        <v>9.43</v>
      </c>
      <c r="H39" s="1">
        <v>1.72</v>
      </c>
      <c r="I39" s="1">
        <v>12.54</v>
      </c>
      <c r="J39" s="1">
        <v>17.09</v>
      </c>
      <c r="K39" s="1">
        <v>13.67</v>
      </c>
      <c r="L39" s="1">
        <v>5.76</v>
      </c>
      <c r="M39" s="1">
        <v>0.72</v>
      </c>
      <c r="N39" t="s">
        <v>100</v>
      </c>
    </row>
    <row r="40" spans="1:22" x14ac:dyDescent="0.35">
      <c r="A40" t="s">
        <v>268</v>
      </c>
      <c r="B40" t="s">
        <v>92</v>
      </c>
      <c r="C40" t="s">
        <v>230</v>
      </c>
      <c r="D40" t="s">
        <v>94</v>
      </c>
      <c r="E40" s="1">
        <v>1109.51</v>
      </c>
      <c r="F40" s="1">
        <v>58</v>
      </c>
      <c r="G40" s="1">
        <v>9.66</v>
      </c>
      <c r="H40" s="1">
        <v>1.84</v>
      </c>
      <c r="I40" s="1">
        <v>15.01</v>
      </c>
      <c r="J40" s="1">
        <v>18.809999999999999</v>
      </c>
      <c r="K40" s="1">
        <v>15.5</v>
      </c>
      <c r="L40" s="1">
        <v>8.2899999999999991</v>
      </c>
      <c r="M40" s="1">
        <v>0.8</v>
      </c>
      <c r="N40" t="s">
        <v>100</v>
      </c>
    </row>
    <row r="41" spans="1:22" x14ac:dyDescent="0.35">
      <c r="A41" t="s">
        <v>269</v>
      </c>
      <c r="B41" t="s">
        <v>92</v>
      </c>
      <c r="C41" t="s">
        <v>230</v>
      </c>
      <c r="D41" t="s">
        <v>94</v>
      </c>
      <c r="E41" s="1">
        <v>90.53</v>
      </c>
      <c r="F41" s="1">
        <v>106</v>
      </c>
      <c r="G41" s="1">
        <v>10.32</v>
      </c>
      <c r="H41" s="1">
        <v>1.54</v>
      </c>
      <c r="I41" s="1">
        <v>11.78</v>
      </c>
      <c r="J41" s="1">
        <v>16.54</v>
      </c>
      <c r="K41" s="1">
        <v>14.52</v>
      </c>
      <c r="L41" s="1">
        <v>7.59</v>
      </c>
      <c r="M41" s="1">
        <v>0.9</v>
      </c>
      <c r="N41" t="s">
        <v>98</v>
      </c>
    </row>
    <row r="42" spans="1:22" x14ac:dyDescent="0.35">
      <c r="A42" t="s">
        <v>270</v>
      </c>
      <c r="B42" t="s">
        <v>92</v>
      </c>
      <c r="C42" t="s">
        <v>230</v>
      </c>
      <c r="D42" t="s">
        <v>94</v>
      </c>
      <c r="E42" s="1">
        <v>458.3</v>
      </c>
      <c r="F42" s="1">
        <v>40</v>
      </c>
      <c r="G42" s="1">
        <v>9.9499999999999993</v>
      </c>
      <c r="H42" s="1">
        <v>1.65</v>
      </c>
      <c r="I42" s="1">
        <v>11.43</v>
      </c>
      <c r="J42" s="1">
        <v>17.2</v>
      </c>
      <c r="K42" s="1">
        <v>12.35</v>
      </c>
      <c r="L42" s="1">
        <v>5.56</v>
      </c>
      <c r="M42" s="1">
        <v>1.1399999999999999</v>
      </c>
      <c r="N42" t="s">
        <v>108</v>
      </c>
    </row>
    <row r="43" spans="1:22" x14ac:dyDescent="0.35">
      <c r="A43" t="s">
        <v>271</v>
      </c>
      <c r="B43" t="s">
        <v>92</v>
      </c>
      <c r="C43" t="s">
        <v>230</v>
      </c>
      <c r="D43" t="s">
        <v>94</v>
      </c>
      <c r="E43" s="1">
        <v>1470.12</v>
      </c>
      <c r="F43" s="1">
        <v>67</v>
      </c>
      <c r="G43" s="1">
        <v>10.51</v>
      </c>
      <c r="H43" s="1">
        <v>1.54</v>
      </c>
      <c r="I43" s="1">
        <v>11.04</v>
      </c>
      <c r="J43" s="1">
        <v>16.920000000000002</v>
      </c>
      <c r="K43" s="1">
        <v>12.35</v>
      </c>
      <c r="L43" s="1">
        <v>6.03</v>
      </c>
      <c r="M43" s="1">
        <v>1.1599999999999999</v>
      </c>
      <c r="N43" t="s">
        <v>108</v>
      </c>
      <c r="U43" s="22"/>
      <c r="V43" s="22"/>
    </row>
    <row r="44" spans="1:22" x14ac:dyDescent="0.35">
      <c r="A44" t="s">
        <v>272</v>
      </c>
      <c r="B44" t="s">
        <v>92</v>
      </c>
      <c r="C44" t="s">
        <v>230</v>
      </c>
      <c r="D44" t="s">
        <v>94</v>
      </c>
      <c r="E44" s="1">
        <v>519.88</v>
      </c>
      <c r="F44" s="1">
        <v>222</v>
      </c>
      <c r="G44" s="1">
        <v>10.220000000000001</v>
      </c>
      <c r="H44" s="1">
        <v>1.68</v>
      </c>
      <c r="I44" s="1">
        <v>13.46</v>
      </c>
      <c r="J44" s="1">
        <v>18.100000000000001</v>
      </c>
      <c r="K44" s="1">
        <v>15.43</v>
      </c>
      <c r="L44" s="1">
        <v>5.83</v>
      </c>
      <c r="M44" s="1">
        <v>0.9</v>
      </c>
      <c r="N44" t="s">
        <v>100</v>
      </c>
    </row>
    <row r="45" spans="1:22" x14ac:dyDescent="0.35">
      <c r="A45" t="s">
        <v>273</v>
      </c>
      <c r="B45" t="s">
        <v>92</v>
      </c>
      <c r="C45" t="s">
        <v>230</v>
      </c>
      <c r="D45" t="s">
        <v>94</v>
      </c>
      <c r="E45" s="1">
        <v>57.33</v>
      </c>
      <c r="F45" s="1">
        <v>40</v>
      </c>
      <c r="G45" s="1">
        <v>9.81</v>
      </c>
      <c r="H45" s="1">
        <v>1.41</v>
      </c>
      <c r="I45" s="1">
        <v>7.14</v>
      </c>
      <c r="J45" s="1">
        <v>14.26</v>
      </c>
      <c r="K45" s="1">
        <v>11.59</v>
      </c>
      <c r="L45" s="1">
        <v>6.58</v>
      </c>
      <c r="M45" s="1">
        <v>1.17</v>
      </c>
      <c r="N45" t="s">
        <v>108</v>
      </c>
    </row>
    <row r="46" spans="1:22" x14ac:dyDescent="0.35">
      <c r="A46" t="s">
        <v>274</v>
      </c>
      <c r="B46" t="s">
        <v>92</v>
      </c>
      <c r="C46" t="s">
        <v>230</v>
      </c>
      <c r="D46" t="s">
        <v>97</v>
      </c>
      <c r="E46" s="1">
        <v>148.12</v>
      </c>
      <c r="F46" s="1">
        <v>34</v>
      </c>
      <c r="G46" s="1">
        <v>9.15</v>
      </c>
      <c r="H46" s="1">
        <v>1.47</v>
      </c>
      <c r="I46" s="1">
        <v>9.16</v>
      </c>
      <c r="J46" s="1">
        <v>13.95</v>
      </c>
      <c r="K46" s="1">
        <v>13.12</v>
      </c>
      <c r="L46" s="1">
        <v>6.42</v>
      </c>
      <c r="M46" s="1">
        <v>1.22</v>
      </c>
      <c r="N46" t="s">
        <v>100</v>
      </c>
    </row>
    <row r="47" spans="1:22" x14ac:dyDescent="0.35">
      <c r="A47" t="s">
        <v>275</v>
      </c>
      <c r="B47" t="s">
        <v>92</v>
      </c>
      <c r="C47" t="s">
        <v>230</v>
      </c>
      <c r="D47" t="s">
        <v>94</v>
      </c>
      <c r="E47" s="1">
        <v>147.51</v>
      </c>
      <c r="F47" s="1">
        <v>85</v>
      </c>
      <c r="G47" s="1">
        <v>9.8699999999999992</v>
      </c>
      <c r="H47" s="1">
        <v>1.54</v>
      </c>
      <c r="I47" s="1">
        <v>13.24</v>
      </c>
      <c r="J47" s="1">
        <v>15.83</v>
      </c>
      <c r="K47" s="1">
        <v>13.27</v>
      </c>
      <c r="L47" s="1">
        <v>5.31</v>
      </c>
      <c r="M47" s="1">
        <v>1.33</v>
      </c>
      <c r="N47" t="s">
        <v>100</v>
      </c>
    </row>
    <row r="48" spans="1:22" x14ac:dyDescent="0.35">
      <c r="A48" t="s">
        <v>276</v>
      </c>
      <c r="B48" t="s">
        <v>92</v>
      </c>
      <c r="C48" t="s">
        <v>230</v>
      </c>
      <c r="D48" t="s">
        <v>97</v>
      </c>
      <c r="E48" s="1">
        <v>77.22</v>
      </c>
      <c r="F48" s="1">
        <v>23</v>
      </c>
      <c r="G48" s="1">
        <v>6.4</v>
      </c>
      <c r="H48" s="1">
        <v>1.4</v>
      </c>
      <c r="I48" s="1">
        <v>6.38</v>
      </c>
      <c r="J48" s="1">
        <v>9.18</v>
      </c>
      <c r="K48" s="1">
        <v>11.01</v>
      </c>
      <c r="L48" s="1">
        <v>5.29</v>
      </c>
      <c r="M48" s="1">
        <v>1.27</v>
      </c>
      <c r="N48" t="s">
        <v>108</v>
      </c>
    </row>
    <row r="49" spans="1:14" x14ac:dyDescent="0.35">
      <c r="A49" t="s">
        <v>277</v>
      </c>
      <c r="B49" t="s">
        <v>92</v>
      </c>
      <c r="C49" t="s">
        <v>230</v>
      </c>
      <c r="D49" t="s">
        <v>94</v>
      </c>
      <c r="E49" s="1">
        <v>521.79999999999995</v>
      </c>
      <c r="F49" s="1">
        <v>33</v>
      </c>
      <c r="G49" s="1">
        <v>11</v>
      </c>
      <c r="H49" s="1">
        <v>1.57</v>
      </c>
      <c r="I49" s="1">
        <v>11.04</v>
      </c>
      <c r="J49" s="1">
        <v>18.05</v>
      </c>
      <c r="K49" s="1">
        <v>14.87</v>
      </c>
      <c r="L49" s="1">
        <v>5.34</v>
      </c>
      <c r="M49" s="1">
        <v>1.2</v>
      </c>
      <c r="N49" t="s">
        <v>108</v>
      </c>
    </row>
    <row r="50" spans="1:14" x14ac:dyDescent="0.35">
      <c r="A50" t="s">
        <v>278</v>
      </c>
      <c r="B50" t="s">
        <v>92</v>
      </c>
      <c r="C50" t="s">
        <v>230</v>
      </c>
      <c r="D50" t="s">
        <v>94</v>
      </c>
      <c r="E50" s="1">
        <v>751.95</v>
      </c>
      <c r="F50" s="1">
        <v>57</v>
      </c>
      <c r="G50" s="1">
        <v>10.94</v>
      </c>
      <c r="H50" s="1">
        <v>1.66</v>
      </c>
      <c r="I50" s="1">
        <v>11.65</v>
      </c>
      <c r="J50" s="1">
        <v>19.079999999999998</v>
      </c>
      <c r="K50" s="1">
        <v>15.64</v>
      </c>
      <c r="L50" s="1">
        <v>4.7699999999999996</v>
      </c>
      <c r="M50" s="1">
        <v>1.26</v>
      </c>
      <c r="N50" t="s">
        <v>108</v>
      </c>
    </row>
    <row r="51" spans="1:14" x14ac:dyDescent="0.35">
      <c r="A51" t="s">
        <v>279</v>
      </c>
      <c r="B51" t="s">
        <v>92</v>
      </c>
      <c r="C51" t="s">
        <v>230</v>
      </c>
      <c r="D51" t="s">
        <v>97</v>
      </c>
      <c r="E51" s="1">
        <v>9066.93</v>
      </c>
      <c r="F51" s="1">
        <v>30</v>
      </c>
      <c r="G51" s="1">
        <v>9.1</v>
      </c>
      <c r="H51" s="1">
        <v>1.73</v>
      </c>
      <c r="I51" s="1">
        <v>14.28</v>
      </c>
      <c r="J51" s="1">
        <v>16.489999999999998</v>
      </c>
      <c r="K51" s="1">
        <v>16.170000000000002</v>
      </c>
      <c r="L51" s="1">
        <v>8.3699999999999992</v>
      </c>
      <c r="M51" s="1">
        <v>1.04</v>
      </c>
      <c r="N51" t="s">
        <v>98</v>
      </c>
    </row>
    <row r="52" spans="1:14" x14ac:dyDescent="0.35">
      <c r="A52" t="s">
        <v>280</v>
      </c>
      <c r="B52" t="s">
        <v>92</v>
      </c>
      <c r="C52" t="s">
        <v>230</v>
      </c>
      <c r="D52" t="s">
        <v>94</v>
      </c>
      <c r="E52" s="1">
        <v>1672.75</v>
      </c>
      <c r="F52" s="1">
        <v>49</v>
      </c>
      <c r="G52" s="1">
        <v>10.23</v>
      </c>
      <c r="H52" s="1">
        <v>1.71</v>
      </c>
      <c r="I52" s="1">
        <v>13.25</v>
      </c>
      <c r="J52" s="1">
        <v>18.48</v>
      </c>
      <c r="K52" s="1">
        <v>15.26</v>
      </c>
      <c r="L52" s="1">
        <v>7.63</v>
      </c>
      <c r="M52" s="1">
        <v>0.84</v>
      </c>
      <c r="N52" t="s">
        <v>100</v>
      </c>
    </row>
    <row r="53" spans="1:14" x14ac:dyDescent="0.35">
      <c r="A53" t="s">
        <v>281</v>
      </c>
      <c r="B53" t="s">
        <v>92</v>
      </c>
      <c r="C53" t="s">
        <v>230</v>
      </c>
      <c r="D53" t="s">
        <v>94</v>
      </c>
      <c r="E53" s="1">
        <v>781.95</v>
      </c>
      <c r="F53" s="1">
        <v>168</v>
      </c>
      <c r="G53" s="1">
        <v>11.44</v>
      </c>
      <c r="H53" s="1">
        <v>1.48</v>
      </c>
      <c r="I53" s="1">
        <v>14.28</v>
      </c>
      <c r="J53" s="1">
        <v>17.63</v>
      </c>
      <c r="K53" s="1">
        <v>13.65</v>
      </c>
      <c r="L53" s="1">
        <v>6.38</v>
      </c>
      <c r="M53" s="1">
        <v>0.93</v>
      </c>
      <c r="N53" t="s">
        <v>108</v>
      </c>
    </row>
    <row r="54" spans="1:14" x14ac:dyDescent="0.35">
      <c r="A54" t="s">
        <v>282</v>
      </c>
      <c r="B54" t="s">
        <v>92</v>
      </c>
      <c r="C54" t="s">
        <v>230</v>
      </c>
      <c r="D54" t="s">
        <v>97</v>
      </c>
      <c r="E54" s="1">
        <v>20.37</v>
      </c>
      <c r="F54" s="1">
        <v>29</v>
      </c>
      <c r="G54" s="1">
        <v>8.73</v>
      </c>
      <c r="H54" s="1">
        <v>1.57</v>
      </c>
      <c r="I54" s="1">
        <v>9.58</v>
      </c>
      <c r="J54" s="1">
        <v>14.26</v>
      </c>
      <c r="K54" s="1">
        <v>10.96</v>
      </c>
      <c r="L54" s="1">
        <v>6.61</v>
      </c>
      <c r="M54" s="1">
        <v>0.95</v>
      </c>
      <c r="N54" t="s">
        <v>100</v>
      </c>
    </row>
    <row r="55" spans="1:14" x14ac:dyDescent="0.35">
      <c r="A55" t="s">
        <v>283</v>
      </c>
      <c r="B55" t="s">
        <v>92</v>
      </c>
      <c r="C55" t="s">
        <v>230</v>
      </c>
      <c r="D55" t="s">
        <v>94</v>
      </c>
      <c r="E55" s="1">
        <v>69.92</v>
      </c>
      <c r="F55" s="1">
        <v>41</v>
      </c>
      <c r="G55" s="1">
        <v>12.47</v>
      </c>
      <c r="H55" s="1">
        <v>1.22</v>
      </c>
      <c r="I55" s="1">
        <v>10.07</v>
      </c>
      <c r="J55" s="1">
        <v>15.47</v>
      </c>
      <c r="K55" s="1">
        <v>10.67</v>
      </c>
      <c r="L55" s="1">
        <v>4.91</v>
      </c>
      <c r="M55" s="1">
        <v>0.98</v>
      </c>
      <c r="N55" t="s">
        <v>114</v>
      </c>
    </row>
    <row r="56" spans="1:14" x14ac:dyDescent="0.35">
      <c r="A56" t="s">
        <v>284</v>
      </c>
      <c r="B56" t="s">
        <v>92</v>
      </c>
      <c r="C56" t="s">
        <v>230</v>
      </c>
      <c r="D56" t="s">
        <v>94</v>
      </c>
      <c r="E56" s="1">
        <v>1608.86</v>
      </c>
      <c r="F56" s="1">
        <v>104</v>
      </c>
      <c r="G56" s="1">
        <v>10.29</v>
      </c>
      <c r="H56" s="1">
        <v>1.44</v>
      </c>
      <c r="I56" s="1">
        <v>7.8</v>
      </c>
      <c r="J56" s="1">
        <v>15.28</v>
      </c>
      <c r="K56" s="1">
        <v>10.95</v>
      </c>
      <c r="L56" s="1">
        <v>5.84</v>
      </c>
      <c r="M56" s="1">
        <v>1.1200000000000001</v>
      </c>
      <c r="N56" t="s">
        <v>108</v>
      </c>
    </row>
    <row r="57" spans="1:14" x14ac:dyDescent="0.35">
      <c r="A57" t="s">
        <v>285</v>
      </c>
      <c r="B57" t="s">
        <v>92</v>
      </c>
      <c r="C57" t="s">
        <v>230</v>
      </c>
      <c r="D57" t="s">
        <v>97</v>
      </c>
      <c r="E57" s="1">
        <v>314.82</v>
      </c>
      <c r="F57" s="1">
        <v>14.34</v>
      </c>
      <c r="G57" s="1">
        <v>8.24</v>
      </c>
      <c r="H57" s="1">
        <v>1.54</v>
      </c>
      <c r="I57" s="1">
        <v>11.49</v>
      </c>
      <c r="J57" s="1">
        <v>13.14</v>
      </c>
      <c r="K57" s="1">
        <v>12.66</v>
      </c>
      <c r="L57" s="1">
        <v>8.0399999999999991</v>
      </c>
      <c r="M57" s="1">
        <v>1</v>
      </c>
      <c r="N57" t="s">
        <v>100</v>
      </c>
    </row>
    <row r="58" spans="1:14" x14ac:dyDescent="0.35">
      <c r="A58" t="s">
        <v>286</v>
      </c>
      <c r="B58" t="s">
        <v>92</v>
      </c>
      <c r="C58" t="s">
        <v>230</v>
      </c>
      <c r="D58" t="s">
        <v>94</v>
      </c>
      <c r="E58" s="1">
        <v>102.48</v>
      </c>
      <c r="F58" s="1">
        <v>23.9</v>
      </c>
      <c r="G58" s="1">
        <v>10.68</v>
      </c>
      <c r="H58" s="1">
        <v>1.43</v>
      </c>
      <c r="I58" s="1">
        <v>12.76</v>
      </c>
      <c r="J58" s="1">
        <v>15.84</v>
      </c>
      <c r="K58" s="1">
        <v>11.73</v>
      </c>
      <c r="L58" s="1">
        <v>5.46</v>
      </c>
      <c r="M58" s="1">
        <v>0.86</v>
      </c>
      <c r="N58" t="s">
        <v>108</v>
      </c>
    </row>
    <row r="59" spans="1:14" x14ac:dyDescent="0.35">
      <c r="A59" t="s">
        <v>287</v>
      </c>
      <c r="B59" t="s">
        <v>92</v>
      </c>
      <c r="C59" t="s">
        <v>230</v>
      </c>
      <c r="D59" t="s">
        <v>94</v>
      </c>
      <c r="E59" s="1">
        <v>1802.3</v>
      </c>
      <c r="F59" s="1">
        <v>27</v>
      </c>
      <c r="G59" s="1">
        <v>9.89</v>
      </c>
      <c r="H59" s="1">
        <v>1.42</v>
      </c>
      <c r="I59" s="1">
        <v>9.11</v>
      </c>
      <c r="J59" s="1">
        <v>14.46</v>
      </c>
      <c r="K59" s="1">
        <v>14</v>
      </c>
      <c r="L59" s="1">
        <v>7.84</v>
      </c>
      <c r="M59" s="1">
        <v>1.1299999999999999</v>
      </c>
      <c r="N59" t="s">
        <v>100</v>
      </c>
    </row>
    <row r="60" spans="1:14" x14ac:dyDescent="0.35">
      <c r="A60" t="s">
        <v>288</v>
      </c>
      <c r="B60" t="s">
        <v>92</v>
      </c>
      <c r="C60" t="s">
        <v>230</v>
      </c>
      <c r="D60" t="s">
        <v>94</v>
      </c>
      <c r="E60" s="1">
        <v>426.17</v>
      </c>
      <c r="F60" s="1">
        <v>153</v>
      </c>
      <c r="G60" s="1">
        <v>10.83</v>
      </c>
      <c r="H60" s="1">
        <v>1.55</v>
      </c>
      <c r="I60" s="1">
        <v>12.94</v>
      </c>
      <c r="J60" s="1">
        <v>17.57</v>
      </c>
      <c r="K60" s="1">
        <v>14.61</v>
      </c>
      <c r="L60" s="1">
        <v>7.72</v>
      </c>
      <c r="M60" s="1">
        <v>1.1100000000000001</v>
      </c>
      <c r="N60" t="s">
        <v>100</v>
      </c>
    </row>
    <row r="61" spans="1:14" x14ac:dyDescent="0.35">
      <c r="A61" t="s">
        <v>289</v>
      </c>
      <c r="B61" t="s">
        <v>92</v>
      </c>
      <c r="C61" t="s">
        <v>230</v>
      </c>
      <c r="D61" t="s">
        <v>94</v>
      </c>
      <c r="E61" s="1">
        <v>128.16999999999999</v>
      </c>
      <c r="F61" s="1">
        <v>37</v>
      </c>
      <c r="G61" s="1">
        <v>11.66</v>
      </c>
      <c r="H61" s="1">
        <v>0.8</v>
      </c>
      <c r="I61" s="1">
        <v>-1.71</v>
      </c>
      <c r="J61" s="1">
        <v>9.14</v>
      </c>
      <c r="K61" s="1">
        <v>10.67</v>
      </c>
      <c r="L61" s="1">
        <v>3.38</v>
      </c>
      <c r="M61" s="1">
        <v>1.28</v>
      </c>
      <c r="N61" t="s">
        <v>114</v>
      </c>
    </row>
    <row r="62" spans="1:14" x14ac:dyDescent="0.35">
      <c r="A62" t="s">
        <v>290</v>
      </c>
      <c r="B62" t="s">
        <v>92</v>
      </c>
      <c r="C62" t="s">
        <v>230</v>
      </c>
      <c r="D62" t="s">
        <v>94</v>
      </c>
      <c r="E62" s="1">
        <v>388.09</v>
      </c>
      <c r="F62" s="1">
        <v>107</v>
      </c>
      <c r="G62" s="1">
        <v>12.1</v>
      </c>
      <c r="H62" s="1">
        <v>0.66</v>
      </c>
      <c r="I62" s="1">
        <v>7.26</v>
      </c>
      <c r="J62" s="1">
        <v>7.59</v>
      </c>
      <c r="K62" s="1">
        <v>9.83</v>
      </c>
      <c r="L62" s="1">
        <v>10.53</v>
      </c>
      <c r="M62" s="1">
        <v>1.25</v>
      </c>
      <c r="N62" t="s">
        <v>100</v>
      </c>
    </row>
    <row r="63" spans="1:14" x14ac:dyDescent="0.35">
      <c r="A63" t="s">
        <v>291</v>
      </c>
      <c r="B63" t="s">
        <v>92</v>
      </c>
      <c r="C63" t="s">
        <v>230</v>
      </c>
      <c r="D63" t="s">
        <v>97</v>
      </c>
      <c r="E63" s="1">
        <v>488.47</v>
      </c>
      <c r="F63" s="1">
        <v>51</v>
      </c>
      <c r="G63" s="1">
        <v>8.27</v>
      </c>
      <c r="H63" s="1">
        <v>1.68</v>
      </c>
      <c r="I63" s="1">
        <v>14.49</v>
      </c>
      <c r="J63" s="1">
        <v>14.48</v>
      </c>
      <c r="K63" s="1">
        <v>15.17</v>
      </c>
      <c r="L63" s="1">
        <v>5.96</v>
      </c>
      <c r="M63" s="1">
        <v>0.8</v>
      </c>
      <c r="N63" t="s">
        <v>98</v>
      </c>
    </row>
    <row r="64" spans="1:14" x14ac:dyDescent="0.35">
      <c r="A64" t="s">
        <v>292</v>
      </c>
      <c r="B64" t="s">
        <v>92</v>
      </c>
      <c r="C64" t="s">
        <v>230</v>
      </c>
      <c r="D64" t="s">
        <v>94</v>
      </c>
      <c r="E64" s="1">
        <v>1491.33</v>
      </c>
      <c r="F64" s="1">
        <v>39</v>
      </c>
      <c r="G64" s="1">
        <v>9.61</v>
      </c>
      <c r="H64" s="1">
        <v>1.5</v>
      </c>
      <c r="I64" s="1">
        <v>13.82</v>
      </c>
      <c r="J64" s="1">
        <v>14.99</v>
      </c>
      <c r="K64" s="1">
        <v>15.35</v>
      </c>
      <c r="L64" s="1">
        <v>7.44</v>
      </c>
      <c r="M64" s="1">
        <v>1.1299999999999999</v>
      </c>
      <c r="N64" t="s">
        <v>98</v>
      </c>
    </row>
    <row r="65" spans="1:14" x14ac:dyDescent="0.35">
      <c r="A65" t="s">
        <v>293</v>
      </c>
      <c r="B65" t="s">
        <v>92</v>
      </c>
      <c r="C65" t="s">
        <v>230</v>
      </c>
      <c r="D65" t="s">
        <v>97</v>
      </c>
      <c r="E65" s="1">
        <v>11.85</v>
      </c>
      <c r="F65" s="1">
        <v>14</v>
      </c>
      <c r="G65" s="1">
        <v>8.65</v>
      </c>
      <c r="H65" s="1">
        <v>0.77</v>
      </c>
      <c r="I65" s="1">
        <v>1.23</v>
      </c>
      <c r="J65" s="1">
        <v>6.59</v>
      </c>
      <c r="K65" s="1">
        <v>7.13</v>
      </c>
      <c r="L65" s="1">
        <v>3.61</v>
      </c>
      <c r="M65" s="1">
        <v>1.92</v>
      </c>
      <c r="N65" t="s">
        <v>108</v>
      </c>
    </row>
    <row r="66" spans="1:14" x14ac:dyDescent="0.35">
      <c r="A66" t="s">
        <v>294</v>
      </c>
      <c r="B66" t="s">
        <v>92</v>
      </c>
      <c r="C66" t="s">
        <v>230</v>
      </c>
      <c r="D66" t="s">
        <v>97</v>
      </c>
      <c r="E66" s="1">
        <v>5533.06</v>
      </c>
      <c r="F66" s="1">
        <v>14.5</v>
      </c>
      <c r="G66" s="1">
        <v>9.0500000000000007</v>
      </c>
      <c r="H66" s="1">
        <v>1.54</v>
      </c>
      <c r="I66" s="1">
        <v>13.27</v>
      </c>
      <c r="J66" s="1">
        <v>14.54</v>
      </c>
      <c r="K66" s="1">
        <v>14.33</v>
      </c>
      <c r="L66" s="1">
        <v>7.46</v>
      </c>
      <c r="M66" s="1">
        <v>0.93</v>
      </c>
      <c r="N66" t="s">
        <v>100</v>
      </c>
    </row>
    <row r="67" spans="1:14" x14ac:dyDescent="0.35">
      <c r="A67" t="s">
        <v>295</v>
      </c>
      <c r="B67" t="s">
        <v>92</v>
      </c>
      <c r="C67" t="s">
        <v>230</v>
      </c>
      <c r="D67" t="s">
        <v>94</v>
      </c>
      <c r="E67" s="1">
        <v>3235.78</v>
      </c>
      <c r="F67" s="1">
        <v>118.8</v>
      </c>
      <c r="G67" s="1">
        <v>10.26</v>
      </c>
      <c r="H67" s="1">
        <v>1.54</v>
      </c>
      <c r="I67" s="1">
        <v>9.83</v>
      </c>
      <c r="J67" s="1">
        <v>16.420000000000002</v>
      </c>
      <c r="K67" s="1">
        <v>14.19</v>
      </c>
      <c r="L67" s="1">
        <v>6.02</v>
      </c>
      <c r="M67" s="1">
        <v>0.89</v>
      </c>
      <c r="N67" t="s">
        <v>100</v>
      </c>
    </row>
    <row r="68" spans="1:14" x14ac:dyDescent="0.35">
      <c r="A68" t="s">
        <v>296</v>
      </c>
      <c r="B68" t="s">
        <v>92</v>
      </c>
      <c r="C68" t="s">
        <v>230</v>
      </c>
      <c r="D68" t="s">
        <v>94</v>
      </c>
      <c r="E68" s="1">
        <v>22.91</v>
      </c>
      <c r="F68" s="1">
        <v>563</v>
      </c>
      <c r="G68" s="1">
        <v>9.98</v>
      </c>
      <c r="H68" s="1">
        <v>1.41</v>
      </c>
      <c r="I68" s="1">
        <v>9.82</v>
      </c>
      <c r="J68" s="1">
        <v>14.55</v>
      </c>
      <c r="K68" s="1">
        <v>12.13</v>
      </c>
      <c r="L68" s="1">
        <v>4.43</v>
      </c>
      <c r="M68" s="1">
        <v>1.78</v>
      </c>
      <c r="N68" t="s">
        <v>108</v>
      </c>
    </row>
    <row r="69" spans="1:14" x14ac:dyDescent="0.35">
      <c r="A69" t="s">
        <v>297</v>
      </c>
      <c r="B69" t="s">
        <v>92</v>
      </c>
      <c r="C69" t="s">
        <v>230</v>
      </c>
      <c r="D69" t="s">
        <v>94</v>
      </c>
      <c r="E69" s="1">
        <v>5845.15</v>
      </c>
      <c r="F69" s="1">
        <v>29</v>
      </c>
      <c r="G69" s="1">
        <v>10.15</v>
      </c>
      <c r="H69" s="1">
        <v>1.64</v>
      </c>
      <c r="I69" s="1">
        <v>11.88</v>
      </c>
      <c r="J69" s="1">
        <v>17.43</v>
      </c>
      <c r="K69" s="1">
        <v>14.95</v>
      </c>
      <c r="L69" s="1">
        <v>8.4600000000000009</v>
      </c>
      <c r="M69" s="1">
        <v>1.02</v>
      </c>
      <c r="N69" t="s">
        <v>98</v>
      </c>
    </row>
    <row r="70" spans="1:14" x14ac:dyDescent="0.35">
      <c r="A70" t="s">
        <v>298</v>
      </c>
      <c r="B70" t="s">
        <v>92</v>
      </c>
      <c r="C70" t="s">
        <v>230</v>
      </c>
      <c r="D70" t="s">
        <v>94</v>
      </c>
      <c r="E70" s="1">
        <v>5380.88</v>
      </c>
      <c r="F70" s="1">
        <v>41</v>
      </c>
      <c r="G70" s="1">
        <v>10.55</v>
      </c>
      <c r="H70" s="1">
        <v>1.57</v>
      </c>
      <c r="I70" s="1">
        <v>9.9</v>
      </c>
      <c r="J70" s="1">
        <v>17.329999999999998</v>
      </c>
      <c r="K70" s="1">
        <v>13.85</v>
      </c>
      <c r="L70" s="1">
        <v>5.55</v>
      </c>
      <c r="M70" s="1">
        <v>1.04</v>
      </c>
      <c r="N70" t="s">
        <v>108</v>
      </c>
    </row>
    <row r="71" spans="1:14" x14ac:dyDescent="0.35">
      <c r="A71" t="s">
        <v>299</v>
      </c>
      <c r="B71" t="s">
        <v>92</v>
      </c>
      <c r="C71" t="s">
        <v>230</v>
      </c>
      <c r="D71" t="s">
        <v>97</v>
      </c>
      <c r="E71" s="1">
        <v>36.86</v>
      </c>
      <c r="F71" s="1">
        <v>4</v>
      </c>
      <c r="G71" s="1">
        <v>8.64</v>
      </c>
      <c r="H71" s="1">
        <v>1.61</v>
      </c>
      <c r="I71" s="1">
        <v>10.52</v>
      </c>
      <c r="J71" s="1">
        <v>14.5</v>
      </c>
      <c r="K71" s="1">
        <v>12.31</v>
      </c>
      <c r="L71" s="1">
        <v>6.15</v>
      </c>
      <c r="M71" s="1">
        <v>0.96</v>
      </c>
      <c r="N71" t="s">
        <v>100</v>
      </c>
    </row>
    <row r="72" spans="1:14" x14ac:dyDescent="0.35">
      <c r="A72" t="s">
        <v>300</v>
      </c>
      <c r="B72" t="s">
        <v>92</v>
      </c>
      <c r="C72" t="s">
        <v>230</v>
      </c>
      <c r="D72" t="s">
        <v>94</v>
      </c>
      <c r="E72" s="1">
        <v>2319.19</v>
      </c>
      <c r="F72" s="1">
        <v>81</v>
      </c>
      <c r="G72" s="1">
        <v>9.9499999999999993</v>
      </c>
      <c r="H72" s="1">
        <v>1.59</v>
      </c>
      <c r="I72" s="1">
        <v>9.89</v>
      </c>
      <c r="J72" s="1">
        <v>18.510000000000002</v>
      </c>
      <c r="K72" s="1">
        <v>14.59</v>
      </c>
      <c r="L72" s="1">
        <v>8.07</v>
      </c>
      <c r="M72" s="1">
        <v>0.97</v>
      </c>
      <c r="N72" t="s">
        <v>98</v>
      </c>
    </row>
    <row r="73" spans="1:14" x14ac:dyDescent="0.35">
      <c r="A73" t="s">
        <v>301</v>
      </c>
      <c r="B73" t="s">
        <v>92</v>
      </c>
      <c r="C73" t="s">
        <v>230</v>
      </c>
      <c r="D73" t="s">
        <v>94</v>
      </c>
      <c r="E73" s="1">
        <v>28.78</v>
      </c>
      <c r="F73" s="1">
        <v>57</v>
      </c>
      <c r="G73" s="1">
        <v>10.82</v>
      </c>
      <c r="H73" s="1">
        <v>0.46</v>
      </c>
      <c r="I73" s="1">
        <v>-5.75</v>
      </c>
      <c r="J73" s="1">
        <v>4.5199999999999996</v>
      </c>
      <c r="K73" s="1">
        <v>7.27</v>
      </c>
      <c r="L73" s="1">
        <v>2.87</v>
      </c>
      <c r="M73" s="1">
        <v>1.47</v>
      </c>
      <c r="N73" t="s">
        <v>114</v>
      </c>
    </row>
    <row r="74" spans="1:14" x14ac:dyDescent="0.35">
      <c r="A74" t="s">
        <v>302</v>
      </c>
      <c r="B74" t="s">
        <v>92</v>
      </c>
      <c r="C74" t="s">
        <v>230</v>
      </c>
      <c r="D74" t="s">
        <v>94</v>
      </c>
      <c r="E74" s="1">
        <v>2295.91</v>
      </c>
      <c r="F74" s="1">
        <v>44</v>
      </c>
      <c r="G74" s="1">
        <v>10.56</v>
      </c>
      <c r="H74" s="1">
        <v>1.67</v>
      </c>
      <c r="I74" s="1">
        <v>10.29</v>
      </c>
      <c r="J74" s="1">
        <v>18.61</v>
      </c>
      <c r="K74" s="1">
        <v>14.18</v>
      </c>
      <c r="L74" s="1">
        <v>7.38</v>
      </c>
      <c r="M74" s="1">
        <v>0.93</v>
      </c>
      <c r="N74" t="s">
        <v>98</v>
      </c>
    </row>
    <row r="75" spans="1:14" x14ac:dyDescent="0.35">
      <c r="A75" t="s">
        <v>303</v>
      </c>
      <c r="B75" t="s">
        <v>92</v>
      </c>
      <c r="C75" t="s">
        <v>230</v>
      </c>
      <c r="D75" t="s">
        <v>94</v>
      </c>
      <c r="E75" s="1">
        <v>1126.6300000000001</v>
      </c>
      <c r="F75" s="1">
        <v>17.329999999999998</v>
      </c>
      <c r="G75" s="1">
        <v>11.09</v>
      </c>
      <c r="H75" s="1">
        <v>1.49</v>
      </c>
      <c r="I75" s="1">
        <v>10.01</v>
      </c>
      <c r="J75" s="1">
        <v>17.21</v>
      </c>
      <c r="K75" s="1">
        <v>15.54</v>
      </c>
      <c r="L75" s="1">
        <v>6.47</v>
      </c>
      <c r="M75" s="1">
        <v>1.1100000000000001</v>
      </c>
      <c r="N75" t="s">
        <v>98</v>
      </c>
    </row>
    <row r="76" spans="1:14" x14ac:dyDescent="0.35">
      <c r="A76" t="s">
        <v>304</v>
      </c>
      <c r="B76" t="s">
        <v>92</v>
      </c>
      <c r="C76" t="s">
        <v>230</v>
      </c>
      <c r="D76" t="s">
        <v>94</v>
      </c>
      <c r="E76" s="1">
        <v>683.87</v>
      </c>
      <c r="F76" s="1">
        <v>18.77</v>
      </c>
      <c r="G76" s="1">
        <v>11.82</v>
      </c>
      <c r="H76" s="1">
        <v>1.41</v>
      </c>
      <c r="I76" s="1">
        <v>9.9</v>
      </c>
      <c r="J76" s="1">
        <v>16.940000000000001</v>
      </c>
      <c r="K76" s="1">
        <v>14.68</v>
      </c>
      <c r="L76" s="1">
        <v>6.52</v>
      </c>
      <c r="M76" s="1">
        <v>1.1299999999999999</v>
      </c>
      <c r="N76" t="s">
        <v>100</v>
      </c>
    </row>
    <row r="77" spans="1:14" x14ac:dyDescent="0.35">
      <c r="A77" t="s">
        <v>305</v>
      </c>
      <c r="B77" t="s">
        <v>92</v>
      </c>
      <c r="C77" t="s">
        <v>230</v>
      </c>
      <c r="D77" t="s">
        <v>94</v>
      </c>
      <c r="E77" s="1">
        <v>86.32</v>
      </c>
      <c r="F77" s="1">
        <v>51</v>
      </c>
      <c r="G77" s="1">
        <v>9.81</v>
      </c>
      <c r="H77" s="1">
        <v>1.45</v>
      </c>
      <c r="I77" s="1">
        <v>10.87</v>
      </c>
      <c r="J77" s="1">
        <v>14.75</v>
      </c>
      <c r="K77" s="1">
        <v>12.89</v>
      </c>
      <c r="L77" s="1">
        <v>7.33</v>
      </c>
      <c r="M77" s="1">
        <v>1.59</v>
      </c>
      <c r="N77" t="s">
        <v>98</v>
      </c>
    </row>
    <row r="78" spans="1:14" x14ac:dyDescent="0.35">
      <c r="A78" t="s">
        <v>306</v>
      </c>
      <c r="B78" t="s">
        <v>92</v>
      </c>
      <c r="C78" t="s">
        <v>230</v>
      </c>
      <c r="D78" t="s">
        <v>97</v>
      </c>
      <c r="E78" s="1">
        <v>8.66</v>
      </c>
      <c r="F78" s="1">
        <v>31</v>
      </c>
      <c r="G78" s="1">
        <v>9</v>
      </c>
      <c r="H78" s="1">
        <v>1.25</v>
      </c>
      <c r="I78" s="1">
        <v>7.25</v>
      </c>
      <c r="J78" s="1">
        <v>11.5</v>
      </c>
      <c r="K78" s="1">
        <v>10.96</v>
      </c>
      <c r="L78" s="1">
        <v>5.68</v>
      </c>
      <c r="M78" s="1">
        <v>2</v>
      </c>
      <c r="N78" t="s">
        <v>108</v>
      </c>
    </row>
    <row r="79" spans="1:14" x14ac:dyDescent="0.35">
      <c r="A79" t="s">
        <v>307</v>
      </c>
      <c r="B79" t="s">
        <v>92</v>
      </c>
      <c r="C79" t="s">
        <v>230</v>
      </c>
      <c r="D79" t="s">
        <v>94</v>
      </c>
      <c r="E79" s="1">
        <v>1333.05</v>
      </c>
      <c r="F79" s="1">
        <v>20</v>
      </c>
      <c r="G79" s="1">
        <v>10.1</v>
      </c>
      <c r="H79" s="1">
        <v>1.48</v>
      </c>
      <c r="I79" s="1">
        <v>8.34</v>
      </c>
      <c r="J79" s="1">
        <v>15.47</v>
      </c>
      <c r="K79" s="1">
        <v>13.46</v>
      </c>
      <c r="L79" s="1">
        <v>6.99</v>
      </c>
      <c r="M79" s="1">
        <v>1.35</v>
      </c>
      <c r="N79" t="s">
        <v>100</v>
      </c>
    </row>
    <row r="80" spans="1:14" x14ac:dyDescent="0.35">
      <c r="A80" t="s">
        <v>308</v>
      </c>
      <c r="B80" t="s">
        <v>92</v>
      </c>
      <c r="C80" t="s">
        <v>230</v>
      </c>
      <c r="D80" t="s">
        <v>104</v>
      </c>
      <c r="E80" s="1">
        <v>10.62</v>
      </c>
      <c r="F80" s="1">
        <v>51.59</v>
      </c>
      <c r="G80" s="1">
        <v>15.13</v>
      </c>
      <c r="H80" s="1">
        <v>0.2</v>
      </c>
      <c r="I80" s="1">
        <v>-13.79</v>
      </c>
      <c r="J80" s="1">
        <v>1.89</v>
      </c>
      <c r="K80" s="1">
        <v>5.0599999999999996</v>
      </c>
      <c r="L80" s="1">
        <v>4.0999999999999996</v>
      </c>
      <c r="M80" s="1">
        <v>1.52</v>
      </c>
      <c r="N80" t="s">
        <v>114</v>
      </c>
    </row>
    <row r="81" spans="1:14" x14ac:dyDescent="0.35">
      <c r="A81" t="s">
        <v>309</v>
      </c>
      <c r="B81" t="s">
        <v>92</v>
      </c>
      <c r="C81" t="s">
        <v>230</v>
      </c>
      <c r="D81" t="s">
        <v>94</v>
      </c>
      <c r="E81" s="1">
        <v>329.97</v>
      </c>
      <c r="F81" s="1">
        <v>53</v>
      </c>
      <c r="G81" s="1">
        <v>9.6199999999999992</v>
      </c>
      <c r="H81" s="1">
        <v>1.07</v>
      </c>
      <c r="I81" s="1">
        <v>5.2</v>
      </c>
      <c r="J81" s="1">
        <v>10.52</v>
      </c>
      <c r="K81" s="1">
        <v>9.33</v>
      </c>
      <c r="L81" s="1">
        <v>6.81</v>
      </c>
      <c r="M81" s="1">
        <v>1.1000000000000001</v>
      </c>
      <c r="N81" t="s">
        <v>108</v>
      </c>
    </row>
    <row r="82" spans="1:14" x14ac:dyDescent="0.35">
      <c r="A82" t="s">
        <v>310</v>
      </c>
      <c r="B82" t="s">
        <v>92</v>
      </c>
      <c r="C82" t="s">
        <v>230</v>
      </c>
      <c r="D82" t="s">
        <v>94</v>
      </c>
      <c r="E82" s="1">
        <v>289.64</v>
      </c>
      <c r="F82" s="1">
        <v>32</v>
      </c>
      <c r="G82" s="1">
        <v>9.84</v>
      </c>
      <c r="H82" s="1">
        <v>1.53</v>
      </c>
      <c r="I82" s="1">
        <v>11.13</v>
      </c>
      <c r="J82" s="1">
        <v>15.66</v>
      </c>
      <c r="K82" s="1">
        <v>13.19</v>
      </c>
      <c r="L82" s="1">
        <v>6.05</v>
      </c>
      <c r="M82" s="1">
        <v>1.2</v>
      </c>
      <c r="N82" t="s">
        <v>100</v>
      </c>
    </row>
    <row r="83" spans="1:14" x14ac:dyDescent="0.35">
      <c r="A83" t="s">
        <v>311</v>
      </c>
      <c r="B83" t="s">
        <v>92</v>
      </c>
      <c r="C83" t="s">
        <v>230</v>
      </c>
      <c r="D83" t="s">
        <v>94</v>
      </c>
      <c r="E83" s="1">
        <v>285.29000000000002</v>
      </c>
      <c r="F83" s="1">
        <v>59</v>
      </c>
      <c r="G83" s="1">
        <v>10.35</v>
      </c>
      <c r="H83" s="1">
        <v>1.4</v>
      </c>
      <c r="I83" s="1">
        <v>7.15</v>
      </c>
      <c r="J83" s="1">
        <v>14.96</v>
      </c>
      <c r="K83" s="1">
        <v>12.14</v>
      </c>
      <c r="L83" s="1">
        <v>6.13</v>
      </c>
      <c r="M83" s="1">
        <v>1.1599999999999999</v>
      </c>
      <c r="N83" t="s">
        <v>100</v>
      </c>
    </row>
    <row r="84" spans="1:14" x14ac:dyDescent="0.35">
      <c r="A84" t="s">
        <v>312</v>
      </c>
      <c r="B84" t="s">
        <v>92</v>
      </c>
      <c r="C84" t="s">
        <v>230</v>
      </c>
      <c r="D84" t="s">
        <v>94</v>
      </c>
      <c r="E84" s="1">
        <v>119.15</v>
      </c>
      <c r="F84" s="1">
        <v>101</v>
      </c>
      <c r="G84" s="1">
        <v>10.91</v>
      </c>
      <c r="H84" s="1">
        <v>1.47</v>
      </c>
      <c r="I84" s="1">
        <v>9.27</v>
      </c>
      <c r="J84" s="1">
        <v>16.63</v>
      </c>
      <c r="K84" s="1">
        <v>13.6</v>
      </c>
      <c r="L84" s="1">
        <v>5.94</v>
      </c>
      <c r="M84" s="1">
        <v>1.25</v>
      </c>
      <c r="N84" t="s">
        <v>100</v>
      </c>
    </row>
    <row r="85" spans="1:14" x14ac:dyDescent="0.35">
      <c r="A85" t="s">
        <v>403</v>
      </c>
      <c r="B85" t="s">
        <v>314</v>
      </c>
      <c r="C85" t="s">
        <v>230</v>
      </c>
      <c r="D85" t="s">
        <v>94</v>
      </c>
      <c r="E85" s="1">
        <v>732.89</v>
      </c>
      <c r="F85" s="1">
        <v>40</v>
      </c>
      <c r="G85" s="1">
        <v>10.29</v>
      </c>
      <c r="H85" s="1">
        <v>1.39</v>
      </c>
      <c r="I85" s="1">
        <v>9.02</v>
      </c>
      <c r="J85" s="1">
        <v>14.89</v>
      </c>
      <c r="K85" s="1">
        <v>14.56</v>
      </c>
      <c r="L85" s="1">
        <v>6.34</v>
      </c>
      <c r="M85" s="1">
        <v>1.35</v>
      </c>
      <c r="N85" t="s">
        <v>108</v>
      </c>
    </row>
    <row r="86" spans="1:14" x14ac:dyDescent="0.35">
      <c r="A86" t="s">
        <v>404</v>
      </c>
      <c r="B86" t="s">
        <v>314</v>
      </c>
      <c r="C86" t="s">
        <v>230</v>
      </c>
      <c r="D86" t="s">
        <v>94</v>
      </c>
      <c r="E86" s="1">
        <v>641.97</v>
      </c>
      <c r="F86" s="1">
        <v>24</v>
      </c>
      <c r="G86" s="1">
        <v>10.8</v>
      </c>
      <c r="H86" s="1">
        <v>1.54</v>
      </c>
      <c r="I86" s="1">
        <v>9.24</v>
      </c>
      <c r="J86" s="1">
        <v>17.37</v>
      </c>
      <c r="K86" s="1">
        <v>16.12</v>
      </c>
      <c r="L86" s="1">
        <v>8.6300000000000008</v>
      </c>
      <c r="M86" s="1">
        <v>1.24</v>
      </c>
      <c r="N86" t="s">
        <v>98</v>
      </c>
    </row>
    <row r="87" spans="1:14" x14ac:dyDescent="0.35">
      <c r="A87" t="s">
        <v>405</v>
      </c>
      <c r="B87" t="s">
        <v>314</v>
      </c>
      <c r="C87" t="s">
        <v>230</v>
      </c>
      <c r="D87" t="s">
        <v>94</v>
      </c>
      <c r="E87" s="1">
        <v>598.75</v>
      </c>
      <c r="F87" s="1">
        <v>57</v>
      </c>
      <c r="G87" s="1">
        <v>11.59</v>
      </c>
      <c r="H87" s="1">
        <v>1.17</v>
      </c>
      <c r="I87" s="1">
        <v>5.71</v>
      </c>
      <c r="J87" s="1">
        <v>13.73</v>
      </c>
      <c r="K87" s="1">
        <v>15.02</v>
      </c>
      <c r="L87" s="1">
        <v>8.68</v>
      </c>
      <c r="M87" s="1">
        <v>1.18</v>
      </c>
      <c r="N87" t="s">
        <v>108</v>
      </c>
    </row>
    <row r="88" spans="1:14" x14ac:dyDescent="0.35">
      <c r="A88" t="s">
        <v>406</v>
      </c>
      <c r="B88" t="s">
        <v>314</v>
      </c>
      <c r="C88" t="s">
        <v>230</v>
      </c>
      <c r="D88" t="s">
        <v>94</v>
      </c>
      <c r="E88" s="1">
        <v>323.54000000000002</v>
      </c>
      <c r="F88" s="1">
        <v>48</v>
      </c>
      <c r="G88" s="1">
        <v>11.03</v>
      </c>
      <c r="H88" s="1">
        <v>1.61</v>
      </c>
      <c r="I88" s="1">
        <v>12.17</v>
      </c>
      <c r="J88" s="1">
        <v>18.670000000000002</v>
      </c>
      <c r="K88" s="1">
        <v>15.59</v>
      </c>
      <c r="L88" s="1">
        <v>8.08</v>
      </c>
      <c r="M88" s="1">
        <v>1.21</v>
      </c>
      <c r="N88" t="s">
        <v>100</v>
      </c>
    </row>
    <row r="89" spans="1:14" x14ac:dyDescent="0.35">
      <c r="A89" t="s">
        <v>407</v>
      </c>
      <c r="B89" t="s">
        <v>314</v>
      </c>
      <c r="C89" t="s">
        <v>230</v>
      </c>
      <c r="D89" t="s">
        <v>97</v>
      </c>
      <c r="E89" s="1">
        <v>1130.73</v>
      </c>
      <c r="F89" s="1">
        <v>45</v>
      </c>
      <c r="G89" s="1">
        <v>9.31</v>
      </c>
      <c r="H89" s="1">
        <v>1.48</v>
      </c>
      <c r="I89" s="1">
        <v>8.67</v>
      </c>
      <c r="J89" s="1">
        <v>14.26</v>
      </c>
      <c r="K89" s="1">
        <v>10.94</v>
      </c>
      <c r="L89" s="1">
        <v>5.03</v>
      </c>
      <c r="M89" s="1">
        <v>1.59</v>
      </c>
      <c r="N89" t="s">
        <v>114</v>
      </c>
    </row>
    <row r="90" spans="1:14" x14ac:dyDescent="0.35">
      <c r="A90" t="s">
        <v>408</v>
      </c>
      <c r="B90" t="s">
        <v>314</v>
      </c>
      <c r="C90" t="s">
        <v>230</v>
      </c>
      <c r="D90" t="s">
        <v>94</v>
      </c>
      <c r="E90" s="1">
        <v>4784.3500000000004</v>
      </c>
      <c r="F90" s="1">
        <v>10</v>
      </c>
      <c r="G90" s="1">
        <v>10.68</v>
      </c>
      <c r="H90" s="1">
        <v>1.53</v>
      </c>
      <c r="I90" s="1">
        <v>4.99</v>
      </c>
      <c r="J90" s="1">
        <v>17.03</v>
      </c>
      <c r="K90" s="1">
        <v>15.17</v>
      </c>
      <c r="L90" s="1">
        <v>8.8800000000000008</v>
      </c>
      <c r="M90" s="1">
        <v>0.79</v>
      </c>
      <c r="N90" t="s">
        <v>108</v>
      </c>
    </row>
    <row r="91" spans="1:14" x14ac:dyDescent="0.35">
      <c r="A91" t="s">
        <v>409</v>
      </c>
      <c r="B91" t="s">
        <v>314</v>
      </c>
      <c r="C91" t="s">
        <v>230</v>
      </c>
      <c r="D91" t="s">
        <v>94</v>
      </c>
      <c r="E91" s="1">
        <v>44180.61</v>
      </c>
      <c r="F91" s="1">
        <v>12</v>
      </c>
      <c r="G91" s="1">
        <v>10.16</v>
      </c>
      <c r="H91" s="1">
        <v>1.52</v>
      </c>
      <c r="I91" s="1">
        <v>7.96</v>
      </c>
      <c r="J91" s="1">
        <v>18.079999999999998</v>
      </c>
      <c r="K91" s="1">
        <v>15.28</v>
      </c>
      <c r="L91" s="1">
        <v>9.1300000000000008</v>
      </c>
      <c r="M91" s="1">
        <v>0.82</v>
      </c>
      <c r="N91" t="s">
        <v>98</v>
      </c>
    </row>
    <row r="92" spans="1:14" x14ac:dyDescent="0.35">
      <c r="A92" t="s">
        <v>410</v>
      </c>
      <c r="B92" t="s">
        <v>314</v>
      </c>
      <c r="C92" t="s">
        <v>230</v>
      </c>
      <c r="D92" t="s">
        <v>94</v>
      </c>
      <c r="E92" s="1">
        <v>3115.94</v>
      </c>
      <c r="F92" s="1">
        <v>82</v>
      </c>
      <c r="G92" s="1">
        <v>10.8</v>
      </c>
      <c r="H92" s="1">
        <v>1.21</v>
      </c>
      <c r="I92" s="1">
        <v>17.75</v>
      </c>
      <c r="J92" s="1">
        <v>21.6</v>
      </c>
      <c r="K92" s="1">
        <v>18.54</v>
      </c>
      <c r="L92" s="1">
        <v>9.5299999999999994</v>
      </c>
      <c r="M92" s="1">
        <v>0.8</v>
      </c>
      <c r="N92" t="s">
        <v>95</v>
      </c>
    </row>
    <row r="93" spans="1:14" x14ac:dyDescent="0.35">
      <c r="A93" t="s">
        <v>411</v>
      </c>
      <c r="B93" t="s">
        <v>314</v>
      </c>
      <c r="C93" t="s">
        <v>230</v>
      </c>
      <c r="D93" t="s">
        <v>94</v>
      </c>
      <c r="E93" s="1">
        <v>9290.11</v>
      </c>
      <c r="F93" s="1">
        <v>81</v>
      </c>
      <c r="G93" s="1">
        <v>10.8</v>
      </c>
      <c r="H93" s="1">
        <v>1.73</v>
      </c>
      <c r="I93" s="1">
        <v>10.76</v>
      </c>
      <c r="J93" s="1">
        <v>19.36</v>
      </c>
      <c r="K93" s="1">
        <v>16.37</v>
      </c>
      <c r="L93" s="1">
        <v>8.1</v>
      </c>
      <c r="M93" s="1">
        <v>0.76</v>
      </c>
      <c r="N93" t="s">
        <v>100</v>
      </c>
    </row>
    <row r="94" spans="1:14" x14ac:dyDescent="0.35">
      <c r="A94" t="s">
        <v>412</v>
      </c>
      <c r="B94" t="s">
        <v>314</v>
      </c>
      <c r="C94" t="s">
        <v>230</v>
      </c>
      <c r="D94" t="s">
        <v>94</v>
      </c>
      <c r="E94" s="1">
        <v>1478.08</v>
      </c>
      <c r="F94" s="1">
        <v>6</v>
      </c>
      <c r="G94" s="1">
        <v>9.51</v>
      </c>
      <c r="H94" s="1">
        <v>1.86</v>
      </c>
      <c r="I94" s="1">
        <v>7.95</v>
      </c>
      <c r="J94" s="1">
        <v>16.48</v>
      </c>
      <c r="K94" s="1">
        <v>15.15</v>
      </c>
      <c r="L94" s="1">
        <v>7.4</v>
      </c>
      <c r="M94" s="1">
        <v>0.69</v>
      </c>
      <c r="N94" t="s">
        <v>108</v>
      </c>
    </row>
    <row r="95" spans="1:14" x14ac:dyDescent="0.35">
      <c r="A95" t="s">
        <v>413</v>
      </c>
      <c r="B95" t="s">
        <v>314</v>
      </c>
      <c r="C95" t="s">
        <v>230</v>
      </c>
      <c r="D95" t="s">
        <v>94</v>
      </c>
      <c r="E95" s="1">
        <v>9029.6200000000008</v>
      </c>
      <c r="F95" s="1">
        <v>87</v>
      </c>
      <c r="G95" s="1">
        <v>9.7100000000000009</v>
      </c>
      <c r="H95" s="1">
        <v>1.71</v>
      </c>
      <c r="I95" s="1">
        <v>12.67</v>
      </c>
      <c r="J95" s="1">
        <v>17.48</v>
      </c>
      <c r="K95" s="1">
        <v>16.75</v>
      </c>
      <c r="L95" s="1">
        <v>8.59</v>
      </c>
      <c r="M95" s="1">
        <v>1.1399999999999999</v>
      </c>
      <c r="N95" t="s">
        <v>100</v>
      </c>
    </row>
    <row r="96" spans="1:14" x14ac:dyDescent="0.35">
      <c r="A96" t="s">
        <v>414</v>
      </c>
      <c r="B96" t="s">
        <v>314</v>
      </c>
      <c r="C96" t="s">
        <v>230</v>
      </c>
      <c r="D96" t="s">
        <v>94</v>
      </c>
      <c r="E96" s="1">
        <v>397.61</v>
      </c>
      <c r="F96" s="1">
        <v>13</v>
      </c>
      <c r="G96" s="1">
        <v>11.3</v>
      </c>
      <c r="H96" s="1">
        <v>1.78</v>
      </c>
      <c r="I96" s="1">
        <v>14.53</v>
      </c>
      <c r="J96" s="1">
        <v>21.36</v>
      </c>
      <c r="K96" s="1">
        <v>17.399999999999999</v>
      </c>
      <c r="L96" s="1">
        <v>8.67</v>
      </c>
      <c r="M96" s="1">
        <v>1.3</v>
      </c>
      <c r="N96" t="s">
        <v>98</v>
      </c>
    </row>
    <row r="97" spans="1:14" x14ac:dyDescent="0.35">
      <c r="A97" t="s">
        <v>415</v>
      </c>
      <c r="B97" t="s">
        <v>314</v>
      </c>
      <c r="C97" t="s">
        <v>230</v>
      </c>
      <c r="D97" t="s">
        <v>94</v>
      </c>
      <c r="E97" s="1">
        <v>486.35</v>
      </c>
      <c r="F97" s="1">
        <v>57</v>
      </c>
      <c r="G97" s="1">
        <v>11.89</v>
      </c>
      <c r="H97" s="1">
        <v>1.06</v>
      </c>
      <c r="I97" s="1">
        <v>4.59</v>
      </c>
      <c r="J97" s="1">
        <v>12.71</v>
      </c>
      <c r="K97" s="1">
        <v>11.46</v>
      </c>
      <c r="L97" s="1">
        <v>8.43</v>
      </c>
      <c r="M97" s="1">
        <v>1.2</v>
      </c>
      <c r="N97" t="s">
        <v>108</v>
      </c>
    </row>
    <row r="98" spans="1:14" x14ac:dyDescent="0.35">
      <c r="A98" t="s">
        <v>416</v>
      </c>
      <c r="B98" t="s">
        <v>314</v>
      </c>
      <c r="C98" t="s">
        <v>230</v>
      </c>
      <c r="D98" t="s">
        <v>94</v>
      </c>
      <c r="E98" s="1">
        <v>541.94000000000005</v>
      </c>
      <c r="F98" s="1">
        <v>45</v>
      </c>
      <c r="G98" s="1">
        <v>10.67</v>
      </c>
      <c r="H98" s="1">
        <v>1.78</v>
      </c>
      <c r="I98" s="1">
        <v>9</v>
      </c>
      <c r="J98" s="1">
        <v>19.95</v>
      </c>
      <c r="K98" s="1">
        <v>19.21</v>
      </c>
      <c r="L98" s="1">
        <v>8.7200000000000006</v>
      </c>
      <c r="M98" s="1">
        <v>1.25</v>
      </c>
      <c r="N98" t="s">
        <v>98</v>
      </c>
    </row>
    <row r="99" spans="1:14" x14ac:dyDescent="0.35">
      <c r="A99" t="s">
        <v>417</v>
      </c>
      <c r="B99" t="s">
        <v>314</v>
      </c>
      <c r="C99" t="s">
        <v>230</v>
      </c>
      <c r="D99" t="s">
        <v>94</v>
      </c>
      <c r="E99" s="1">
        <v>37.729999999999997</v>
      </c>
      <c r="F99" s="1">
        <v>110.42</v>
      </c>
      <c r="G99" s="1">
        <v>10.37</v>
      </c>
      <c r="H99" s="1">
        <v>1.05</v>
      </c>
      <c r="I99" s="1">
        <v>9.09</v>
      </c>
      <c r="J99" s="1">
        <v>10.9</v>
      </c>
      <c r="K99" s="1">
        <v>10.02</v>
      </c>
      <c r="L99" s="1">
        <v>4.8899999999999997</v>
      </c>
      <c r="M99" s="1">
        <v>1.95</v>
      </c>
      <c r="N99" t="s">
        <v>114</v>
      </c>
    </row>
    <row r="100" spans="1:14" x14ac:dyDescent="0.35">
      <c r="A100" t="s">
        <v>418</v>
      </c>
      <c r="B100" t="s">
        <v>314</v>
      </c>
      <c r="C100" t="s">
        <v>230</v>
      </c>
      <c r="D100" t="s">
        <v>94</v>
      </c>
      <c r="E100" s="1">
        <v>9.7200000000000006</v>
      </c>
      <c r="F100" s="1">
        <v>241</v>
      </c>
      <c r="G100" s="1">
        <v>10.36</v>
      </c>
      <c r="H100" s="1">
        <v>1.1499999999999999</v>
      </c>
      <c r="I100" s="1">
        <v>14.06</v>
      </c>
      <c r="J100" s="1">
        <v>12.06</v>
      </c>
      <c r="K100" s="1">
        <v>11.56</v>
      </c>
      <c r="L100" s="1">
        <v>4.21</v>
      </c>
      <c r="M100" s="1">
        <v>1.96</v>
      </c>
      <c r="N100" t="s">
        <v>108</v>
      </c>
    </row>
    <row r="101" spans="1:14" x14ac:dyDescent="0.35">
      <c r="A101" t="s">
        <v>419</v>
      </c>
      <c r="B101" t="s">
        <v>314</v>
      </c>
      <c r="C101" t="s">
        <v>230</v>
      </c>
      <c r="D101" t="s">
        <v>94</v>
      </c>
      <c r="E101" s="1">
        <v>2075.38</v>
      </c>
      <c r="F101" s="1">
        <v>17</v>
      </c>
      <c r="G101" s="1">
        <v>10.57</v>
      </c>
      <c r="H101" s="1">
        <v>1.72</v>
      </c>
      <c r="I101" s="1">
        <v>6.71</v>
      </c>
      <c r="J101" s="1">
        <v>30.89</v>
      </c>
      <c r="K101" s="1">
        <v>14.2</v>
      </c>
      <c r="L101" s="1">
        <v>4.54</v>
      </c>
      <c r="M101" s="1">
        <v>1.56</v>
      </c>
      <c r="N101" t="s">
        <v>100</v>
      </c>
    </row>
    <row r="102" spans="1:14" x14ac:dyDescent="0.35">
      <c r="A102" t="s">
        <v>420</v>
      </c>
      <c r="B102" t="s">
        <v>314</v>
      </c>
      <c r="C102" t="s">
        <v>230</v>
      </c>
      <c r="D102" t="s">
        <v>94</v>
      </c>
      <c r="E102" s="1">
        <v>63.58</v>
      </c>
      <c r="F102" s="1">
        <v>25</v>
      </c>
      <c r="G102" s="1">
        <v>12.38</v>
      </c>
      <c r="H102" s="1">
        <v>1.38</v>
      </c>
      <c r="I102" s="1">
        <v>8.5299999999999994</v>
      </c>
      <c r="J102" s="1">
        <v>17.760000000000002</v>
      </c>
      <c r="K102" s="1">
        <v>16.010000000000002</v>
      </c>
      <c r="L102" s="1">
        <v>9.52</v>
      </c>
      <c r="M102" s="1">
        <v>1.69</v>
      </c>
      <c r="N102" t="s">
        <v>100</v>
      </c>
    </row>
    <row r="103" spans="1:14" x14ac:dyDescent="0.35">
      <c r="A103" t="s">
        <v>421</v>
      </c>
      <c r="B103" t="s">
        <v>314</v>
      </c>
      <c r="C103" t="s">
        <v>230</v>
      </c>
      <c r="D103" t="s">
        <v>94</v>
      </c>
      <c r="E103" s="1">
        <v>91.95</v>
      </c>
      <c r="F103" s="1">
        <v>34</v>
      </c>
      <c r="G103" s="1">
        <v>9.9</v>
      </c>
      <c r="H103" s="1">
        <v>1.73</v>
      </c>
      <c r="I103" s="1">
        <v>13.23</v>
      </c>
      <c r="J103" s="1">
        <v>18.079999999999998</v>
      </c>
      <c r="K103" s="1">
        <v>15.73</v>
      </c>
      <c r="L103" s="1">
        <v>7.87</v>
      </c>
      <c r="M103" s="1">
        <v>1.21</v>
      </c>
      <c r="N103" t="s">
        <v>100</v>
      </c>
    </row>
    <row r="104" spans="1:14" x14ac:dyDescent="0.35">
      <c r="A104" t="s">
        <v>422</v>
      </c>
      <c r="B104" t="s">
        <v>314</v>
      </c>
      <c r="C104" t="s">
        <v>230</v>
      </c>
      <c r="D104" t="s">
        <v>94</v>
      </c>
      <c r="E104" s="1">
        <v>124.51</v>
      </c>
      <c r="F104" s="1">
        <v>127</v>
      </c>
      <c r="G104" s="1">
        <v>11.77</v>
      </c>
      <c r="H104" s="1">
        <v>1.29</v>
      </c>
      <c r="I104" s="1">
        <v>9.24</v>
      </c>
      <c r="J104" s="1">
        <v>15.48</v>
      </c>
      <c r="K104" s="1">
        <v>13.19</v>
      </c>
      <c r="L104" s="1">
        <v>7.17</v>
      </c>
      <c r="M104" s="1">
        <v>1.33</v>
      </c>
      <c r="N104" t="s">
        <v>100</v>
      </c>
    </row>
    <row r="105" spans="1:14" x14ac:dyDescent="0.35">
      <c r="A105" t="s">
        <v>423</v>
      </c>
      <c r="B105" t="s">
        <v>314</v>
      </c>
      <c r="C105" t="s">
        <v>230</v>
      </c>
      <c r="D105" t="s">
        <v>94</v>
      </c>
      <c r="E105" s="1">
        <v>1108.8499999999999</v>
      </c>
      <c r="F105" s="1">
        <v>61</v>
      </c>
      <c r="G105" s="1">
        <v>11.1</v>
      </c>
      <c r="H105" s="1">
        <v>1.37</v>
      </c>
      <c r="I105" s="1">
        <v>13.54</v>
      </c>
      <c r="J105" s="1">
        <v>15.71</v>
      </c>
      <c r="K105" s="1">
        <v>13.16</v>
      </c>
      <c r="L105" s="1">
        <v>6.58</v>
      </c>
      <c r="M105" s="1">
        <v>1.05</v>
      </c>
      <c r="N105" t="s">
        <v>108</v>
      </c>
    </row>
    <row r="106" spans="1:14" x14ac:dyDescent="0.35">
      <c r="A106" t="s">
        <v>424</v>
      </c>
      <c r="B106" t="s">
        <v>314</v>
      </c>
      <c r="C106" t="s">
        <v>230</v>
      </c>
      <c r="D106" t="s">
        <v>94</v>
      </c>
      <c r="E106" s="1">
        <v>10.23</v>
      </c>
      <c r="F106" s="1">
        <v>689</v>
      </c>
      <c r="G106" s="1">
        <v>11.32</v>
      </c>
      <c r="H106" s="1">
        <v>1.31</v>
      </c>
      <c r="I106" s="1">
        <v>8.18</v>
      </c>
      <c r="J106" s="1">
        <v>15.21</v>
      </c>
      <c r="K106" s="1">
        <v>14.01</v>
      </c>
      <c r="L106" s="1">
        <v>7.04</v>
      </c>
      <c r="M106" s="1">
        <v>1.78</v>
      </c>
      <c r="N106" t="s">
        <v>108</v>
      </c>
    </row>
    <row r="107" spans="1:14" x14ac:dyDescent="0.35">
      <c r="A107" t="s">
        <v>425</v>
      </c>
      <c r="B107" t="s">
        <v>314</v>
      </c>
      <c r="C107" t="s">
        <v>230</v>
      </c>
      <c r="D107" t="s">
        <v>94</v>
      </c>
      <c r="E107" s="1">
        <v>413.11</v>
      </c>
      <c r="F107" s="1">
        <v>77</v>
      </c>
      <c r="G107" s="1">
        <v>11.08</v>
      </c>
      <c r="H107" s="1">
        <v>1.6</v>
      </c>
      <c r="I107" s="1">
        <v>10.71</v>
      </c>
      <c r="J107" s="1">
        <v>18.670000000000002</v>
      </c>
      <c r="K107" s="1">
        <v>16.84</v>
      </c>
      <c r="L107" s="1">
        <v>8.49</v>
      </c>
      <c r="M107" s="1">
        <v>1.1100000000000001</v>
      </c>
      <c r="N107" t="s">
        <v>100</v>
      </c>
    </row>
    <row r="108" spans="1:14" x14ac:dyDescent="0.35">
      <c r="A108" t="s">
        <v>426</v>
      </c>
      <c r="B108" t="s">
        <v>314</v>
      </c>
      <c r="C108" t="s">
        <v>230</v>
      </c>
      <c r="D108" t="s">
        <v>94</v>
      </c>
      <c r="E108" s="1">
        <v>4087.26</v>
      </c>
      <c r="F108" s="1">
        <v>108</v>
      </c>
      <c r="G108" s="1">
        <v>11.07</v>
      </c>
      <c r="H108" s="1">
        <v>1.5</v>
      </c>
      <c r="I108" s="1">
        <v>9.76</v>
      </c>
      <c r="J108" s="1">
        <v>17.28</v>
      </c>
      <c r="K108" s="1">
        <v>15.18</v>
      </c>
      <c r="L108" s="1">
        <v>10.81</v>
      </c>
      <c r="M108" s="1">
        <v>1.1000000000000001</v>
      </c>
      <c r="N108" t="s">
        <v>98</v>
      </c>
    </row>
    <row r="109" spans="1:14" x14ac:dyDescent="0.35">
      <c r="A109" t="s">
        <v>427</v>
      </c>
      <c r="B109" t="s">
        <v>314</v>
      </c>
      <c r="C109" t="s">
        <v>230</v>
      </c>
      <c r="D109" t="s">
        <v>104</v>
      </c>
      <c r="E109" s="1">
        <v>108.75</v>
      </c>
      <c r="F109" s="1">
        <v>410</v>
      </c>
      <c r="G109" s="1">
        <v>13.58</v>
      </c>
      <c r="H109" s="1">
        <v>1.42</v>
      </c>
      <c r="I109" s="1">
        <v>8.83</v>
      </c>
      <c r="J109" s="1">
        <v>20.16</v>
      </c>
      <c r="K109" s="1">
        <v>16.43</v>
      </c>
      <c r="L109" s="1">
        <v>6.65</v>
      </c>
      <c r="M109" s="1">
        <v>1.52</v>
      </c>
      <c r="N109" t="s">
        <v>108</v>
      </c>
    </row>
    <row r="110" spans="1:14" x14ac:dyDescent="0.35">
      <c r="A110" t="s">
        <v>428</v>
      </c>
      <c r="B110" t="s">
        <v>314</v>
      </c>
      <c r="C110" t="s">
        <v>230</v>
      </c>
      <c r="D110" t="s">
        <v>94</v>
      </c>
      <c r="E110" s="1">
        <v>134.84</v>
      </c>
      <c r="F110" s="1">
        <v>21.67</v>
      </c>
      <c r="G110" s="1">
        <v>12.68</v>
      </c>
      <c r="H110" s="1">
        <v>1.18</v>
      </c>
      <c r="I110" s="1">
        <v>4.78</v>
      </c>
      <c r="J110" s="1">
        <v>15.22</v>
      </c>
      <c r="K110" s="1">
        <v>14.71</v>
      </c>
      <c r="L110" s="1">
        <v>6.44</v>
      </c>
      <c r="M110" s="1">
        <v>1.21</v>
      </c>
      <c r="N110" t="s">
        <v>108</v>
      </c>
    </row>
    <row r="111" spans="1:14" x14ac:dyDescent="0.35">
      <c r="A111" t="s">
        <v>429</v>
      </c>
      <c r="B111" t="s">
        <v>314</v>
      </c>
      <c r="C111" t="s">
        <v>230</v>
      </c>
      <c r="D111" t="s">
        <v>104</v>
      </c>
      <c r="E111" s="1">
        <v>1129.25</v>
      </c>
      <c r="F111" s="1">
        <v>34</v>
      </c>
      <c r="G111" s="1">
        <v>13.33</v>
      </c>
      <c r="H111" s="1">
        <v>0.62</v>
      </c>
      <c r="I111" s="1">
        <v>-6.07</v>
      </c>
      <c r="J111" s="1">
        <v>7.77</v>
      </c>
      <c r="K111" s="1">
        <v>10.94</v>
      </c>
      <c r="L111" s="1">
        <v>7.9</v>
      </c>
      <c r="M111" s="1">
        <v>1.22</v>
      </c>
      <c r="N111" t="s">
        <v>114</v>
      </c>
    </row>
    <row r="112" spans="1:14" x14ac:dyDescent="0.35">
      <c r="A112" t="s">
        <v>430</v>
      </c>
      <c r="B112" t="s">
        <v>314</v>
      </c>
      <c r="C112" t="s">
        <v>230</v>
      </c>
      <c r="D112" t="s">
        <v>94</v>
      </c>
      <c r="E112" s="1">
        <v>187.88</v>
      </c>
      <c r="F112" s="1">
        <v>55</v>
      </c>
      <c r="G112" s="1">
        <v>10.98</v>
      </c>
      <c r="H112" s="1">
        <v>1.38</v>
      </c>
      <c r="I112" s="1">
        <v>5.4</v>
      </c>
      <c r="J112" s="1">
        <v>15.67</v>
      </c>
      <c r="K112" s="1">
        <v>15.2</v>
      </c>
      <c r="L112" s="1">
        <v>7.91</v>
      </c>
      <c r="M112" s="1">
        <v>1.26</v>
      </c>
      <c r="N112" t="s">
        <v>100</v>
      </c>
    </row>
    <row r="113" spans="1:14" x14ac:dyDescent="0.35">
      <c r="A113" t="s">
        <v>431</v>
      </c>
      <c r="B113" t="s">
        <v>314</v>
      </c>
      <c r="C113" t="s">
        <v>230</v>
      </c>
      <c r="D113" t="s">
        <v>94</v>
      </c>
      <c r="E113" s="1">
        <v>1494.88</v>
      </c>
      <c r="F113" s="1">
        <v>58</v>
      </c>
      <c r="G113" s="1">
        <v>10.46</v>
      </c>
      <c r="H113" s="1">
        <v>1.75</v>
      </c>
      <c r="I113" s="1">
        <v>12.12</v>
      </c>
      <c r="J113" s="1">
        <v>19.329999999999998</v>
      </c>
      <c r="K113" s="1">
        <v>16.62</v>
      </c>
      <c r="L113" s="1">
        <v>9.1999999999999993</v>
      </c>
      <c r="M113" s="1">
        <v>1.32</v>
      </c>
      <c r="N113" t="s">
        <v>98</v>
      </c>
    </row>
    <row r="114" spans="1:14" x14ac:dyDescent="0.35">
      <c r="A114" t="s">
        <v>432</v>
      </c>
      <c r="B114" t="s">
        <v>314</v>
      </c>
      <c r="C114" t="s">
        <v>230</v>
      </c>
      <c r="D114" t="s">
        <v>97</v>
      </c>
      <c r="E114" s="1">
        <v>56.82</v>
      </c>
      <c r="F114" s="1">
        <v>51</v>
      </c>
      <c r="G114" s="1">
        <v>9.31</v>
      </c>
      <c r="H114" s="1">
        <v>1.64</v>
      </c>
      <c r="I114" s="1">
        <v>12.89</v>
      </c>
      <c r="J114" s="1">
        <v>15.97</v>
      </c>
      <c r="K114" s="1">
        <v>14.58</v>
      </c>
      <c r="L114" s="1">
        <v>7.07</v>
      </c>
      <c r="M114" s="1">
        <v>1.24</v>
      </c>
      <c r="N114" t="s">
        <v>100</v>
      </c>
    </row>
    <row r="115" spans="1:14" x14ac:dyDescent="0.35">
      <c r="A115" t="s">
        <v>487</v>
      </c>
      <c r="B115" t="s">
        <v>434</v>
      </c>
      <c r="C115" t="s">
        <v>230</v>
      </c>
      <c r="D115" t="s">
        <v>104</v>
      </c>
      <c r="E115" s="1">
        <v>5434.31</v>
      </c>
      <c r="F115" s="1">
        <v>73</v>
      </c>
      <c r="G115" s="1">
        <v>13.19</v>
      </c>
      <c r="H115" s="1">
        <v>1.1000000000000001</v>
      </c>
      <c r="I115" s="1">
        <v>4.0999999999999996</v>
      </c>
      <c r="J115" s="1">
        <v>14.66</v>
      </c>
      <c r="K115" s="1">
        <v>14.77</v>
      </c>
      <c r="L115" s="1">
        <v>7.56</v>
      </c>
      <c r="M115" s="1">
        <v>1.2</v>
      </c>
      <c r="N115" t="s">
        <v>100</v>
      </c>
    </row>
    <row r="116" spans="1:14" x14ac:dyDescent="0.35">
      <c r="A116" t="s">
        <v>488</v>
      </c>
      <c r="B116" t="s">
        <v>434</v>
      </c>
      <c r="C116" t="s">
        <v>230</v>
      </c>
      <c r="D116" t="s">
        <v>94</v>
      </c>
      <c r="E116" s="1">
        <v>260</v>
      </c>
      <c r="F116" s="1">
        <v>18</v>
      </c>
      <c r="G116" s="1">
        <v>12.02</v>
      </c>
      <c r="H116" s="1">
        <v>1.25</v>
      </c>
      <c r="I116" s="1">
        <v>5.22</v>
      </c>
      <c r="J116" s="1">
        <v>15.36</v>
      </c>
      <c r="K116" s="1">
        <v>14.03</v>
      </c>
      <c r="L116" s="1">
        <v>8.0500000000000007</v>
      </c>
      <c r="M116" s="1">
        <v>1.35</v>
      </c>
      <c r="N116" t="s">
        <v>100</v>
      </c>
    </row>
    <row r="117" spans="1:14" x14ac:dyDescent="0.35">
      <c r="A117" t="s">
        <v>489</v>
      </c>
      <c r="B117" t="s">
        <v>434</v>
      </c>
      <c r="C117" t="s">
        <v>230</v>
      </c>
      <c r="D117" t="s">
        <v>104</v>
      </c>
      <c r="E117" s="1">
        <v>83.91</v>
      </c>
      <c r="F117" s="1">
        <v>89</v>
      </c>
      <c r="G117" s="1">
        <v>13.92</v>
      </c>
      <c r="H117" s="1">
        <v>1.05</v>
      </c>
      <c r="I117" s="1">
        <v>3.28</v>
      </c>
      <c r="J117" s="1">
        <v>14.7</v>
      </c>
      <c r="K117" s="1">
        <v>15.04</v>
      </c>
      <c r="L117" s="1">
        <v>5.09</v>
      </c>
      <c r="M117" s="1">
        <v>1.4</v>
      </c>
      <c r="N117" t="s">
        <v>108</v>
      </c>
    </row>
    <row r="118" spans="1:14" x14ac:dyDescent="0.35">
      <c r="A118" t="s">
        <v>490</v>
      </c>
      <c r="B118" t="s">
        <v>434</v>
      </c>
      <c r="C118" t="s">
        <v>230</v>
      </c>
      <c r="D118" t="s">
        <v>104</v>
      </c>
      <c r="E118" s="1">
        <v>928.53</v>
      </c>
      <c r="F118" s="1">
        <v>17</v>
      </c>
      <c r="G118" s="1">
        <v>13.25</v>
      </c>
      <c r="H118" s="1">
        <v>0.87</v>
      </c>
      <c r="I118" s="1">
        <v>0.99</v>
      </c>
      <c r="J118" s="1">
        <v>11.33</v>
      </c>
      <c r="K118" s="1">
        <v>10.38</v>
      </c>
      <c r="L118" s="1">
        <v>7.49</v>
      </c>
      <c r="M118" s="1">
        <v>1.22</v>
      </c>
      <c r="N118" t="s">
        <v>108</v>
      </c>
    </row>
    <row r="119" spans="1:14" x14ac:dyDescent="0.35">
      <c r="A119" t="s">
        <v>491</v>
      </c>
      <c r="B119" t="s">
        <v>434</v>
      </c>
      <c r="C119" t="s">
        <v>230</v>
      </c>
      <c r="D119" t="s">
        <v>104</v>
      </c>
      <c r="E119" s="1">
        <v>145</v>
      </c>
      <c r="F119" s="1">
        <v>35.75</v>
      </c>
      <c r="G119" s="1">
        <v>13.18</v>
      </c>
      <c r="H119" s="1">
        <v>1.18</v>
      </c>
      <c r="I119" s="1">
        <v>4.9800000000000004</v>
      </c>
      <c r="J119" s="1">
        <v>14.63</v>
      </c>
      <c r="K119" s="1">
        <v>12.43</v>
      </c>
      <c r="L119" s="1">
        <v>9.19</v>
      </c>
      <c r="M119" s="1">
        <v>1.29</v>
      </c>
      <c r="N119" t="s">
        <v>98</v>
      </c>
    </row>
    <row r="120" spans="1:14" x14ac:dyDescent="0.35">
      <c r="A120" t="s">
        <v>492</v>
      </c>
      <c r="B120" t="s">
        <v>434</v>
      </c>
      <c r="C120" t="s">
        <v>230</v>
      </c>
      <c r="D120" t="s">
        <v>94</v>
      </c>
      <c r="E120" s="1">
        <v>692.29</v>
      </c>
      <c r="F120" s="1">
        <v>73</v>
      </c>
      <c r="G120" s="1">
        <v>11.71</v>
      </c>
      <c r="H120" s="1">
        <v>1.1000000000000001</v>
      </c>
      <c r="I120" s="1">
        <v>3.99</v>
      </c>
      <c r="J120" s="1">
        <v>12.92</v>
      </c>
      <c r="K120" s="1">
        <v>13.48</v>
      </c>
      <c r="L120" s="1">
        <v>7.63</v>
      </c>
      <c r="M120" s="1">
        <v>1.29</v>
      </c>
      <c r="N120" t="s">
        <v>100</v>
      </c>
    </row>
    <row r="121" spans="1:14" x14ac:dyDescent="0.35">
      <c r="A121" t="s">
        <v>493</v>
      </c>
      <c r="B121" t="s">
        <v>434</v>
      </c>
      <c r="C121" t="s">
        <v>230</v>
      </c>
      <c r="D121" t="s">
        <v>94</v>
      </c>
      <c r="E121" s="1">
        <v>1121.08</v>
      </c>
      <c r="F121" s="1">
        <v>35</v>
      </c>
      <c r="G121" s="1">
        <v>12.36</v>
      </c>
      <c r="H121" s="1">
        <v>0.99</v>
      </c>
      <c r="I121" s="1">
        <v>0.15</v>
      </c>
      <c r="J121" s="1">
        <v>12.23</v>
      </c>
      <c r="K121" s="1">
        <v>11.12</v>
      </c>
      <c r="L121" s="1">
        <v>8.66</v>
      </c>
      <c r="M121" s="1">
        <v>1.39</v>
      </c>
      <c r="N121" t="s">
        <v>100</v>
      </c>
    </row>
    <row r="122" spans="1:14" x14ac:dyDescent="0.35">
      <c r="A122" t="s">
        <v>494</v>
      </c>
      <c r="B122" t="s">
        <v>434</v>
      </c>
      <c r="C122" t="s">
        <v>230</v>
      </c>
      <c r="D122" t="s">
        <v>104</v>
      </c>
      <c r="E122" s="1">
        <v>1080.5</v>
      </c>
      <c r="F122" s="1">
        <v>32</v>
      </c>
      <c r="G122" s="1">
        <v>13</v>
      </c>
      <c r="H122" s="1">
        <v>0.88</v>
      </c>
      <c r="I122" s="1">
        <v>-1.32</v>
      </c>
      <c r="J122" s="1">
        <v>11.14</v>
      </c>
      <c r="K122" s="1">
        <v>11.52</v>
      </c>
      <c r="L122" s="1">
        <v>6.35</v>
      </c>
      <c r="M122" s="1">
        <v>1.08</v>
      </c>
      <c r="N122" t="s">
        <v>108</v>
      </c>
    </row>
    <row r="123" spans="1:14" x14ac:dyDescent="0.35">
      <c r="A123" t="s">
        <v>495</v>
      </c>
      <c r="B123" t="s">
        <v>434</v>
      </c>
      <c r="C123" t="s">
        <v>230</v>
      </c>
      <c r="D123" t="s">
        <v>94</v>
      </c>
      <c r="E123" s="1">
        <v>134.18</v>
      </c>
      <c r="F123" s="1">
        <v>62</v>
      </c>
      <c r="G123" s="1">
        <v>12.39</v>
      </c>
      <c r="H123" s="1">
        <v>1.02</v>
      </c>
      <c r="I123" s="1">
        <v>3.3</v>
      </c>
      <c r="J123" s="1">
        <v>12.68</v>
      </c>
      <c r="K123" s="1">
        <v>16.18</v>
      </c>
      <c r="L123" s="1">
        <v>6.16</v>
      </c>
      <c r="M123" s="1">
        <v>1.51</v>
      </c>
      <c r="N123" t="s">
        <v>98</v>
      </c>
    </row>
    <row r="124" spans="1:14" x14ac:dyDescent="0.35">
      <c r="A124" t="s">
        <v>496</v>
      </c>
      <c r="B124" t="s">
        <v>434</v>
      </c>
      <c r="C124" t="s">
        <v>230</v>
      </c>
      <c r="D124" t="s">
        <v>104</v>
      </c>
      <c r="E124" s="1">
        <v>1572</v>
      </c>
      <c r="F124" s="1">
        <v>40</v>
      </c>
      <c r="G124" s="1">
        <v>13.2</v>
      </c>
      <c r="H124" s="1">
        <v>1.1499999999999999</v>
      </c>
      <c r="I124" s="1">
        <v>4.46</v>
      </c>
      <c r="J124" s="1">
        <v>15.43</v>
      </c>
      <c r="K124" s="1">
        <v>15.18</v>
      </c>
      <c r="L124" s="1">
        <v>7.56</v>
      </c>
      <c r="M124" s="1">
        <v>1.33</v>
      </c>
      <c r="N124" t="s">
        <v>100</v>
      </c>
    </row>
    <row r="125" spans="1:14" x14ac:dyDescent="0.35">
      <c r="A125" t="s">
        <v>497</v>
      </c>
      <c r="B125" t="s">
        <v>434</v>
      </c>
      <c r="C125" t="s">
        <v>230</v>
      </c>
      <c r="D125" t="s">
        <v>104</v>
      </c>
      <c r="E125" s="1">
        <v>2772.47</v>
      </c>
      <c r="F125" s="1">
        <v>20.7</v>
      </c>
      <c r="G125" s="1">
        <v>13.04</v>
      </c>
      <c r="H125" s="1">
        <v>1.1200000000000001</v>
      </c>
      <c r="I125" s="1">
        <v>7.94</v>
      </c>
      <c r="J125" s="1">
        <v>14.74</v>
      </c>
      <c r="K125" s="1">
        <v>15.44</v>
      </c>
      <c r="L125" s="1">
        <v>8.16</v>
      </c>
      <c r="M125" s="1">
        <v>1.01</v>
      </c>
      <c r="N125" t="s">
        <v>98</v>
      </c>
    </row>
    <row r="126" spans="1:14" x14ac:dyDescent="0.35">
      <c r="A126" t="s">
        <v>498</v>
      </c>
      <c r="B126" t="s">
        <v>434</v>
      </c>
      <c r="C126" t="s">
        <v>230</v>
      </c>
      <c r="D126" t="s">
        <v>94</v>
      </c>
      <c r="E126" s="1">
        <v>1694.55</v>
      </c>
      <c r="F126" s="1">
        <v>62</v>
      </c>
      <c r="G126" s="1">
        <v>10.42</v>
      </c>
      <c r="H126" s="1">
        <v>1.1399999999999999</v>
      </c>
      <c r="I126" s="1">
        <v>6.72</v>
      </c>
      <c r="J126" s="1">
        <v>12.06</v>
      </c>
      <c r="K126" s="1">
        <v>11.17</v>
      </c>
      <c r="L126" s="1">
        <v>8.73</v>
      </c>
      <c r="M126" s="1">
        <v>0.83</v>
      </c>
      <c r="N126" t="s">
        <v>98</v>
      </c>
    </row>
    <row r="127" spans="1:14" x14ac:dyDescent="0.35">
      <c r="A127" t="s">
        <v>499</v>
      </c>
      <c r="B127" t="s">
        <v>434</v>
      </c>
      <c r="C127" t="s">
        <v>230</v>
      </c>
      <c r="D127" t="s">
        <v>94</v>
      </c>
      <c r="E127" s="1">
        <v>66.040000000000006</v>
      </c>
      <c r="F127" s="1">
        <v>64.2</v>
      </c>
      <c r="G127" s="1">
        <v>11.02</v>
      </c>
      <c r="H127" s="1">
        <v>1.29</v>
      </c>
      <c r="I127" s="1">
        <v>-7.52</v>
      </c>
      <c r="J127" s="1">
        <v>14.59</v>
      </c>
      <c r="K127" s="1">
        <v>14.38</v>
      </c>
      <c r="L127" s="1">
        <v>6.24</v>
      </c>
      <c r="M127" s="1">
        <v>1.76</v>
      </c>
      <c r="N127" t="s">
        <v>100</v>
      </c>
    </row>
    <row r="128" spans="1:14" x14ac:dyDescent="0.35">
      <c r="A128" t="s">
        <v>500</v>
      </c>
      <c r="B128" t="s">
        <v>434</v>
      </c>
      <c r="C128" t="s">
        <v>230</v>
      </c>
      <c r="D128" t="s">
        <v>94</v>
      </c>
      <c r="E128" s="1">
        <v>19.71</v>
      </c>
      <c r="F128" s="1">
        <v>413</v>
      </c>
      <c r="G128" s="1">
        <v>12.93</v>
      </c>
      <c r="H128" s="1">
        <v>1.05</v>
      </c>
      <c r="I128" s="1">
        <v>3.11</v>
      </c>
      <c r="J128" s="1">
        <v>13.04</v>
      </c>
      <c r="K128" s="1">
        <v>13.84</v>
      </c>
      <c r="L128" s="1">
        <v>6.06</v>
      </c>
      <c r="M128" s="1">
        <v>1.8</v>
      </c>
      <c r="N128" t="s">
        <v>100</v>
      </c>
    </row>
    <row r="129" spans="1:14" x14ac:dyDescent="0.35">
      <c r="A129" t="s">
        <v>501</v>
      </c>
      <c r="B129" t="s">
        <v>434</v>
      </c>
      <c r="C129" t="s">
        <v>230</v>
      </c>
      <c r="D129" t="s">
        <v>94</v>
      </c>
      <c r="E129" s="1">
        <v>325.74</v>
      </c>
      <c r="F129" s="1">
        <v>68</v>
      </c>
      <c r="G129" s="1">
        <v>11.76</v>
      </c>
      <c r="H129" s="1">
        <v>1.2</v>
      </c>
      <c r="I129" s="1">
        <v>2.52</v>
      </c>
      <c r="J129" s="1">
        <v>14.34</v>
      </c>
      <c r="K129" s="1">
        <v>14.45</v>
      </c>
      <c r="L129" s="1">
        <v>5.36</v>
      </c>
      <c r="M129" s="1">
        <v>1.41</v>
      </c>
      <c r="N129" t="s">
        <v>108</v>
      </c>
    </row>
    <row r="130" spans="1:14" x14ac:dyDescent="0.35">
      <c r="A130" t="s">
        <v>502</v>
      </c>
      <c r="B130" t="s">
        <v>434</v>
      </c>
      <c r="C130" t="s">
        <v>230</v>
      </c>
      <c r="D130" t="s">
        <v>94</v>
      </c>
      <c r="E130" s="1">
        <v>75.010000000000005</v>
      </c>
      <c r="F130" s="1">
        <v>0</v>
      </c>
      <c r="G130" s="1">
        <v>12.08</v>
      </c>
      <c r="H130" s="1">
        <v>1.07</v>
      </c>
      <c r="I130" s="1">
        <v>4.41</v>
      </c>
      <c r="J130" s="1">
        <v>10.88</v>
      </c>
      <c r="K130" s="1">
        <v>11.01</v>
      </c>
      <c r="L130" s="1">
        <v>6.66</v>
      </c>
      <c r="M130" s="1">
        <v>1.27</v>
      </c>
      <c r="N130" t="s">
        <v>100</v>
      </c>
    </row>
    <row r="131" spans="1:14" x14ac:dyDescent="0.35">
      <c r="A131" t="s">
        <v>503</v>
      </c>
      <c r="B131" t="s">
        <v>434</v>
      </c>
      <c r="C131" t="s">
        <v>230</v>
      </c>
      <c r="D131" t="s">
        <v>104</v>
      </c>
      <c r="E131" s="1">
        <v>2146.92</v>
      </c>
      <c r="F131" s="1">
        <v>39</v>
      </c>
      <c r="G131" s="1">
        <v>14.24</v>
      </c>
      <c r="H131" s="1">
        <v>0.98</v>
      </c>
      <c r="I131" s="1">
        <v>-3.95</v>
      </c>
      <c r="J131" s="1">
        <v>13.89</v>
      </c>
      <c r="K131" s="1">
        <v>14.31</v>
      </c>
      <c r="L131" s="1">
        <v>7.75</v>
      </c>
      <c r="M131" s="1">
        <v>1.48</v>
      </c>
      <c r="N131" t="s">
        <v>108</v>
      </c>
    </row>
    <row r="132" spans="1:14" x14ac:dyDescent="0.35">
      <c r="A132" t="s">
        <v>504</v>
      </c>
      <c r="B132" t="s">
        <v>434</v>
      </c>
      <c r="C132" t="s">
        <v>230</v>
      </c>
      <c r="D132" t="s">
        <v>104</v>
      </c>
      <c r="E132" s="1">
        <v>802.03</v>
      </c>
      <c r="F132" s="1">
        <v>51</v>
      </c>
      <c r="G132" s="1">
        <v>13.36</v>
      </c>
      <c r="H132" s="1">
        <v>0.56999999999999995</v>
      </c>
      <c r="I132" s="1">
        <v>-0.46</v>
      </c>
      <c r="J132" s="1">
        <v>6.99</v>
      </c>
      <c r="K132" s="1">
        <v>6.67</v>
      </c>
      <c r="L132" s="1">
        <v>7.91</v>
      </c>
      <c r="M132" s="1">
        <v>1.48</v>
      </c>
      <c r="N132" t="s">
        <v>108</v>
      </c>
    </row>
    <row r="133" spans="1:14" x14ac:dyDescent="0.35">
      <c r="A133" t="s">
        <v>505</v>
      </c>
      <c r="B133" t="s">
        <v>434</v>
      </c>
      <c r="C133" t="s">
        <v>230</v>
      </c>
      <c r="D133" t="s">
        <v>104</v>
      </c>
      <c r="E133" s="1">
        <v>19.29</v>
      </c>
      <c r="F133" s="1">
        <v>506</v>
      </c>
      <c r="G133" s="1">
        <v>13.18</v>
      </c>
      <c r="H133" s="1">
        <v>1.01</v>
      </c>
      <c r="I133" s="1">
        <v>4.03</v>
      </c>
      <c r="J133" s="1">
        <v>13.29</v>
      </c>
      <c r="K133" s="1">
        <v>11.94</v>
      </c>
      <c r="L133" s="1">
        <v>6.08</v>
      </c>
      <c r="M133" s="1">
        <v>1.56</v>
      </c>
      <c r="N133" t="s">
        <v>108</v>
      </c>
    </row>
    <row r="134" spans="1:14" x14ac:dyDescent="0.35">
      <c r="A134" t="s">
        <v>506</v>
      </c>
      <c r="B134" t="s">
        <v>434</v>
      </c>
      <c r="C134" t="s">
        <v>230</v>
      </c>
      <c r="D134" t="s">
        <v>104</v>
      </c>
      <c r="E134" s="1">
        <v>20.010000000000002</v>
      </c>
      <c r="F134" s="1">
        <v>658</v>
      </c>
      <c r="G134" s="1">
        <v>15.36</v>
      </c>
      <c r="H134" s="1">
        <v>0.8</v>
      </c>
      <c r="I134" s="1">
        <v>-2.7</v>
      </c>
      <c r="J134" s="1">
        <v>12.47</v>
      </c>
      <c r="K134" s="1">
        <v>11.15</v>
      </c>
      <c r="L134" s="1">
        <v>4.1500000000000004</v>
      </c>
      <c r="M134" s="1">
        <v>1.53</v>
      </c>
      <c r="N134" t="s">
        <v>114</v>
      </c>
    </row>
    <row r="135" spans="1:14" x14ac:dyDescent="0.35">
      <c r="A135" t="s">
        <v>507</v>
      </c>
      <c r="B135" t="s">
        <v>434</v>
      </c>
      <c r="C135" t="s">
        <v>230</v>
      </c>
      <c r="D135" t="s">
        <v>94</v>
      </c>
      <c r="E135" s="1">
        <v>460.63</v>
      </c>
      <c r="F135" s="1">
        <v>40</v>
      </c>
      <c r="G135" s="1">
        <v>11.55</v>
      </c>
      <c r="H135" s="1">
        <v>1.08</v>
      </c>
      <c r="I135" s="1">
        <v>3.69</v>
      </c>
      <c r="J135" s="1">
        <v>12.54</v>
      </c>
      <c r="K135" s="1">
        <v>11.46</v>
      </c>
      <c r="L135" s="1">
        <v>5.6</v>
      </c>
      <c r="M135" s="1">
        <v>1.37</v>
      </c>
      <c r="N135" t="s">
        <v>108</v>
      </c>
    </row>
    <row r="136" spans="1:14" x14ac:dyDescent="0.35">
      <c r="A136" t="s">
        <v>508</v>
      </c>
      <c r="B136" t="s">
        <v>434</v>
      </c>
      <c r="C136" t="s">
        <v>230</v>
      </c>
      <c r="D136" t="s">
        <v>104</v>
      </c>
      <c r="E136" s="1">
        <v>97.16</v>
      </c>
      <c r="F136" s="1">
        <v>32</v>
      </c>
      <c r="G136" s="1">
        <v>13.57</v>
      </c>
      <c r="H136" s="1">
        <v>0.86</v>
      </c>
      <c r="I136" s="1">
        <v>0.84</v>
      </c>
      <c r="J136" s="1">
        <v>11.36</v>
      </c>
      <c r="K136" s="1">
        <v>13.67</v>
      </c>
      <c r="L136" s="1">
        <v>9.02</v>
      </c>
      <c r="M136" s="1">
        <v>1.35</v>
      </c>
      <c r="N136" t="s">
        <v>100</v>
      </c>
    </row>
    <row r="137" spans="1:14" x14ac:dyDescent="0.35">
      <c r="A137" t="s">
        <v>509</v>
      </c>
      <c r="B137" t="s">
        <v>434</v>
      </c>
      <c r="C137" t="s">
        <v>230</v>
      </c>
      <c r="D137" t="s">
        <v>94</v>
      </c>
      <c r="E137" s="1">
        <v>1862.39</v>
      </c>
      <c r="F137" s="1">
        <v>44</v>
      </c>
      <c r="G137" s="1">
        <v>11.56</v>
      </c>
      <c r="H137" s="1">
        <v>1.34</v>
      </c>
      <c r="I137" s="1">
        <v>3.15</v>
      </c>
      <c r="J137" s="1">
        <v>15.97</v>
      </c>
      <c r="K137" s="1">
        <v>17.329999999999998</v>
      </c>
      <c r="L137" s="1">
        <v>8.7899999999999991</v>
      </c>
      <c r="M137" s="1">
        <v>1.57</v>
      </c>
      <c r="N137" t="s">
        <v>100</v>
      </c>
    </row>
    <row r="138" spans="1:14" x14ac:dyDescent="0.35">
      <c r="A138" t="s">
        <v>510</v>
      </c>
      <c r="B138" t="s">
        <v>434</v>
      </c>
      <c r="C138" t="s">
        <v>230</v>
      </c>
      <c r="D138" t="s">
        <v>94</v>
      </c>
      <c r="E138" s="1">
        <v>1172.08</v>
      </c>
      <c r="F138" s="1">
        <v>121</v>
      </c>
      <c r="G138" s="1">
        <v>12.83</v>
      </c>
      <c r="H138" s="1">
        <v>1.23</v>
      </c>
      <c r="I138" s="1">
        <v>9.7899999999999991</v>
      </c>
      <c r="J138" s="1">
        <v>16.170000000000002</v>
      </c>
      <c r="K138" s="1">
        <v>16.38</v>
      </c>
      <c r="L138" s="1">
        <v>8.91</v>
      </c>
      <c r="M138" s="1">
        <v>1.51</v>
      </c>
      <c r="N138" t="s">
        <v>98</v>
      </c>
    </row>
    <row r="139" spans="1:14" x14ac:dyDescent="0.35">
      <c r="A139" s="4" t="s">
        <v>511</v>
      </c>
      <c r="B139" s="4" t="s">
        <v>434</v>
      </c>
      <c r="C139" s="4" t="s">
        <v>230</v>
      </c>
      <c r="D139" s="4" t="s">
        <v>104</v>
      </c>
      <c r="E139" s="8">
        <v>29.01</v>
      </c>
      <c r="F139" s="8">
        <v>60</v>
      </c>
      <c r="G139" s="8">
        <v>13.54</v>
      </c>
      <c r="H139" s="8">
        <v>1.25</v>
      </c>
      <c r="I139" s="8">
        <v>6.96</v>
      </c>
      <c r="J139" s="8">
        <v>17.36</v>
      </c>
      <c r="K139" s="8">
        <v>14.87</v>
      </c>
      <c r="L139" s="8">
        <v>7.42</v>
      </c>
      <c r="M139" s="8">
        <v>1.5</v>
      </c>
      <c r="N139" s="4" t="s">
        <v>100</v>
      </c>
    </row>
  </sheetData>
  <sortState xmlns:xlrd2="http://schemas.microsoft.com/office/spreadsheetml/2017/richdata2" ref="P16:P23">
    <sortCondition ref="P16"/>
  </sortState>
  <mergeCells count="3">
    <mergeCell ref="U25:V25"/>
    <mergeCell ref="U4:V4"/>
    <mergeCell ref="U43:V4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1C54-AE56-48E5-AABE-8AB20A30112E}">
  <dimension ref="A1:L270"/>
  <sheetViews>
    <sheetView topLeftCell="B1" workbookViewId="0">
      <selection activeCell="N30" sqref="N30"/>
    </sheetView>
  </sheetViews>
  <sheetFormatPr defaultRowHeight="14.5" x14ac:dyDescent="0.35"/>
  <cols>
    <col min="2" max="2" width="17.453125" customWidth="1"/>
    <col min="3" max="3" width="14.1796875" customWidth="1"/>
    <col min="5" max="5" width="10.36328125" customWidth="1"/>
  </cols>
  <sheetData>
    <row r="1" spans="1:11" x14ac:dyDescent="0.35">
      <c r="A1" s="23" t="s">
        <v>535</v>
      </c>
      <c r="B1" s="23"/>
      <c r="C1" s="23" t="s">
        <v>536</v>
      </c>
      <c r="D1" s="23"/>
      <c r="E1" s="23"/>
    </row>
    <row r="2" spans="1:11" x14ac:dyDescent="0.35">
      <c r="B2">
        <v>15.05</v>
      </c>
      <c r="C2">
        <v>9.1999999999999993</v>
      </c>
    </row>
    <row r="3" spans="1:11" x14ac:dyDescent="0.35">
      <c r="B3">
        <v>12.86</v>
      </c>
      <c r="C3">
        <v>13.31</v>
      </c>
    </row>
    <row r="4" spans="1:11" ht="18.5" x14ac:dyDescent="0.45">
      <c r="B4">
        <v>16.2</v>
      </c>
      <c r="C4">
        <v>8.18</v>
      </c>
      <c r="J4" s="24" t="s">
        <v>542</v>
      </c>
      <c r="K4" s="24"/>
    </row>
    <row r="5" spans="1:11" x14ac:dyDescent="0.35">
      <c r="B5">
        <v>8.42</v>
      </c>
      <c r="C5">
        <v>11.85</v>
      </c>
    </row>
    <row r="6" spans="1:11" x14ac:dyDescent="0.35">
      <c r="B6">
        <v>7.02</v>
      </c>
      <c r="C6">
        <v>13.07</v>
      </c>
    </row>
    <row r="7" spans="1:11" x14ac:dyDescent="0.35">
      <c r="B7">
        <v>3.79</v>
      </c>
      <c r="C7">
        <v>14.66</v>
      </c>
    </row>
    <row r="8" spans="1:11" x14ac:dyDescent="0.35">
      <c r="B8">
        <v>8.6199999999999992</v>
      </c>
      <c r="C8">
        <v>12.78</v>
      </c>
    </row>
    <row r="9" spans="1:11" x14ac:dyDescent="0.35">
      <c r="B9">
        <v>4.2</v>
      </c>
      <c r="C9">
        <v>10.32</v>
      </c>
    </row>
    <row r="10" spans="1:11" x14ac:dyDescent="0.35">
      <c r="B10">
        <v>8.41</v>
      </c>
      <c r="C10">
        <v>12.88</v>
      </c>
    </row>
    <row r="11" spans="1:11" x14ac:dyDescent="0.35">
      <c r="B11">
        <v>8.93</v>
      </c>
      <c r="C11">
        <v>8.36</v>
      </c>
    </row>
    <row r="12" spans="1:11" x14ac:dyDescent="0.35">
      <c r="B12">
        <v>7.04</v>
      </c>
      <c r="C12">
        <v>11.66</v>
      </c>
    </row>
    <row r="13" spans="1:11" x14ac:dyDescent="0.35">
      <c r="B13">
        <v>8.35</v>
      </c>
      <c r="C13">
        <v>8.9700000000000006</v>
      </c>
    </row>
    <row r="14" spans="1:11" x14ac:dyDescent="0.35">
      <c r="B14">
        <v>7.31</v>
      </c>
      <c r="C14">
        <v>12.58</v>
      </c>
    </row>
    <row r="15" spans="1:11" x14ac:dyDescent="0.35">
      <c r="B15">
        <v>13.37</v>
      </c>
      <c r="C15">
        <v>9.66</v>
      </c>
    </row>
    <row r="16" spans="1:11" x14ac:dyDescent="0.35">
      <c r="B16">
        <v>3.02</v>
      </c>
      <c r="C16">
        <v>10.72</v>
      </c>
    </row>
    <row r="17" spans="2:12" x14ac:dyDescent="0.35">
      <c r="B17">
        <v>-1.79</v>
      </c>
      <c r="C17">
        <v>13.38</v>
      </c>
    </row>
    <row r="18" spans="2:12" x14ac:dyDescent="0.35">
      <c r="B18">
        <v>11.03</v>
      </c>
      <c r="C18">
        <v>14.74</v>
      </c>
    </row>
    <row r="19" spans="2:12" x14ac:dyDescent="0.35">
      <c r="B19">
        <v>-0.37</v>
      </c>
      <c r="C19">
        <v>9.58</v>
      </c>
    </row>
    <row r="20" spans="2:12" x14ac:dyDescent="0.35">
      <c r="B20">
        <v>5.38</v>
      </c>
      <c r="C20">
        <v>5.46</v>
      </c>
    </row>
    <row r="21" spans="2:12" x14ac:dyDescent="0.35">
      <c r="B21">
        <v>3.27</v>
      </c>
      <c r="C21">
        <v>9.42</v>
      </c>
    </row>
    <row r="22" spans="2:12" x14ac:dyDescent="0.35">
      <c r="B22">
        <v>2.91</v>
      </c>
      <c r="C22">
        <v>13.36</v>
      </c>
    </row>
    <row r="23" spans="2:12" x14ac:dyDescent="0.35">
      <c r="B23">
        <v>7.54</v>
      </c>
      <c r="C23">
        <v>5.87</v>
      </c>
    </row>
    <row r="24" spans="2:12" x14ac:dyDescent="0.35">
      <c r="B24">
        <v>2.78</v>
      </c>
      <c r="C24">
        <v>8.7799999999999994</v>
      </c>
    </row>
    <row r="25" spans="2:12" x14ac:dyDescent="0.35">
      <c r="B25">
        <v>0.05</v>
      </c>
      <c r="C25">
        <v>12.05</v>
      </c>
    </row>
    <row r="26" spans="2:12" x14ac:dyDescent="0.35">
      <c r="B26">
        <v>2.36</v>
      </c>
      <c r="C26">
        <v>13.52</v>
      </c>
    </row>
    <row r="27" spans="2:12" x14ac:dyDescent="0.35">
      <c r="B27">
        <v>9.99</v>
      </c>
      <c r="C27">
        <v>15.74</v>
      </c>
    </row>
    <row r="28" spans="2:12" x14ac:dyDescent="0.35">
      <c r="B28">
        <v>-1.43</v>
      </c>
      <c r="C28">
        <v>8.94</v>
      </c>
    </row>
    <row r="29" spans="2:12" x14ac:dyDescent="0.35">
      <c r="B29">
        <v>7.56</v>
      </c>
      <c r="C29">
        <v>11.52</v>
      </c>
    </row>
    <row r="30" spans="2:12" ht="18.5" x14ac:dyDescent="0.45">
      <c r="B30">
        <v>-0.33</v>
      </c>
      <c r="C30">
        <v>13.68</v>
      </c>
      <c r="J30" s="24" t="s">
        <v>541</v>
      </c>
      <c r="K30" s="24"/>
      <c r="L30" s="24"/>
    </row>
    <row r="31" spans="2:12" x14ac:dyDescent="0.35">
      <c r="B31">
        <v>9.92</v>
      </c>
      <c r="C31">
        <v>14.14</v>
      </c>
    </row>
    <row r="32" spans="2:12" x14ac:dyDescent="0.35">
      <c r="B32">
        <v>0.31</v>
      </c>
      <c r="C32">
        <v>13.24</v>
      </c>
    </row>
    <row r="33" spans="2:3" x14ac:dyDescent="0.35">
      <c r="B33">
        <v>-0.21</v>
      </c>
      <c r="C33">
        <v>7.86</v>
      </c>
    </row>
    <row r="34" spans="2:3" x14ac:dyDescent="0.35">
      <c r="B34">
        <v>2.91</v>
      </c>
      <c r="C34">
        <v>9.17</v>
      </c>
    </row>
    <row r="35" spans="2:3" x14ac:dyDescent="0.35">
      <c r="B35">
        <v>-0.61</v>
      </c>
      <c r="C35">
        <v>15.51</v>
      </c>
    </row>
    <row r="36" spans="2:3" x14ac:dyDescent="0.35">
      <c r="B36">
        <v>4.17</v>
      </c>
      <c r="C36">
        <v>6.2</v>
      </c>
    </row>
    <row r="37" spans="2:3" x14ac:dyDescent="0.35">
      <c r="B37">
        <v>7.75</v>
      </c>
      <c r="C37">
        <v>14.53</v>
      </c>
    </row>
    <row r="38" spans="2:3" x14ac:dyDescent="0.35">
      <c r="B38">
        <v>0.16</v>
      </c>
      <c r="C38">
        <v>6.63</v>
      </c>
    </row>
    <row r="39" spans="2:3" x14ac:dyDescent="0.35">
      <c r="B39">
        <v>8.4700000000000006</v>
      </c>
      <c r="C39">
        <v>9.18</v>
      </c>
    </row>
    <row r="40" spans="2:3" x14ac:dyDescent="0.35">
      <c r="B40">
        <v>1.04</v>
      </c>
      <c r="C40">
        <v>15.47</v>
      </c>
    </row>
    <row r="41" spans="2:3" x14ac:dyDescent="0.35">
      <c r="B41">
        <v>4.79</v>
      </c>
      <c r="C41">
        <v>11.08</v>
      </c>
    </row>
    <row r="42" spans="2:3" x14ac:dyDescent="0.35">
      <c r="B42">
        <v>8.11</v>
      </c>
      <c r="C42">
        <v>10.57</v>
      </c>
    </row>
    <row r="43" spans="2:3" x14ac:dyDescent="0.35">
      <c r="B43">
        <v>9.84</v>
      </c>
      <c r="C43">
        <v>10.17</v>
      </c>
    </row>
    <row r="44" spans="2:3" x14ac:dyDescent="0.35">
      <c r="B44">
        <v>6.02</v>
      </c>
      <c r="C44">
        <v>1.62</v>
      </c>
    </row>
    <row r="45" spans="2:3" x14ac:dyDescent="0.35">
      <c r="B45">
        <v>2.96</v>
      </c>
      <c r="C45">
        <v>13.19</v>
      </c>
    </row>
    <row r="46" spans="2:3" x14ac:dyDescent="0.35">
      <c r="B46">
        <v>4.76</v>
      </c>
      <c r="C46">
        <v>10.34</v>
      </c>
    </row>
    <row r="47" spans="2:3" x14ac:dyDescent="0.35">
      <c r="B47">
        <v>6.61</v>
      </c>
      <c r="C47">
        <v>9.5</v>
      </c>
    </row>
    <row r="48" spans="2:3" x14ac:dyDescent="0.35">
      <c r="B48">
        <v>6.02</v>
      </c>
      <c r="C48">
        <v>13.4</v>
      </c>
    </row>
    <row r="49" spans="2:3" x14ac:dyDescent="0.35">
      <c r="B49">
        <v>-0.88</v>
      </c>
      <c r="C49">
        <v>14.19</v>
      </c>
    </row>
    <row r="50" spans="2:3" x14ac:dyDescent="0.35">
      <c r="B50">
        <v>6.38</v>
      </c>
      <c r="C50">
        <v>3.66</v>
      </c>
    </row>
    <row r="51" spans="2:3" x14ac:dyDescent="0.35">
      <c r="B51">
        <v>3.34</v>
      </c>
      <c r="C51">
        <v>14.7</v>
      </c>
    </row>
    <row r="52" spans="2:3" x14ac:dyDescent="0.35">
      <c r="B52">
        <v>-0.04</v>
      </c>
      <c r="C52">
        <v>11.38</v>
      </c>
    </row>
    <row r="53" spans="2:3" x14ac:dyDescent="0.35">
      <c r="B53">
        <v>1.51</v>
      </c>
      <c r="C53">
        <v>11.83</v>
      </c>
    </row>
    <row r="54" spans="2:3" x14ac:dyDescent="0.35">
      <c r="B54">
        <v>4.3</v>
      </c>
      <c r="C54">
        <v>5.87</v>
      </c>
    </row>
    <row r="55" spans="2:3" x14ac:dyDescent="0.35">
      <c r="B55">
        <v>-0.44</v>
      </c>
      <c r="C55">
        <v>8.7899999999999991</v>
      </c>
    </row>
    <row r="56" spans="2:3" x14ac:dyDescent="0.35">
      <c r="B56">
        <v>4.97</v>
      </c>
      <c r="C56">
        <v>11.44</v>
      </c>
    </row>
    <row r="57" spans="2:3" x14ac:dyDescent="0.35">
      <c r="B57">
        <v>1.0900000000000001</v>
      </c>
      <c r="C57">
        <v>21.7</v>
      </c>
    </row>
    <row r="58" spans="2:3" x14ac:dyDescent="0.35">
      <c r="B58">
        <v>1.25</v>
      </c>
      <c r="C58">
        <v>14.45</v>
      </c>
    </row>
    <row r="59" spans="2:3" x14ac:dyDescent="0.35">
      <c r="B59">
        <v>-2.31</v>
      </c>
      <c r="C59">
        <v>11.61</v>
      </c>
    </row>
    <row r="60" spans="2:3" x14ac:dyDescent="0.35">
      <c r="B60">
        <v>4.9000000000000004</v>
      </c>
      <c r="C60">
        <v>18.88</v>
      </c>
    </row>
    <row r="61" spans="2:3" x14ac:dyDescent="0.35">
      <c r="B61">
        <v>1.47</v>
      </c>
      <c r="C61">
        <v>12.14</v>
      </c>
    </row>
    <row r="62" spans="2:3" x14ac:dyDescent="0.35">
      <c r="B62">
        <v>2.12</v>
      </c>
      <c r="C62">
        <v>13.54</v>
      </c>
    </row>
    <row r="63" spans="2:3" x14ac:dyDescent="0.35">
      <c r="B63">
        <v>5.47</v>
      </c>
      <c r="C63">
        <v>12.94</v>
      </c>
    </row>
    <row r="64" spans="2:3" x14ac:dyDescent="0.35">
      <c r="B64">
        <v>2.99</v>
      </c>
      <c r="C64">
        <v>10.51</v>
      </c>
    </row>
    <row r="65" spans="2:3" x14ac:dyDescent="0.35">
      <c r="B65">
        <v>1.89</v>
      </c>
      <c r="C65">
        <v>10.91</v>
      </c>
    </row>
    <row r="66" spans="2:3" x14ac:dyDescent="0.35">
      <c r="B66">
        <v>6.43</v>
      </c>
      <c r="C66">
        <v>8.2799999999999994</v>
      </c>
    </row>
    <row r="67" spans="2:3" x14ac:dyDescent="0.35">
      <c r="B67">
        <v>-2.09</v>
      </c>
      <c r="C67">
        <v>9.2899999999999991</v>
      </c>
    </row>
    <row r="68" spans="2:3" x14ac:dyDescent="0.35">
      <c r="B68">
        <v>-0.02</v>
      </c>
      <c r="C68">
        <v>15.02</v>
      </c>
    </row>
    <row r="69" spans="2:3" x14ac:dyDescent="0.35">
      <c r="B69">
        <v>4.05</v>
      </c>
      <c r="C69">
        <v>12.79</v>
      </c>
    </row>
    <row r="70" spans="2:3" x14ac:dyDescent="0.35">
      <c r="B70">
        <v>0.67</v>
      </c>
      <c r="C70">
        <v>16.62</v>
      </c>
    </row>
    <row r="71" spans="2:3" x14ac:dyDescent="0.35">
      <c r="B71">
        <v>1.48</v>
      </c>
      <c r="C71">
        <v>15.99</v>
      </c>
    </row>
    <row r="72" spans="2:3" x14ac:dyDescent="0.35">
      <c r="B72">
        <v>5.88</v>
      </c>
      <c r="C72">
        <v>12.52</v>
      </c>
    </row>
    <row r="73" spans="2:3" x14ac:dyDescent="0.35">
      <c r="B73">
        <v>10.07</v>
      </c>
      <c r="C73">
        <v>11.5</v>
      </c>
    </row>
    <row r="74" spans="2:3" x14ac:dyDescent="0.35">
      <c r="B74">
        <v>0.95</v>
      </c>
      <c r="C74">
        <v>16.09</v>
      </c>
    </row>
    <row r="75" spans="2:3" x14ac:dyDescent="0.35">
      <c r="B75">
        <v>0.99</v>
      </c>
      <c r="C75">
        <v>11.91</v>
      </c>
    </row>
    <row r="76" spans="2:3" x14ac:dyDescent="0.35">
      <c r="B76">
        <v>1.29</v>
      </c>
      <c r="C76">
        <v>9.5399999999999991</v>
      </c>
    </row>
    <row r="77" spans="2:3" x14ac:dyDescent="0.35">
      <c r="B77">
        <v>-1.33</v>
      </c>
      <c r="C77">
        <v>10.85</v>
      </c>
    </row>
    <row r="78" spans="2:3" x14ac:dyDescent="0.35">
      <c r="B78">
        <v>-0.41</v>
      </c>
      <c r="C78">
        <v>5.64</v>
      </c>
    </row>
    <row r="79" spans="2:3" x14ac:dyDescent="0.35">
      <c r="B79">
        <v>-1.4</v>
      </c>
      <c r="C79">
        <v>8.5399999999999991</v>
      </c>
    </row>
    <row r="80" spans="2:3" x14ac:dyDescent="0.35">
      <c r="B80">
        <v>2.12</v>
      </c>
      <c r="C80">
        <v>8.8699999999999992</v>
      </c>
    </row>
    <row r="81" spans="2:3" x14ac:dyDescent="0.35">
      <c r="B81">
        <v>1.89</v>
      </c>
      <c r="C81">
        <v>11.74</v>
      </c>
    </row>
    <row r="82" spans="2:3" x14ac:dyDescent="0.35">
      <c r="B82">
        <v>0.88</v>
      </c>
      <c r="C82">
        <v>9.51</v>
      </c>
    </row>
    <row r="83" spans="2:3" x14ac:dyDescent="0.35">
      <c r="B83">
        <v>4.58</v>
      </c>
      <c r="C83">
        <v>8.9700000000000006</v>
      </c>
    </row>
    <row r="84" spans="2:3" x14ac:dyDescent="0.35">
      <c r="B84">
        <v>4.6399999999999997</v>
      </c>
      <c r="C84">
        <v>8.34</v>
      </c>
    </row>
    <row r="85" spans="2:3" x14ac:dyDescent="0.35">
      <c r="B85">
        <v>4.8099999999999996</v>
      </c>
      <c r="C85">
        <v>6.42</v>
      </c>
    </row>
    <row r="86" spans="2:3" x14ac:dyDescent="0.35">
      <c r="B86">
        <v>3.71</v>
      </c>
      <c r="C86">
        <v>5.65</v>
      </c>
    </row>
    <row r="87" spans="2:3" x14ac:dyDescent="0.35">
      <c r="B87">
        <v>-0.82</v>
      </c>
      <c r="C87">
        <v>2.9</v>
      </c>
    </row>
    <row r="88" spans="2:3" x14ac:dyDescent="0.35">
      <c r="B88">
        <v>-0.9</v>
      </c>
      <c r="C88">
        <v>8.7899999999999991</v>
      </c>
    </row>
    <row r="89" spans="2:3" x14ac:dyDescent="0.35">
      <c r="B89">
        <v>7.12</v>
      </c>
      <c r="C89">
        <v>8.81</v>
      </c>
    </row>
    <row r="90" spans="2:3" x14ac:dyDescent="0.35">
      <c r="B90">
        <v>0.82</v>
      </c>
      <c r="C90">
        <v>12.96</v>
      </c>
    </row>
    <row r="91" spans="2:3" x14ac:dyDescent="0.35">
      <c r="B91">
        <v>-1.31</v>
      </c>
      <c r="C91">
        <v>8.36</v>
      </c>
    </row>
    <row r="92" spans="2:3" x14ac:dyDescent="0.35">
      <c r="B92">
        <v>0.45</v>
      </c>
      <c r="C92">
        <v>13.85</v>
      </c>
    </row>
    <row r="93" spans="2:3" x14ac:dyDescent="0.35">
      <c r="B93">
        <v>3.98</v>
      </c>
      <c r="C93">
        <v>10.94</v>
      </c>
    </row>
    <row r="94" spans="2:3" x14ac:dyDescent="0.35">
      <c r="B94">
        <v>-1.72</v>
      </c>
      <c r="C94">
        <v>9.77</v>
      </c>
    </row>
    <row r="95" spans="2:3" x14ac:dyDescent="0.35">
      <c r="B95">
        <v>7.74</v>
      </c>
      <c r="C95">
        <v>13.69</v>
      </c>
    </row>
    <row r="96" spans="2:3" x14ac:dyDescent="0.35">
      <c r="B96">
        <v>4.01</v>
      </c>
      <c r="C96">
        <v>11.8</v>
      </c>
    </row>
    <row r="97" spans="2:3" x14ac:dyDescent="0.35">
      <c r="B97">
        <v>-1.83</v>
      </c>
      <c r="C97">
        <v>6.83</v>
      </c>
    </row>
    <row r="98" spans="2:3" x14ac:dyDescent="0.35">
      <c r="B98">
        <v>0.04</v>
      </c>
      <c r="C98">
        <v>16.34</v>
      </c>
    </row>
    <row r="99" spans="2:3" x14ac:dyDescent="0.35">
      <c r="B99">
        <v>0.32</v>
      </c>
      <c r="C99">
        <v>11.44</v>
      </c>
    </row>
    <row r="100" spans="2:3" x14ac:dyDescent="0.35">
      <c r="B100">
        <v>11.34</v>
      </c>
      <c r="C100">
        <v>14.2</v>
      </c>
    </row>
    <row r="101" spans="2:3" x14ac:dyDescent="0.35">
      <c r="B101">
        <v>3.01</v>
      </c>
      <c r="C101">
        <v>16.73</v>
      </c>
    </row>
    <row r="102" spans="2:3" x14ac:dyDescent="0.35">
      <c r="B102">
        <v>-0.86</v>
      </c>
      <c r="C102">
        <v>5.21</v>
      </c>
    </row>
    <row r="103" spans="2:3" x14ac:dyDescent="0.35">
      <c r="B103">
        <v>2.6</v>
      </c>
      <c r="C103">
        <v>13.49</v>
      </c>
    </row>
    <row r="104" spans="2:3" x14ac:dyDescent="0.35">
      <c r="B104">
        <v>2.77</v>
      </c>
      <c r="C104">
        <v>12.65</v>
      </c>
    </row>
    <row r="105" spans="2:3" x14ac:dyDescent="0.35">
      <c r="B105">
        <v>-0.99</v>
      </c>
      <c r="C105">
        <v>8.73</v>
      </c>
    </row>
    <row r="106" spans="2:3" x14ac:dyDescent="0.35">
      <c r="B106">
        <v>0.22</v>
      </c>
      <c r="C106">
        <v>9.11</v>
      </c>
    </row>
    <row r="107" spans="2:3" x14ac:dyDescent="0.35">
      <c r="B107">
        <v>3.11</v>
      </c>
      <c r="C107">
        <v>0.53</v>
      </c>
    </row>
    <row r="108" spans="2:3" x14ac:dyDescent="0.35">
      <c r="B108">
        <v>-0.97</v>
      </c>
      <c r="C108">
        <v>10.17</v>
      </c>
    </row>
    <row r="109" spans="2:3" x14ac:dyDescent="0.35">
      <c r="B109">
        <v>-1.84</v>
      </c>
      <c r="C109">
        <v>3.78</v>
      </c>
    </row>
    <row r="110" spans="2:3" x14ac:dyDescent="0.35">
      <c r="B110">
        <v>-2.0299999999999998</v>
      </c>
      <c r="C110">
        <v>5.4</v>
      </c>
    </row>
    <row r="111" spans="2:3" x14ac:dyDescent="0.35">
      <c r="B111">
        <v>3.99</v>
      </c>
      <c r="C111">
        <v>17.8</v>
      </c>
    </row>
    <row r="112" spans="2:3" x14ac:dyDescent="0.35">
      <c r="B112">
        <v>0.22</v>
      </c>
      <c r="C112">
        <v>12</v>
      </c>
    </row>
    <row r="113" spans="2:3" x14ac:dyDescent="0.35">
      <c r="B113">
        <v>3.11</v>
      </c>
      <c r="C113">
        <v>12.26</v>
      </c>
    </row>
    <row r="114" spans="2:3" x14ac:dyDescent="0.35">
      <c r="B114">
        <v>-0.97</v>
      </c>
      <c r="C114">
        <v>12.81</v>
      </c>
    </row>
    <row r="115" spans="2:3" x14ac:dyDescent="0.35">
      <c r="B115">
        <v>-1.84</v>
      </c>
      <c r="C115">
        <v>7.4</v>
      </c>
    </row>
    <row r="116" spans="2:3" x14ac:dyDescent="0.35">
      <c r="B116">
        <v>-2.0299999999999998</v>
      </c>
      <c r="C116">
        <v>15.41</v>
      </c>
    </row>
    <row r="117" spans="2:3" x14ac:dyDescent="0.35">
      <c r="B117">
        <v>3.99</v>
      </c>
      <c r="C117">
        <v>2.38</v>
      </c>
    </row>
    <row r="118" spans="2:3" x14ac:dyDescent="0.35">
      <c r="B118">
        <v>-1.03</v>
      </c>
      <c r="C118">
        <v>15.21</v>
      </c>
    </row>
    <row r="119" spans="2:3" x14ac:dyDescent="0.35">
      <c r="B119">
        <v>-2.4700000000000002</v>
      </c>
      <c r="C119">
        <v>15.78</v>
      </c>
    </row>
    <row r="120" spans="2:3" x14ac:dyDescent="0.35">
      <c r="B120">
        <v>0.4</v>
      </c>
      <c r="C120">
        <v>0.9</v>
      </c>
    </row>
    <row r="121" spans="2:3" x14ac:dyDescent="0.35">
      <c r="B121">
        <v>-4.2699999999999996</v>
      </c>
      <c r="C121">
        <v>8.84</v>
      </c>
    </row>
    <row r="122" spans="2:3" x14ac:dyDescent="0.35">
      <c r="B122">
        <v>-2.92</v>
      </c>
      <c r="C122">
        <v>10.14</v>
      </c>
    </row>
    <row r="123" spans="2:3" x14ac:dyDescent="0.35">
      <c r="B123">
        <v>1.84</v>
      </c>
      <c r="C123">
        <v>9.18</v>
      </c>
    </row>
    <row r="124" spans="2:3" x14ac:dyDescent="0.35">
      <c r="B124">
        <v>-2.1</v>
      </c>
      <c r="C124">
        <v>9.19</v>
      </c>
    </row>
    <row r="125" spans="2:3" x14ac:dyDescent="0.35">
      <c r="B125">
        <v>2.57</v>
      </c>
      <c r="C125">
        <v>5.4</v>
      </c>
    </row>
    <row r="126" spans="2:3" x14ac:dyDescent="0.35">
      <c r="B126">
        <v>-2.16</v>
      </c>
      <c r="C126">
        <v>5.43</v>
      </c>
    </row>
    <row r="127" spans="2:3" x14ac:dyDescent="0.35">
      <c r="B127">
        <v>1.1200000000000001</v>
      </c>
      <c r="C127">
        <v>17.02</v>
      </c>
    </row>
    <row r="128" spans="2:3" x14ac:dyDescent="0.35">
      <c r="B128">
        <v>-0.98</v>
      </c>
      <c r="C128">
        <v>9.06</v>
      </c>
    </row>
    <row r="129" spans="2:3" x14ac:dyDescent="0.35">
      <c r="B129">
        <v>0.44</v>
      </c>
      <c r="C129">
        <v>8.49</v>
      </c>
    </row>
    <row r="130" spans="2:3" x14ac:dyDescent="0.35">
      <c r="B130">
        <v>5.41</v>
      </c>
      <c r="C130">
        <v>10</v>
      </c>
    </row>
    <row r="131" spans="2:3" x14ac:dyDescent="0.35">
      <c r="B131">
        <v>7.11</v>
      </c>
      <c r="C131">
        <v>1.28</v>
      </c>
    </row>
    <row r="132" spans="2:3" x14ac:dyDescent="0.35">
      <c r="B132">
        <v>4.4800000000000004</v>
      </c>
      <c r="C132">
        <v>11.9</v>
      </c>
    </row>
    <row r="133" spans="2:3" x14ac:dyDescent="0.35">
      <c r="B133">
        <v>-5.63</v>
      </c>
      <c r="C133">
        <v>9.58</v>
      </c>
    </row>
    <row r="134" spans="2:3" x14ac:dyDescent="0.35">
      <c r="B134">
        <v>1.81</v>
      </c>
      <c r="C134">
        <v>7.42</v>
      </c>
    </row>
    <row r="135" spans="2:3" x14ac:dyDescent="0.35">
      <c r="B135">
        <v>-4.3899999999999997</v>
      </c>
      <c r="C135">
        <v>3.48</v>
      </c>
    </row>
    <row r="136" spans="2:3" x14ac:dyDescent="0.35">
      <c r="B136">
        <v>-3.52</v>
      </c>
      <c r="C136">
        <v>9.35</v>
      </c>
    </row>
    <row r="137" spans="2:3" x14ac:dyDescent="0.35">
      <c r="B137">
        <v>2.6</v>
      </c>
      <c r="C137">
        <v>3.65</v>
      </c>
    </row>
    <row r="138" spans="2:3" x14ac:dyDescent="0.35">
      <c r="B138">
        <v>-0.14000000000000001</v>
      </c>
      <c r="C138">
        <v>7.4</v>
      </c>
    </row>
    <row r="139" spans="2:3" x14ac:dyDescent="0.35">
      <c r="B139">
        <v>0.83</v>
      </c>
      <c r="C139">
        <v>-4.34</v>
      </c>
    </row>
    <row r="140" spans="2:3" x14ac:dyDescent="0.35">
      <c r="B140">
        <v>-6.04</v>
      </c>
      <c r="C140">
        <v>10.79</v>
      </c>
    </row>
    <row r="141" spans="2:3" x14ac:dyDescent="0.35">
      <c r="B141">
        <v>6.06</v>
      </c>
      <c r="C141">
        <v>10.4</v>
      </c>
    </row>
    <row r="142" spans="2:3" x14ac:dyDescent="0.35">
      <c r="B142">
        <v>-2.2599999999999998</v>
      </c>
      <c r="C142">
        <v>10.53</v>
      </c>
    </row>
    <row r="143" spans="2:3" x14ac:dyDescent="0.35">
      <c r="B143">
        <v>-3.25</v>
      </c>
      <c r="C143">
        <v>3.73</v>
      </c>
    </row>
    <row r="144" spans="2:3" x14ac:dyDescent="0.35">
      <c r="B144">
        <v>-3.91</v>
      </c>
      <c r="C144">
        <v>9.86</v>
      </c>
    </row>
    <row r="145" spans="2:3" x14ac:dyDescent="0.35">
      <c r="B145">
        <v>3.88</v>
      </c>
      <c r="C145">
        <v>6.17</v>
      </c>
    </row>
    <row r="146" spans="2:3" x14ac:dyDescent="0.35">
      <c r="B146">
        <v>-4.7300000000000004</v>
      </c>
      <c r="C146">
        <v>8.9700000000000006</v>
      </c>
    </row>
    <row r="147" spans="2:3" x14ac:dyDescent="0.35">
      <c r="B147">
        <v>-0.39</v>
      </c>
      <c r="C147">
        <v>4.97</v>
      </c>
    </row>
    <row r="148" spans="2:3" x14ac:dyDescent="0.35">
      <c r="B148">
        <v>-5.99</v>
      </c>
      <c r="C148">
        <v>9.14</v>
      </c>
    </row>
    <row r="149" spans="2:3" x14ac:dyDescent="0.35">
      <c r="B149">
        <v>-0.68</v>
      </c>
      <c r="C149">
        <v>5.45</v>
      </c>
    </row>
    <row r="150" spans="2:3" x14ac:dyDescent="0.35">
      <c r="B150">
        <v>0.14000000000000001</v>
      </c>
      <c r="C150">
        <v>10.029999999999999</v>
      </c>
    </row>
    <row r="151" spans="2:3" x14ac:dyDescent="0.35">
      <c r="B151">
        <v>-4.25</v>
      </c>
      <c r="C151">
        <v>6.07</v>
      </c>
    </row>
    <row r="152" spans="2:3" x14ac:dyDescent="0.35">
      <c r="B152">
        <v>2.31</v>
      </c>
      <c r="C152">
        <v>3.36</v>
      </c>
    </row>
    <row r="153" spans="2:3" x14ac:dyDescent="0.35">
      <c r="B153">
        <v>6.83</v>
      </c>
      <c r="C153">
        <v>4.25</v>
      </c>
    </row>
    <row r="154" spans="2:3" x14ac:dyDescent="0.35">
      <c r="B154">
        <v>-2.95</v>
      </c>
      <c r="C154">
        <v>3.46</v>
      </c>
    </row>
    <row r="155" spans="2:3" x14ac:dyDescent="0.35">
      <c r="B155">
        <v>-4.74</v>
      </c>
      <c r="C155">
        <v>8.41</v>
      </c>
    </row>
    <row r="156" spans="2:3" x14ac:dyDescent="0.35">
      <c r="B156">
        <v>0.89</v>
      </c>
      <c r="C156">
        <v>14.2</v>
      </c>
    </row>
    <row r="157" spans="2:3" x14ac:dyDescent="0.35">
      <c r="B157">
        <v>-7.32</v>
      </c>
      <c r="C157">
        <v>13.51</v>
      </c>
    </row>
    <row r="158" spans="2:3" x14ac:dyDescent="0.35">
      <c r="B158">
        <v>-7.73</v>
      </c>
      <c r="C158">
        <v>15.11</v>
      </c>
    </row>
    <row r="159" spans="2:3" x14ac:dyDescent="0.35">
      <c r="B159">
        <v>-3.18</v>
      </c>
      <c r="C159">
        <v>6.76</v>
      </c>
    </row>
    <row r="160" spans="2:3" x14ac:dyDescent="0.35">
      <c r="B160">
        <v>-3.22</v>
      </c>
      <c r="C160">
        <v>9.2200000000000006</v>
      </c>
    </row>
    <row r="161" spans="2:3" x14ac:dyDescent="0.35">
      <c r="B161">
        <v>-0.73</v>
      </c>
      <c r="C161">
        <v>-3.05</v>
      </c>
    </row>
    <row r="162" spans="2:3" x14ac:dyDescent="0.35">
      <c r="B162">
        <v>1.1399999999999999</v>
      </c>
      <c r="C162">
        <v>10.15</v>
      </c>
    </row>
    <row r="163" spans="2:3" x14ac:dyDescent="0.35">
      <c r="B163">
        <v>4.74</v>
      </c>
      <c r="C163">
        <v>12.83</v>
      </c>
    </row>
    <row r="164" spans="2:3" x14ac:dyDescent="0.35">
      <c r="B164">
        <v>2.7</v>
      </c>
      <c r="C164">
        <v>6.35</v>
      </c>
    </row>
    <row r="165" spans="2:3" x14ac:dyDescent="0.35">
      <c r="B165">
        <v>-1.7</v>
      </c>
      <c r="C165">
        <v>11.27</v>
      </c>
    </row>
    <row r="166" spans="2:3" x14ac:dyDescent="0.35">
      <c r="B166">
        <v>1.08</v>
      </c>
      <c r="C166">
        <v>13.07</v>
      </c>
    </row>
    <row r="167" spans="2:3" x14ac:dyDescent="0.35">
      <c r="B167">
        <v>-0.85</v>
      </c>
      <c r="C167">
        <v>9.9700000000000006</v>
      </c>
    </row>
    <row r="168" spans="2:3" x14ac:dyDescent="0.35">
      <c r="B168">
        <v>-8.15</v>
      </c>
      <c r="C168">
        <v>0.18</v>
      </c>
    </row>
    <row r="169" spans="2:3" x14ac:dyDescent="0.35">
      <c r="B169">
        <v>-3.16</v>
      </c>
      <c r="C169">
        <v>0.23</v>
      </c>
    </row>
    <row r="170" spans="2:3" x14ac:dyDescent="0.35">
      <c r="B170">
        <v>-14.44</v>
      </c>
      <c r="C170">
        <v>9.8800000000000008</v>
      </c>
    </row>
    <row r="171" spans="2:3" x14ac:dyDescent="0.35">
      <c r="B171">
        <v>-4.45</v>
      </c>
      <c r="C171">
        <v>0.47</v>
      </c>
    </row>
    <row r="172" spans="2:3" x14ac:dyDescent="0.35">
      <c r="B172">
        <v>-6.52</v>
      </c>
      <c r="C172">
        <v>6.94</v>
      </c>
    </row>
    <row r="173" spans="2:3" x14ac:dyDescent="0.35">
      <c r="B173">
        <v>-2.94</v>
      </c>
      <c r="C173">
        <v>1.1000000000000001</v>
      </c>
    </row>
    <row r="174" spans="2:3" x14ac:dyDescent="0.35">
      <c r="B174">
        <v>-0.24</v>
      </c>
      <c r="C174">
        <v>8.1</v>
      </c>
    </row>
    <row r="175" spans="2:3" x14ac:dyDescent="0.35">
      <c r="C175">
        <v>12.21</v>
      </c>
    </row>
    <row r="176" spans="2:3" x14ac:dyDescent="0.35">
      <c r="C176">
        <v>8.41</v>
      </c>
    </row>
    <row r="177" spans="3:3" x14ac:dyDescent="0.35">
      <c r="C177">
        <v>8.24</v>
      </c>
    </row>
    <row r="178" spans="3:3" x14ac:dyDescent="0.35">
      <c r="C178">
        <v>8.86</v>
      </c>
    </row>
    <row r="179" spans="3:3" x14ac:dyDescent="0.35">
      <c r="C179">
        <v>5.46</v>
      </c>
    </row>
    <row r="180" spans="3:3" x14ac:dyDescent="0.35">
      <c r="C180">
        <v>4.92</v>
      </c>
    </row>
    <row r="181" spans="3:3" x14ac:dyDescent="0.35">
      <c r="C181">
        <v>2.36</v>
      </c>
    </row>
    <row r="182" spans="3:3" x14ac:dyDescent="0.35">
      <c r="C182">
        <v>7.73</v>
      </c>
    </row>
    <row r="183" spans="3:3" x14ac:dyDescent="0.35">
      <c r="C183">
        <v>3.15</v>
      </c>
    </row>
    <row r="184" spans="3:3" x14ac:dyDescent="0.35">
      <c r="C184">
        <v>13.57</v>
      </c>
    </row>
    <row r="185" spans="3:3" x14ac:dyDescent="0.35">
      <c r="C185">
        <v>2.98</v>
      </c>
    </row>
    <row r="186" spans="3:3" x14ac:dyDescent="0.35">
      <c r="C186">
        <v>9.9700000000000006</v>
      </c>
    </row>
    <row r="187" spans="3:3" x14ac:dyDescent="0.35">
      <c r="C187">
        <v>6.48</v>
      </c>
    </row>
    <row r="188" spans="3:3" x14ac:dyDescent="0.35">
      <c r="C188">
        <v>5.94</v>
      </c>
    </row>
    <row r="189" spans="3:3" x14ac:dyDescent="0.35">
      <c r="C189">
        <v>-5.16</v>
      </c>
    </row>
    <row r="190" spans="3:3" x14ac:dyDescent="0.35">
      <c r="C190">
        <v>8.76</v>
      </c>
    </row>
    <row r="191" spans="3:3" x14ac:dyDescent="0.35">
      <c r="C191">
        <v>7.91</v>
      </c>
    </row>
    <row r="192" spans="3:3" x14ac:dyDescent="0.35">
      <c r="C192">
        <v>7.46</v>
      </c>
    </row>
    <row r="193" spans="3:3" x14ac:dyDescent="0.35">
      <c r="C193">
        <v>11.58</v>
      </c>
    </row>
    <row r="194" spans="3:3" x14ac:dyDescent="0.35">
      <c r="C194">
        <v>5.44</v>
      </c>
    </row>
    <row r="195" spans="3:3" x14ac:dyDescent="0.35">
      <c r="C195">
        <v>4.16</v>
      </c>
    </row>
    <row r="196" spans="3:3" x14ac:dyDescent="0.35">
      <c r="C196">
        <v>3.07</v>
      </c>
    </row>
    <row r="197" spans="3:3" x14ac:dyDescent="0.35">
      <c r="C197">
        <v>8.85</v>
      </c>
    </row>
    <row r="198" spans="3:3" x14ac:dyDescent="0.35">
      <c r="C198">
        <v>1.17</v>
      </c>
    </row>
    <row r="199" spans="3:3" x14ac:dyDescent="0.35">
      <c r="C199">
        <v>0.81</v>
      </c>
    </row>
    <row r="200" spans="3:3" x14ac:dyDescent="0.35">
      <c r="C200">
        <v>9.34</v>
      </c>
    </row>
    <row r="201" spans="3:3" x14ac:dyDescent="0.35">
      <c r="C201">
        <v>9.2100000000000009</v>
      </c>
    </row>
    <row r="202" spans="3:3" x14ac:dyDescent="0.35">
      <c r="C202">
        <v>2.4300000000000002</v>
      </c>
    </row>
    <row r="203" spans="3:3" x14ac:dyDescent="0.35">
      <c r="C203">
        <v>9.02</v>
      </c>
    </row>
    <row r="204" spans="3:3" x14ac:dyDescent="0.35">
      <c r="C204">
        <v>9.24</v>
      </c>
    </row>
    <row r="205" spans="3:3" x14ac:dyDescent="0.35">
      <c r="C205">
        <v>5.71</v>
      </c>
    </row>
    <row r="206" spans="3:3" x14ac:dyDescent="0.35">
      <c r="C206">
        <v>12.17</v>
      </c>
    </row>
    <row r="207" spans="3:3" x14ac:dyDescent="0.35">
      <c r="C207">
        <v>8.67</v>
      </c>
    </row>
    <row r="208" spans="3:3" x14ac:dyDescent="0.35">
      <c r="C208">
        <v>4.99</v>
      </c>
    </row>
    <row r="209" spans="3:3" x14ac:dyDescent="0.35">
      <c r="C209">
        <v>7.96</v>
      </c>
    </row>
    <row r="210" spans="3:3" x14ac:dyDescent="0.35">
      <c r="C210">
        <v>4.18</v>
      </c>
    </row>
    <row r="211" spans="3:3" x14ac:dyDescent="0.35">
      <c r="C211">
        <v>3.07</v>
      </c>
    </row>
    <row r="212" spans="3:3" x14ac:dyDescent="0.35">
      <c r="C212">
        <v>8.58</v>
      </c>
    </row>
    <row r="213" spans="3:3" x14ac:dyDescent="0.35">
      <c r="C213">
        <v>1.17</v>
      </c>
    </row>
    <row r="214" spans="3:3" x14ac:dyDescent="0.35">
      <c r="C214">
        <v>0.61</v>
      </c>
    </row>
    <row r="215" spans="3:3" x14ac:dyDescent="0.35">
      <c r="C215">
        <v>9.34</v>
      </c>
    </row>
    <row r="216" spans="3:3" x14ac:dyDescent="0.35">
      <c r="C216">
        <v>9.2100000000000009</v>
      </c>
    </row>
    <row r="217" spans="3:3" x14ac:dyDescent="0.35">
      <c r="C217">
        <v>2.4300000000000002</v>
      </c>
    </row>
    <row r="218" spans="3:3" x14ac:dyDescent="0.35">
      <c r="C218">
        <v>-1.43</v>
      </c>
    </row>
    <row r="219" spans="3:3" x14ac:dyDescent="0.35">
      <c r="C219">
        <v>7.25</v>
      </c>
    </row>
    <row r="220" spans="3:3" x14ac:dyDescent="0.35">
      <c r="C220">
        <v>6.45</v>
      </c>
    </row>
    <row r="221" spans="3:3" x14ac:dyDescent="0.35">
      <c r="C221">
        <v>-2.2000000000000002</v>
      </c>
    </row>
    <row r="222" spans="3:3" x14ac:dyDescent="0.35">
      <c r="C222">
        <v>-0.68</v>
      </c>
    </row>
    <row r="223" spans="3:3" x14ac:dyDescent="0.35">
      <c r="C223">
        <v>1.22</v>
      </c>
    </row>
    <row r="224" spans="3:3" x14ac:dyDescent="0.35">
      <c r="C224">
        <v>3.2</v>
      </c>
    </row>
    <row r="225" spans="3:3" x14ac:dyDescent="0.35">
      <c r="C225">
        <v>1.75</v>
      </c>
    </row>
    <row r="226" spans="3:3" x14ac:dyDescent="0.35">
      <c r="C226">
        <v>1.64</v>
      </c>
    </row>
    <row r="227" spans="3:3" x14ac:dyDescent="0.35">
      <c r="C227">
        <v>-4.04</v>
      </c>
    </row>
    <row r="228" spans="3:3" x14ac:dyDescent="0.35">
      <c r="C228">
        <v>-0.99</v>
      </c>
    </row>
    <row r="229" spans="3:3" x14ac:dyDescent="0.35">
      <c r="C229">
        <v>-6.51</v>
      </c>
    </row>
    <row r="230" spans="3:3" x14ac:dyDescent="0.35">
      <c r="C230">
        <v>2.4</v>
      </c>
    </row>
    <row r="231" spans="3:3" x14ac:dyDescent="0.35">
      <c r="C231">
        <v>5.16</v>
      </c>
    </row>
    <row r="232" spans="3:3" x14ac:dyDescent="0.35">
      <c r="C232">
        <v>4.24</v>
      </c>
    </row>
    <row r="233" spans="3:3" x14ac:dyDescent="0.35">
      <c r="C233">
        <v>0.23</v>
      </c>
    </row>
    <row r="234" spans="3:3" x14ac:dyDescent="0.35">
      <c r="C234">
        <v>2.71</v>
      </c>
    </row>
    <row r="235" spans="3:3" x14ac:dyDescent="0.35">
      <c r="C235">
        <v>2.98</v>
      </c>
    </row>
    <row r="236" spans="3:3" x14ac:dyDescent="0.35">
      <c r="C236">
        <v>0.41</v>
      </c>
    </row>
    <row r="237" spans="3:3" x14ac:dyDescent="0.35">
      <c r="C237">
        <v>10.3</v>
      </c>
    </row>
    <row r="238" spans="3:3" x14ac:dyDescent="0.35">
      <c r="C238">
        <v>5.47</v>
      </c>
    </row>
    <row r="239" spans="3:3" x14ac:dyDescent="0.35">
      <c r="C239">
        <v>-0.73</v>
      </c>
    </row>
    <row r="240" spans="3:3" x14ac:dyDescent="0.35">
      <c r="C240">
        <v>1.61</v>
      </c>
    </row>
    <row r="241" spans="3:3" x14ac:dyDescent="0.35">
      <c r="C241">
        <v>3.08</v>
      </c>
    </row>
    <row r="242" spans="3:3" x14ac:dyDescent="0.35">
      <c r="C242">
        <v>3.63</v>
      </c>
    </row>
    <row r="243" spans="3:3" x14ac:dyDescent="0.35">
      <c r="C243">
        <v>6.78</v>
      </c>
    </row>
    <row r="244" spans="3:3" x14ac:dyDescent="0.35">
      <c r="C244">
        <v>-10.42</v>
      </c>
    </row>
    <row r="245" spans="3:3" x14ac:dyDescent="0.35">
      <c r="C245">
        <v>-14.05</v>
      </c>
    </row>
    <row r="246" spans="3:3" x14ac:dyDescent="0.35">
      <c r="C246">
        <v>-4.26</v>
      </c>
    </row>
    <row r="247" spans="3:3" x14ac:dyDescent="0.35">
      <c r="C247">
        <v>-3.57</v>
      </c>
    </row>
    <row r="248" spans="3:3" x14ac:dyDescent="0.35">
      <c r="C248">
        <v>4.3600000000000003</v>
      </c>
    </row>
    <row r="249" spans="3:3" x14ac:dyDescent="0.35">
      <c r="C249">
        <v>1.26</v>
      </c>
    </row>
    <row r="250" spans="3:3" x14ac:dyDescent="0.35">
      <c r="C250">
        <v>-1.37</v>
      </c>
    </row>
    <row r="251" spans="3:3" x14ac:dyDescent="0.35">
      <c r="C251">
        <v>6.14</v>
      </c>
    </row>
    <row r="252" spans="3:3" x14ac:dyDescent="0.35">
      <c r="C252">
        <v>-4.58</v>
      </c>
    </row>
    <row r="253" spans="3:3" x14ac:dyDescent="0.35">
      <c r="C253">
        <v>-4.8600000000000003</v>
      </c>
    </row>
    <row r="254" spans="3:3" x14ac:dyDescent="0.35">
      <c r="C254">
        <v>-1.02</v>
      </c>
    </row>
    <row r="255" spans="3:3" x14ac:dyDescent="0.35">
      <c r="C255">
        <v>-2.4500000000000002</v>
      </c>
    </row>
    <row r="256" spans="3:3" x14ac:dyDescent="0.35">
      <c r="C256">
        <v>3.2</v>
      </c>
    </row>
    <row r="257" spans="3:3" x14ac:dyDescent="0.35">
      <c r="C257">
        <v>4.53</v>
      </c>
    </row>
    <row r="258" spans="3:3" x14ac:dyDescent="0.35">
      <c r="C258">
        <v>5.77</v>
      </c>
    </row>
    <row r="259" spans="3:3" x14ac:dyDescent="0.35">
      <c r="C259">
        <v>-10.76</v>
      </c>
    </row>
    <row r="260" spans="3:3" x14ac:dyDescent="0.35">
      <c r="C260">
        <v>0.56999999999999995</v>
      </c>
    </row>
    <row r="261" spans="3:3" x14ac:dyDescent="0.35">
      <c r="C261">
        <v>-4.24</v>
      </c>
    </row>
    <row r="262" spans="3:3" x14ac:dyDescent="0.35">
      <c r="C262">
        <v>-0.33</v>
      </c>
    </row>
    <row r="263" spans="3:3" x14ac:dyDescent="0.35">
      <c r="C263">
        <v>10.41</v>
      </c>
    </row>
    <row r="264" spans="3:3" x14ac:dyDescent="0.35">
      <c r="C264">
        <v>-3.08</v>
      </c>
    </row>
    <row r="265" spans="3:3" x14ac:dyDescent="0.35">
      <c r="C265">
        <v>0.75</v>
      </c>
    </row>
    <row r="266" spans="3:3" x14ac:dyDescent="0.35">
      <c r="C266">
        <v>7.56</v>
      </c>
    </row>
    <row r="267" spans="3:3" x14ac:dyDescent="0.35">
      <c r="C267">
        <v>-0.89</v>
      </c>
    </row>
    <row r="268" spans="3:3" x14ac:dyDescent="0.35">
      <c r="C268">
        <v>3.95</v>
      </c>
    </row>
    <row r="269" spans="3:3" x14ac:dyDescent="0.35">
      <c r="C269">
        <v>-0.56000000000000005</v>
      </c>
    </row>
    <row r="270" spans="3:3" x14ac:dyDescent="0.35">
      <c r="C270">
        <v>4.97</v>
      </c>
    </row>
  </sheetData>
  <mergeCells count="2">
    <mergeCell ref="A1:B1"/>
    <mergeCell ref="C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4B5D-B016-48D3-9816-8D132F8660E7}">
  <dimension ref="A1:I31"/>
  <sheetViews>
    <sheetView zoomScaleNormal="100" workbookViewId="0">
      <selection activeCell="J3" sqref="J3"/>
    </sheetView>
  </sheetViews>
  <sheetFormatPr defaultRowHeight="14.5" x14ac:dyDescent="0.35"/>
  <cols>
    <col min="1" max="1" width="23.81640625" bestFit="1" customWidth="1"/>
    <col min="2" max="2" width="10.81640625" bestFit="1" customWidth="1"/>
    <col min="3" max="3" width="15.1796875" bestFit="1" customWidth="1"/>
    <col min="4" max="4" width="19.7265625" bestFit="1" customWidth="1"/>
  </cols>
  <sheetData>
    <row r="1" spans="1:9" x14ac:dyDescent="0.35">
      <c r="A1" s="2" t="s">
        <v>65</v>
      </c>
      <c r="B1" s="2" t="s">
        <v>64</v>
      </c>
      <c r="C1" s="2" t="s">
        <v>63</v>
      </c>
      <c r="D1" s="2" t="s">
        <v>62</v>
      </c>
    </row>
    <row r="2" spans="1:9" ht="15.5" x14ac:dyDescent="0.35">
      <c r="A2" t="s">
        <v>61</v>
      </c>
      <c r="B2" s="6" t="s">
        <v>60</v>
      </c>
      <c r="C2">
        <v>133</v>
      </c>
      <c r="D2">
        <v>825</v>
      </c>
    </row>
    <row r="3" spans="1:9" ht="15.5" x14ac:dyDescent="0.35">
      <c r="A3" t="s">
        <v>59</v>
      </c>
      <c r="B3" s="6" t="s">
        <v>58</v>
      </c>
      <c r="C3">
        <v>173</v>
      </c>
      <c r="D3">
        <v>1700</v>
      </c>
      <c r="G3" s="12"/>
    </row>
    <row r="4" spans="1:9" ht="15.5" x14ac:dyDescent="0.35">
      <c r="A4" t="s">
        <v>57</v>
      </c>
      <c r="B4" s="6" t="s">
        <v>56</v>
      </c>
      <c r="C4">
        <v>212</v>
      </c>
      <c r="D4">
        <v>1500</v>
      </c>
    </row>
    <row r="5" spans="1:9" ht="15.5" x14ac:dyDescent="0.35">
      <c r="A5" t="s">
        <v>55</v>
      </c>
      <c r="B5" s="6" t="s">
        <v>54</v>
      </c>
      <c r="C5">
        <v>130</v>
      </c>
      <c r="D5">
        <v>725</v>
      </c>
    </row>
    <row r="6" spans="1:9" ht="15.5" x14ac:dyDescent="0.35">
      <c r="A6" t="s">
        <v>53</v>
      </c>
      <c r="B6" s="6" t="s">
        <v>52</v>
      </c>
      <c r="C6">
        <v>201</v>
      </c>
      <c r="D6">
        <v>2000</v>
      </c>
    </row>
    <row r="7" spans="1:9" ht="15.5" x14ac:dyDescent="0.35">
      <c r="A7" t="s">
        <v>51</v>
      </c>
      <c r="B7" s="6" t="s">
        <v>50</v>
      </c>
      <c r="C7">
        <v>149</v>
      </c>
      <c r="D7">
        <v>915</v>
      </c>
    </row>
    <row r="8" spans="1:9" ht="15.5" x14ac:dyDescent="0.35">
      <c r="A8" t="s">
        <v>49</v>
      </c>
      <c r="B8" s="6" t="s">
        <v>48</v>
      </c>
      <c r="C8">
        <v>168</v>
      </c>
      <c r="D8">
        <v>1150</v>
      </c>
    </row>
    <row r="9" spans="1:9" ht="18.5" x14ac:dyDescent="0.45">
      <c r="A9" t="s">
        <v>47</v>
      </c>
      <c r="B9" s="6" t="s">
        <v>46</v>
      </c>
      <c r="C9">
        <v>136</v>
      </c>
      <c r="D9">
        <v>855</v>
      </c>
      <c r="I9" s="18" t="s">
        <v>540</v>
      </c>
    </row>
    <row r="10" spans="1:9" ht="15.5" x14ac:dyDescent="0.35">
      <c r="A10" t="s">
        <v>45</v>
      </c>
      <c r="B10" s="6" t="s">
        <v>44</v>
      </c>
      <c r="C10">
        <v>144</v>
      </c>
      <c r="D10">
        <v>810</v>
      </c>
    </row>
    <row r="11" spans="1:9" ht="15.5" x14ac:dyDescent="0.35">
      <c r="A11" t="s">
        <v>43</v>
      </c>
      <c r="B11" s="6" t="s">
        <v>42</v>
      </c>
      <c r="C11">
        <v>168</v>
      </c>
      <c r="D11">
        <v>1300</v>
      </c>
    </row>
    <row r="12" spans="1:9" ht="15.5" x14ac:dyDescent="0.35">
      <c r="A12" t="s">
        <v>41</v>
      </c>
      <c r="B12" s="6" t="s">
        <v>40</v>
      </c>
      <c r="C12">
        <v>175</v>
      </c>
      <c r="D12">
        <v>1250</v>
      </c>
    </row>
    <row r="13" spans="1:9" ht="15.5" x14ac:dyDescent="0.35">
      <c r="A13" t="s">
        <v>39</v>
      </c>
      <c r="B13" s="6" t="s">
        <v>38</v>
      </c>
      <c r="C13">
        <v>149</v>
      </c>
      <c r="D13">
        <v>830</v>
      </c>
    </row>
    <row r="14" spans="1:9" ht="15.5" x14ac:dyDescent="0.35">
      <c r="A14" t="s">
        <v>37</v>
      </c>
      <c r="B14" s="6" t="s">
        <v>36</v>
      </c>
      <c r="C14">
        <v>146</v>
      </c>
      <c r="D14">
        <v>1600</v>
      </c>
    </row>
    <row r="15" spans="1:9" ht="15.5" x14ac:dyDescent="0.35">
      <c r="A15" t="s">
        <v>35</v>
      </c>
      <c r="B15" s="6" t="s">
        <v>34</v>
      </c>
      <c r="C15">
        <v>293</v>
      </c>
      <c r="D15">
        <v>2600</v>
      </c>
    </row>
    <row r="16" spans="1:9" ht="15.5" x14ac:dyDescent="0.35">
      <c r="A16" t="s">
        <v>33</v>
      </c>
      <c r="B16" s="6" t="s">
        <v>32</v>
      </c>
      <c r="C16">
        <v>135</v>
      </c>
      <c r="D16">
        <v>750</v>
      </c>
    </row>
    <row r="17" spans="1:4" ht="15.5" x14ac:dyDescent="0.35">
      <c r="A17" t="s">
        <v>31</v>
      </c>
      <c r="B17" s="6" t="s">
        <v>30</v>
      </c>
      <c r="C17">
        <v>188</v>
      </c>
      <c r="D17">
        <v>1175</v>
      </c>
    </row>
    <row r="18" spans="1:4" ht="15.5" x14ac:dyDescent="0.35">
      <c r="A18" t="s">
        <v>29</v>
      </c>
      <c r="B18" s="6" t="s">
        <v>28</v>
      </c>
      <c r="C18">
        <v>110</v>
      </c>
      <c r="D18">
        <v>600</v>
      </c>
    </row>
    <row r="19" spans="1:4" ht="15.5" x14ac:dyDescent="0.35">
      <c r="A19" t="s">
        <v>27</v>
      </c>
      <c r="B19" s="6" t="s">
        <v>26</v>
      </c>
      <c r="C19">
        <v>128</v>
      </c>
      <c r="D19">
        <v>625</v>
      </c>
    </row>
    <row r="20" spans="1:4" ht="15.5" x14ac:dyDescent="0.35">
      <c r="A20" t="s">
        <v>25</v>
      </c>
      <c r="B20" s="6" t="s">
        <v>24</v>
      </c>
      <c r="C20">
        <v>131</v>
      </c>
      <c r="D20">
        <v>650</v>
      </c>
    </row>
    <row r="21" spans="1:4" ht="15.5" x14ac:dyDescent="0.35">
      <c r="A21" t="s">
        <v>23</v>
      </c>
      <c r="B21" s="6" t="s">
        <v>22</v>
      </c>
      <c r="C21">
        <v>278</v>
      </c>
      <c r="D21">
        <v>2500</v>
      </c>
    </row>
    <row r="22" spans="1:4" ht="15.5" x14ac:dyDescent="0.35">
      <c r="A22" t="s">
        <v>21</v>
      </c>
      <c r="B22" s="6" t="s">
        <v>20</v>
      </c>
      <c r="C22">
        <v>152</v>
      </c>
      <c r="D22">
        <v>930</v>
      </c>
    </row>
    <row r="23" spans="1:4" ht="15.5" x14ac:dyDescent="0.35">
      <c r="A23" t="s">
        <v>19</v>
      </c>
      <c r="B23" s="6" t="s">
        <v>18</v>
      </c>
      <c r="C23">
        <v>143</v>
      </c>
      <c r="D23">
        <v>875</v>
      </c>
    </row>
    <row r="24" spans="1:4" ht="15.5" x14ac:dyDescent="0.35">
      <c r="A24" t="s">
        <v>17</v>
      </c>
      <c r="B24" s="6" t="s">
        <v>16</v>
      </c>
      <c r="C24">
        <v>125</v>
      </c>
      <c r="D24">
        <v>700</v>
      </c>
    </row>
    <row r="25" spans="1:4" ht="15.5" x14ac:dyDescent="0.35">
      <c r="A25" t="s">
        <v>15</v>
      </c>
      <c r="B25" s="6" t="s">
        <v>14</v>
      </c>
      <c r="C25">
        <v>145</v>
      </c>
      <c r="D25">
        <v>910</v>
      </c>
    </row>
    <row r="26" spans="1:4" ht="15.5" x14ac:dyDescent="0.35">
      <c r="A26" t="s">
        <v>13</v>
      </c>
      <c r="B26" s="6" t="s">
        <v>12</v>
      </c>
      <c r="C26">
        <v>153</v>
      </c>
      <c r="D26">
        <v>940</v>
      </c>
    </row>
    <row r="27" spans="1:4" ht="15.5" x14ac:dyDescent="0.35">
      <c r="A27" t="s">
        <v>11</v>
      </c>
      <c r="B27" s="6" t="s">
        <v>10</v>
      </c>
      <c r="C27">
        <v>125</v>
      </c>
      <c r="D27">
        <v>800</v>
      </c>
    </row>
    <row r="28" spans="1:4" ht="15.5" x14ac:dyDescent="0.35">
      <c r="A28" t="s">
        <v>9</v>
      </c>
      <c r="B28" s="6" t="s">
        <v>8</v>
      </c>
      <c r="C28">
        <v>174</v>
      </c>
      <c r="D28">
        <v>1000</v>
      </c>
    </row>
    <row r="29" spans="1:4" ht="15.5" x14ac:dyDescent="0.35">
      <c r="A29" t="s">
        <v>7</v>
      </c>
      <c r="B29" s="6" t="s">
        <v>6</v>
      </c>
      <c r="C29">
        <v>151</v>
      </c>
      <c r="D29">
        <v>920</v>
      </c>
    </row>
    <row r="30" spans="1:4" ht="15.5" x14ac:dyDescent="0.35">
      <c r="A30" t="s">
        <v>5</v>
      </c>
      <c r="B30" s="6" t="s">
        <v>4</v>
      </c>
      <c r="C30">
        <v>142</v>
      </c>
      <c r="D30">
        <v>830</v>
      </c>
    </row>
    <row r="31" spans="1:4" ht="15.5" x14ac:dyDescent="0.35">
      <c r="A31" s="4" t="s">
        <v>3</v>
      </c>
      <c r="B31" s="5" t="s">
        <v>2</v>
      </c>
      <c r="C31" s="4">
        <v>143</v>
      </c>
      <c r="D31" s="4">
        <v>900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zoomScaleNormal="100" workbookViewId="0">
      <selection activeCell="E2" sqref="E2:F2"/>
    </sheetView>
  </sheetViews>
  <sheetFormatPr defaultRowHeight="14.5" x14ac:dyDescent="0.35"/>
  <cols>
    <col min="1" max="1" width="5" bestFit="1" customWidth="1"/>
    <col min="2" max="2" width="15" style="1" bestFit="1" customWidth="1"/>
  </cols>
  <sheetData>
    <row r="1" spans="1:6" x14ac:dyDescent="0.35">
      <c r="A1" s="2" t="s">
        <v>0</v>
      </c>
      <c r="B1" s="3" t="s">
        <v>1</v>
      </c>
    </row>
    <row r="2" spans="1:6" ht="15.5" x14ac:dyDescent="0.35">
      <c r="A2">
        <v>1995</v>
      </c>
      <c r="B2" s="1">
        <v>5.29</v>
      </c>
      <c r="E2" s="21" t="s">
        <v>537</v>
      </c>
      <c r="F2" s="21"/>
    </row>
    <row r="3" spans="1:6" x14ac:dyDescent="0.35">
      <c r="A3">
        <v>1996</v>
      </c>
      <c r="B3" s="1">
        <v>5.59</v>
      </c>
    </row>
    <row r="4" spans="1:6" x14ac:dyDescent="0.35">
      <c r="A4">
        <v>1997</v>
      </c>
      <c r="B4" s="1">
        <v>6.51</v>
      </c>
    </row>
    <row r="5" spans="1:6" x14ac:dyDescent="0.35">
      <c r="A5">
        <v>1998</v>
      </c>
      <c r="B5" s="1">
        <v>6.79</v>
      </c>
    </row>
    <row r="6" spans="1:6" x14ac:dyDescent="0.35">
      <c r="A6">
        <v>1999</v>
      </c>
      <c r="B6" s="1">
        <v>7.3</v>
      </c>
    </row>
    <row r="7" spans="1:6" x14ac:dyDescent="0.35">
      <c r="A7">
        <v>2000</v>
      </c>
      <c r="B7" s="1">
        <v>7.48</v>
      </c>
    </row>
    <row r="8" spans="1:6" x14ac:dyDescent="0.35">
      <c r="A8">
        <v>2001</v>
      </c>
      <c r="B8" s="1">
        <v>8.1300000000000008</v>
      </c>
    </row>
    <row r="9" spans="1:6" x14ac:dyDescent="0.35">
      <c r="A9">
        <v>2002</v>
      </c>
      <c r="B9" s="1">
        <v>9.19</v>
      </c>
    </row>
    <row r="10" spans="1:6" x14ac:dyDescent="0.35">
      <c r="A10">
        <v>2003</v>
      </c>
      <c r="B10" s="1">
        <v>9.35</v>
      </c>
    </row>
    <row r="11" spans="1:6" x14ac:dyDescent="0.35">
      <c r="A11">
        <v>2004</v>
      </c>
      <c r="B11" s="1">
        <v>9.11</v>
      </c>
    </row>
    <row r="12" spans="1:6" x14ac:dyDescent="0.35">
      <c r="A12">
        <v>2005</v>
      </c>
      <c r="B12" s="1">
        <v>8.93</v>
      </c>
    </row>
    <row r="13" spans="1:6" x14ac:dyDescent="0.35">
      <c r="A13">
        <v>2006</v>
      </c>
      <c r="B13" s="1">
        <v>9.25</v>
      </c>
    </row>
    <row r="14" spans="1:6" x14ac:dyDescent="0.35">
      <c r="A14">
        <v>2007</v>
      </c>
      <c r="B14" s="1">
        <v>9.6300000000000008</v>
      </c>
    </row>
    <row r="15" spans="1:6" x14ac:dyDescent="0.35">
      <c r="A15">
        <v>2008</v>
      </c>
      <c r="B15" s="1">
        <v>9.9499999999999993</v>
      </c>
    </row>
    <row r="16" spans="1:6" x14ac:dyDescent="0.35">
      <c r="A16">
        <v>2009</v>
      </c>
      <c r="B16" s="1">
        <v>10.65</v>
      </c>
    </row>
    <row r="17" spans="1:2" x14ac:dyDescent="0.35">
      <c r="A17">
        <v>2010</v>
      </c>
      <c r="B17" s="1">
        <v>10.54</v>
      </c>
    </row>
    <row r="18" spans="1:2" x14ac:dyDescent="0.35">
      <c r="A18">
        <v>2011</v>
      </c>
      <c r="B18" s="1">
        <v>10.19</v>
      </c>
    </row>
    <row r="19" spans="1:2" x14ac:dyDescent="0.35">
      <c r="A19">
        <v>2012</v>
      </c>
      <c r="B19" s="1">
        <v>10.83</v>
      </c>
    </row>
    <row r="20" spans="1:2" x14ac:dyDescent="0.35">
      <c r="A20">
        <v>2013</v>
      </c>
      <c r="B20" s="1">
        <v>10.9</v>
      </c>
    </row>
    <row r="21" spans="1:2" x14ac:dyDescent="0.35">
      <c r="A21">
        <v>2014</v>
      </c>
      <c r="B21" s="1">
        <v>10.36</v>
      </c>
    </row>
  </sheetData>
  <mergeCells count="1">
    <mergeCell ref="E2:F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17D4-8387-40EF-9023-FA27D6C7DCB9}">
  <dimension ref="B2:I27"/>
  <sheetViews>
    <sheetView tabSelected="1" workbookViewId="0">
      <selection activeCell="E23" sqref="E23"/>
    </sheetView>
  </sheetViews>
  <sheetFormatPr defaultRowHeight="14.5" x14ac:dyDescent="0.35"/>
  <cols>
    <col min="2" max="2" width="12.26953125" customWidth="1"/>
    <col min="3" max="3" width="22.08984375" customWidth="1"/>
    <col min="4" max="4" width="18.81640625" customWidth="1"/>
    <col min="5" max="5" width="12.26953125" customWidth="1"/>
    <col min="9" max="9" width="6.36328125" customWidth="1"/>
  </cols>
  <sheetData>
    <row r="2" spans="2:9" ht="18.5" x14ac:dyDescent="0.45">
      <c r="D2" s="18" t="s">
        <v>530</v>
      </c>
    </row>
    <row r="6" spans="2:9" ht="18.5" x14ac:dyDescent="0.45">
      <c r="B6" s="19" t="s">
        <v>513</v>
      </c>
      <c r="C6" s="20" t="s">
        <v>514</v>
      </c>
      <c r="D6" s="20"/>
      <c r="E6" s="19" t="s">
        <v>515</v>
      </c>
    </row>
    <row r="7" spans="2:9" ht="18.5" x14ac:dyDescent="0.45">
      <c r="B7" t="s">
        <v>516</v>
      </c>
      <c r="C7">
        <v>35</v>
      </c>
      <c r="E7">
        <v>0</v>
      </c>
      <c r="H7" s="18" t="s">
        <v>526</v>
      </c>
      <c r="I7" s="18" t="s">
        <v>527</v>
      </c>
    </row>
    <row r="8" spans="2:9" x14ac:dyDescent="0.35">
      <c r="B8" t="s">
        <v>517</v>
      </c>
      <c r="C8">
        <v>175</v>
      </c>
      <c r="E8">
        <v>25</v>
      </c>
      <c r="H8">
        <v>0</v>
      </c>
    </row>
    <row r="9" spans="2:9" x14ac:dyDescent="0.35">
      <c r="B9" t="s">
        <v>518</v>
      </c>
      <c r="C9">
        <v>45</v>
      </c>
      <c r="E9">
        <v>35</v>
      </c>
      <c r="H9">
        <v>1</v>
      </c>
    </row>
    <row r="10" spans="2:9" x14ac:dyDescent="0.35">
      <c r="B10" t="s">
        <v>519</v>
      </c>
      <c r="C10">
        <v>150</v>
      </c>
      <c r="E10">
        <v>45</v>
      </c>
      <c r="H10">
        <v>2</v>
      </c>
      <c r="I10">
        <v>5</v>
      </c>
    </row>
    <row r="11" spans="2:9" x14ac:dyDescent="0.35">
      <c r="B11" t="s">
        <v>520</v>
      </c>
      <c r="C11">
        <v>99</v>
      </c>
      <c r="E11">
        <v>50</v>
      </c>
      <c r="H11">
        <v>3</v>
      </c>
      <c r="I11">
        <v>5</v>
      </c>
    </row>
    <row r="12" spans="2:9" x14ac:dyDescent="0.35">
      <c r="B12" t="s">
        <v>521</v>
      </c>
      <c r="C12">
        <v>75</v>
      </c>
      <c r="E12">
        <v>75</v>
      </c>
      <c r="H12">
        <v>4</v>
      </c>
      <c r="I12">
        <v>5</v>
      </c>
    </row>
    <row r="13" spans="2:9" x14ac:dyDescent="0.35">
      <c r="B13" t="s">
        <v>522</v>
      </c>
      <c r="C13">
        <v>195</v>
      </c>
      <c r="E13">
        <v>99</v>
      </c>
      <c r="H13">
        <v>5</v>
      </c>
      <c r="I13">
        <v>0</v>
      </c>
    </row>
    <row r="14" spans="2:9" x14ac:dyDescent="0.35">
      <c r="B14" t="s">
        <v>523</v>
      </c>
      <c r="C14">
        <v>50</v>
      </c>
      <c r="E14">
        <v>150</v>
      </c>
      <c r="H14">
        <v>6</v>
      </c>
    </row>
    <row r="15" spans="2:9" x14ac:dyDescent="0.35">
      <c r="B15" t="s">
        <v>524</v>
      </c>
      <c r="C15">
        <v>25</v>
      </c>
      <c r="E15">
        <v>175</v>
      </c>
      <c r="H15">
        <v>7</v>
      </c>
      <c r="I15">
        <v>5</v>
      </c>
    </row>
    <row r="16" spans="2:9" x14ac:dyDescent="0.35">
      <c r="B16" t="s">
        <v>525</v>
      </c>
      <c r="C16">
        <v>0</v>
      </c>
      <c r="E16">
        <v>195</v>
      </c>
      <c r="H16">
        <v>8</v>
      </c>
      <c r="I16" t="s">
        <v>528</v>
      </c>
    </row>
    <row r="17" spans="8:9" x14ac:dyDescent="0.35">
      <c r="H17">
        <v>9</v>
      </c>
      <c r="I17">
        <v>9</v>
      </c>
    </row>
    <row r="18" spans="8:9" x14ac:dyDescent="0.35">
      <c r="H18">
        <v>10</v>
      </c>
      <c r="I18" t="s">
        <v>528</v>
      </c>
    </row>
    <row r="19" spans="8:9" x14ac:dyDescent="0.35">
      <c r="H19">
        <v>11</v>
      </c>
    </row>
    <row r="20" spans="8:9" x14ac:dyDescent="0.35">
      <c r="H20">
        <v>12</v>
      </c>
    </row>
    <row r="21" spans="8:9" x14ac:dyDescent="0.35">
      <c r="H21">
        <v>13</v>
      </c>
    </row>
    <row r="22" spans="8:9" x14ac:dyDescent="0.35">
      <c r="H22">
        <v>14</v>
      </c>
      <c r="I22" t="s">
        <v>528</v>
      </c>
    </row>
    <row r="23" spans="8:9" x14ac:dyDescent="0.35">
      <c r="H23">
        <v>15</v>
      </c>
      <c r="I23">
        <v>0</v>
      </c>
    </row>
    <row r="24" spans="8:9" x14ac:dyDescent="0.35">
      <c r="H24">
        <v>16</v>
      </c>
      <c r="I24">
        <v>5</v>
      </c>
    </row>
    <row r="25" spans="8:9" x14ac:dyDescent="0.35">
      <c r="H25">
        <v>17</v>
      </c>
      <c r="I25">
        <v>5</v>
      </c>
    </row>
    <row r="26" spans="8:9" x14ac:dyDescent="0.35">
      <c r="H26">
        <v>18</v>
      </c>
    </row>
    <row r="27" spans="8:9" x14ac:dyDescent="0.35">
      <c r="H27">
        <v>19</v>
      </c>
      <c r="I27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Pie chart,Bar chart</vt:lpstr>
      <vt:lpstr>Example 2.7</vt:lpstr>
      <vt:lpstr>Example 2.8</vt:lpstr>
      <vt:lpstr>Example 2.9 Growth)</vt:lpstr>
      <vt:lpstr>Example 2.9 (Value)</vt:lpstr>
      <vt:lpstr>Example 2.10,2.11</vt:lpstr>
      <vt:lpstr>Example 2.12</vt:lpstr>
      <vt:lpstr>Example 2.13</vt:lpstr>
      <vt:lpstr>Question 2.37</vt:lpstr>
      <vt:lpstr>'Example 2.8'!Extract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2015-08-12T19:50:06Z</dcterms:created>
  <dcterms:modified xsi:type="dcterms:W3CDTF">2022-10-15T13:03:16Z</dcterms:modified>
</cp:coreProperties>
</file>