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rocco\Desktop\Suli\2.félév\BL_Operációs rendszerek\ELJUVY_OSLev\ELJUVY_0405\"/>
    </mc:Choice>
  </mc:AlternateContent>
  <xr:revisionPtr revIDLastSave="0" documentId="13_ncr:1_{0E91BE0F-249F-45EC-AEBE-6C96C761A967}" xr6:coauthVersionLast="36" xr6:coauthVersionMax="36" xr10:uidLastSave="{00000000-0000-0000-0000-000000000000}"/>
  <bookViews>
    <workbookView xWindow="0" yWindow="0" windowWidth="13860" windowHeight="8025" xr2:uid="{80623F85-2543-47E6-A8EF-AEF798E19B8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56" i="1"/>
  <c r="D43" i="1" l="1"/>
  <c r="D32" i="1"/>
  <c r="D21" i="1" l="1"/>
  <c r="D11" i="1"/>
</calcChain>
</file>

<file path=xl/sharedStrings.xml><?xml version="1.0" encoding="utf-8"?>
<sst xmlns="http://schemas.openxmlformats.org/spreadsheetml/2006/main" count="166" uniqueCount="75">
  <si>
    <t>1.Feladat</t>
  </si>
  <si>
    <t>a.) FCFS</t>
  </si>
  <si>
    <t>FCFS</t>
  </si>
  <si>
    <t>P1</t>
  </si>
  <si>
    <t>P2</t>
  </si>
  <si>
    <t>P4</t>
  </si>
  <si>
    <t>P3</t>
  </si>
  <si>
    <t>P5</t>
  </si>
  <si>
    <t>Érkezés</t>
  </si>
  <si>
    <t>CPU idő</t>
  </si>
  <si>
    <t>Indulás</t>
  </si>
  <si>
    <t>Befejezés</t>
  </si>
  <si>
    <t>Várakozás</t>
  </si>
  <si>
    <t>Átl.Vár.:</t>
  </si>
  <si>
    <t>Sorrend:</t>
  </si>
  <si>
    <t>P1-P2-P3-P4-P5</t>
  </si>
  <si>
    <t>b1.) SJF</t>
  </si>
  <si>
    <t>SJF</t>
  </si>
  <si>
    <t>P1-P3-P2-P5-P4</t>
  </si>
  <si>
    <t>b2.) SJF</t>
  </si>
  <si>
    <t>Processz</t>
  </si>
  <si>
    <t>Érk.</t>
  </si>
  <si>
    <t>CPU</t>
  </si>
  <si>
    <t>Kezd.</t>
  </si>
  <si>
    <t>Bef.</t>
  </si>
  <si>
    <t>Vár.</t>
  </si>
  <si>
    <t>F1</t>
  </si>
  <si>
    <t>F2</t>
  </si>
  <si>
    <t>F3</t>
  </si>
  <si>
    <t>F4</t>
  </si>
  <si>
    <t>F5</t>
  </si>
  <si>
    <t>F1-F3-F2-F4-F5</t>
  </si>
  <si>
    <t>c.) RR: 5ms</t>
  </si>
  <si>
    <t>RR: 5 ms</t>
  </si>
  <si>
    <t>Round Robin</t>
  </si>
  <si>
    <t>Átl. Vár.:</t>
  </si>
  <si>
    <t>P1-P2-P3-P2-P4-P5-P4</t>
  </si>
  <si>
    <t>2. Feladat</t>
  </si>
  <si>
    <t>Ind.</t>
  </si>
  <si>
    <t>P1-P2-P3-P4</t>
  </si>
  <si>
    <t>b.) Round Robin</t>
  </si>
  <si>
    <t>RR: 4ms</t>
  </si>
  <si>
    <t>0,4,12</t>
  </si>
  <si>
    <t>3,8,20,</t>
  </si>
  <si>
    <t>0,8,24</t>
  </si>
  <si>
    <t>4,12,25</t>
  </si>
  <si>
    <t>6,16,29</t>
  </si>
  <si>
    <t>1,8,9</t>
  </si>
  <si>
    <t>4,16,29</t>
  </si>
  <si>
    <t>8,20,30</t>
  </si>
  <si>
    <t>11,24,34</t>
  </si>
  <si>
    <t>6,9,5</t>
  </si>
  <si>
    <t>12,25,34</t>
  </si>
  <si>
    <t>16,29,35</t>
  </si>
  <si>
    <t>9,6,1</t>
  </si>
  <si>
    <t>20,30,35</t>
  </si>
  <si>
    <t>24,34,36</t>
  </si>
  <si>
    <t>9,5,1</t>
  </si>
  <si>
    <t>3. Feladat</t>
  </si>
  <si>
    <t>P1-P2-P1-P3-P2-P4-P1-P3-P2-P4-P3-P4</t>
  </si>
  <si>
    <t>CPU kihasználtság</t>
  </si>
  <si>
    <t>Körülfordulási idők átlaga</t>
  </si>
  <si>
    <t>Várakozási idők átlaga</t>
  </si>
  <si>
    <t>Válaszidők átlaga</t>
  </si>
  <si>
    <t>Kontextusváltások száma</t>
  </si>
  <si>
    <t>Ütemező időpontjai</t>
  </si>
  <si>
    <t>RR: 4 ms</t>
  </si>
  <si>
    <t>4 ms</t>
  </si>
  <si>
    <t>5,8 ms</t>
  </si>
  <si>
    <t>26,5 ms</t>
  </si>
  <si>
    <t>17,5 ms</t>
  </si>
  <si>
    <t>8,5 ms</t>
  </si>
  <si>
    <t>4-8-12-16-20-24-25-29-30-34-35</t>
  </si>
  <si>
    <t>9-18-27</t>
  </si>
  <si>
    <t>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</si>
</sst>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0" tint="-0.34998626667073579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6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00B050"/>
      </left>
      <right/>
      <top style="thin">
        <color indexed="64"/>
      </top>
      <bottom style="medium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ck">
        <color rgb="FF00B050"/>
      </left>
      <right/>
      <top/>
      <bottom style="thin">
        <color indexed="64"/>
      </bottom>
      <diagonal/>
    </border>
    <border>
      <left style="thick">
        <color rgb="FF00B05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20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0" fillId="0" borderId="30" xfId="0" applyBorder="1"/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Fill="1" applyBorder="1"/>
    <xf numFmtId="0" fontId="0" fillId="0" borderId="24" xfId="0" applyFill="1" applyBorder="1"/>
    <xf numFmtId="0" fontId="1" fillId="2" borderId="38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1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Fill="1" applyBorder="1"/>
    <xf numFmtId="0" fontId="0" fillId="3" borderId="34" xfId="0" applyFill="1" applyBorder="1"/>
    <xf numFmtId="0" fontId="0" fillId="0" borderId="32" xfId="0" applyFill="1" applyBorder="1"/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36" xfId="0" applyFill="1" applyBorder="1"/>
    <xf numFmtId="0" fontId="0" fillId="3" borderId="17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37" xfId="0" applyFill="1" applyBorder="1"/>
    <xf numFmtId="0" fontId="0" fillId="3" borderId="18" xfId="0" applyFill="1" applyBorder="1"/>
    <xf numFmtId="0" fontId="0" fillId="3" borderId="42" xfId="0" applyFill="1" applyBorder="1"/>
    <xf numFmtId="0" fontId="1" fillId="5" borderId="28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4" borderId="22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0" fillId="3" borderId="43" xfId="0" applyFill="1" applyBorder="1"/>
    <xf numFmtId="0" fontId="0" fillId="3" borderId="19" xfId="0" applyFill="1" applyBorder="1"/>
    <xf numFmtId="0" fontId="0" fillId="3" borderId="45" xfId="0" applyFill="1" applyBorder="1"/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5" borderId="54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6" borderId="55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  <xf numFmtId="0" fontId="0" fillId="0" borderId="0" xfId="0" applyBorder="1"/>
    <xf numFmtId="0" fontId="0" fillId="0" borderId="32" xfId="0" applyBorder="1"/>
    <xf numFmtId="0" fontId="0" fillId="0" borderId="26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0" fillId="2" borderId="19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2" borderId="40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center"/>
    </xf>
    <xf numFmtId="0" fontId="0" fillId="2" borderId="4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2" borderId="2" xfId="0" applyFill="1" applyBorder="1"/>
    <xf numFmtId="0" fontId="0" fillId="3" borderId="61" xfId="0" applyFill="1" applyBorder="1"/>
    <xf numFmtId="0" fontId="0" fillId="3" borderId="62" xfId="0" applyFill="1" applyBorder="1"/>
    <xf numFmtId="0" fontId="1" fillId="0" borderId="0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6" borderId="42" xfId="0" applyFill="1" applyBorder="1"/>
    <xf numFmtId="0" fontId="0" fillId="6" borderId="36" xfId="0" applyFill="1" applyBorder="1"/>
    <xf numFmtId="0" fontId="0" fillId="6" borderId="61" xfId="0" applyFill="1" applyBorder="1"/>
    <xf numFmtId="0" fontId="0" fillId="6" borderId="41" xfId="0" applyFill="1" applyBorder="1"/>
    <xf numFmtId="0" fontId="0" fillId="6" borderId="37" xfId="0" applyFill="1" applyBorder="1"/>
    <xf numFmtId="0" fontId="0" fillId="6" borderId="34" xfId="0" applyFill="1" applyBorder="1"/>
    <xf numFmtId="0" fontId="0" fillId="6" borderId="0" xfId="0" applyFill="1" applyBorder="1"/>
    <xf numFmtId="0" fontId="0" fillId="7" borderId="42" xfId="0" applyFill="1" applyBorder="1"/>
    <xf numFmtId="0" fontId="0" fillId="7" borderId="36" xfId="0" applyFill="1" applyBorder="1"/>
    <xf numFmtId="0" fontId="0" fillId="7" borderId="40" xfId="0" applyFill="1" applyBorder="1"/>
    <xf numFmtId="0" fontId="0" fillId="7" borderId="39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18" xfId="0" applyFill="1" applyBorder="1"/>
    <xf numFmtId="0" fontId="3" fillId="6" borderId="41" xfId="0" applyFont="1" applyFill="1" applyBorder="1"/>
    <xf numFmtId="0" fontId="3" fillId="6" borderId="37" xfId="0" applyFont="1" applyFill="1" applyBorder="1"/>
    <xf numFmtId="0" fontId="3" fillId="6" borderId="34" xfId="0" applyFont="1" applyFill="1" applyBorder="1"/>
    <xf numFmtId="0" fontId="0" fillId="7" borderId="34" xfId="0" applyFill="1" applyBorder="1"/>
    <xf numFmtId="0" fontId="0" fillId="6" borderId="39" xfId="0" applyFill="1" applyBorder="1"/>
    <xf numFmtId="0" fontId="1" fillId="2" borderId="26" xfId="0" applyFont="1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57" xfId="0" applyNumberForma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6" borderId="44" xfId="0" applyFill="1" applyBorder="1"/>
    <xf numFmtId="0" fontId="0" fillId="0" borderId="2" xfId="0" applyFont="1" applyBorder="1"/>
    <xf numFmtId="0" fontId="0" fillId="0" borderId="0" xfId="0" applyFont="1" applyBorder="1"/>
    <xf numFmtId="0" fontId="1" fillId="5" borderId="31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6" borderId="38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4" fillId="0" borderId="0" xfId="0" applyFont="1" applyBorder="1"/>
    <xf numFmtId="0" fontId="1" fillId="2" borderId="27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9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9966"/>
      <color rgb="FFFFCC66"/>
      <color rgb="FF00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85D3-14A1-4C4A-BA6F-48D04C02CEAA}">
  <dimension ref="B1:AZ88"/>
  <sheetViews>
    <sheetView tabSelected="1" zoomScaleNormal="100" workbookViewId="0">
      <selection activeCell="C3" sqref="C3"/>
    </sheetView>
  </sheetViews>
  <sheetFormatPr defaultRowHeight="15" x14ac:dyDescent="0.25"/>
  <cols>
    <col min="1" max="1" width="3.140625" customWidth="1"/>
    <col min="2" max="2" width="2.28515625" customWidth="1"/>
    <col min="3" max="3" width="10.28515625" customWidth="1"/>
    <col min="4" max="4" width="8.5703125" bestFit="1" customWidth="1"/>
    <col min="5" max="5" width="5.7109375" customWidth="1"/>
    <col min="6" max="7" width="8.140625" bestFit="1" customWidth="1"/>
    <col min="8" max="8" width="5.7109375" customWidth="1"/>
    <col min="9" max="10" width="4.140625" customWidth="1"/>
    <col min="11" max="51" width="3" customWidth="1"/>
    <col min="52" max="52" width="2.140625" customWidth="1"/>
  </cols>
  <sheetData>
    <row r="1" spans="2:52" ht="15.75" thickBot="1" x14ac:dyDescent="0.3"/>
    <row r="2" spans="2:52" ht="12" customHeight="1" thickBot="1" x14ac:dyDescent="0.3">
      <c r="B2" s="24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2:52" ht="15.75" thickBot="1" x14ac:dyDescent="0.3">
      <c r="B3" s="83"/>
      <c r="C3" s="21" t="s">
        <v>0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2"/>
    </row>
    <row r="4" spans="2:52" ht="15.75" thickBot="1" x14ac:dyDescent="0.3">
      <c r="B4" s="83"/>
      <c r="C4" s="105" t="s">
        <v>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2"/>
    </row>
    <row r="5" spans="2:52" ht="15.75" thickBot="1" x14ac:dyDescent="0.3">
      <c r="B5" s="83"/>
      <c r="C5" s="22" t="s">
        <v>2</v>
      </c>
      <c r="D5" s="2" t="s">
        <v>3</v>
      </c>
      <c r="E5" s="3" t="s">
        <v>4</v>
      </c>
      <c r="F5" s="3" t="s">
        <v>6</v>
      </c>
      <c r="G5" s="3" t="s">
        <v>5</v>
      </c>
      <c r="H5" s="4" t="s">
        <v>7</v>
      </c>
      <c r="I5" s="81"/>
      <c r="J5" s="24"/>
      <c r="K5" s="43">
        <v>0</v>
      </c>
      <c r="L5" s="43">
        <v>1</v>
      </c>
      <c r="M5" s="43">
        <v>2</v>
      </c>
      <c r="N5" s="43">
        <v>3</v>
      </c>
      <c r="O5" s="43">
        <v>4</v>
      </c>
      <c r="P5" s="43">
        <v>5</v>
      </c>
      <c r="Q5" s="43">
        <v>6</v>
      </c>
      <c r="R5" s="43">
        <v>7</v>
      </c>
      <c r="S5" s="43">
        <v>8</v>
      </c>
      <c r="T5" s="43">
        <v>9</v>
      </c>
      <c r="U5" s="43">
        <v>10</v>
      </c>
      <c r="V5" s="43">
        <v>11</v>
      </c>
      <c r="W5" s="43">
        <v>12</v>
      </c>
      <c r="X5" s="43">
        <v>13</v>
      </c>
      <c r="Y5" s="43">
        <v>14</v>
      </c>
      <c r="Z5" s="43">
        <v>15</v>
      </c>
      <c r="AA5" s="43">
        <v>16</v>
      </c>
      <c r="AB5" s="43">
        <v>17</v>
      </c>
      <c r="AC5" s="43">
        <v>18</v>
      </c>
      <c r="AD5" s="43">
        <v>19</v>
      </c>
      <c r="AE5" s="43">
        <v>20</v>
      </c>
      <c r="AF5" s="43">
        <v>21</v>
      </c>
      <c r="AG5" s="43">
        <v>22</v>
      </c>
      <c r="AH5" s="43">
        <v>23</v>
      </c>
      <c r="AI5" s="43">
        <v>24</v>
      </c>
      <c r="AJ5" s="43">
        <v>25</v>
      </c>
      <c r="AK5" s="43">
        <v>26</v>
      </c>
      <c r="AL5" s="43">
        <v>27</v>
      </c>
      <c r="AM5" s="43">
        <v>28</v>
      </c>
      <c r="AN5" s="43">
        <v>29</v>
      </c>
      <c r="AO5" s="43">
        <v>30</v>
      </c>
      <c r="AP5" s="43">
        <v>31</v>
      </c>
      <c r="AQ5" s="43">
        <v>32</v>
      </c>
      <c r="AR5" s="43">
        <v>33</v>
      </c>
      <c r="AS5" s="43">
        <v>34</v>
      </c>
      <c r="AT5" s="43">
        <v>35</v>
      </c>
      <c r="AU5" s="43">
        <v>36</v>
      </c>
      <c r="AV5" s="43">
        <v>37</v>
      </c>
      <c r="AW5" s="43">
        <v>38</v>
      </c>
      <c r="AX5" s="43">
        <v>39</v>
      </c>
      <c r="AY5" s="44">
        <v>40</v>
      </c>
      <c r="AZ5" s="82"/>
    </row>
    <row r="6" spans="2:52" x14ac:dyDescent="0.25">
      <c r="B6" s="83"/>
      <c r="C6" s="52" t="s">
        <v>8</v>
      </c>
      <c r="D6" s="6">
        <v>0</v>
      </c>
      <c r="E6" s="7">
        <v>1</v>
      </c>
      <c r="F6" s="7">
        <v>3</v>
      </c>
      <c r="G6" s="7">
        <v>9</v>
      </c>
      <c r="H6" s="8">
        <v>12</v>
      </c>
      <c r="I6" s="81"/>
      <c r="J6" s="25" t="s">
        <v>3</v>
      </c>
      <c r="K6" s="51"/>
      <c r="L6" s="47"/>
      <c r="M6" s="48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2"/>
      <c r="AZ6" s="82"/>
    </row>
    <row r="7" spans="2:52" x14ac:dyDescent="0.25">
      <c r="B7" s="83"/>
      <c r="C7" s="53" t="s">
        <v>9</v>
      </c>
      <c r="D7" s="9">
        <v>3</v>
      </c>
      <c r="E7" s="10">
        <v>8</v>
      </c>
      <c r="F7" s="10">
        <v>2</v>
      </c>
      <c r="G7" s="10">
        <v>20</v>
      </c>
      <c r="H7" s="11">
        <v>5</v>
      </c>
      <c r="I7" s="81"/>
      <c r="J7" s="25" t="s">
        <v>4</v>
      </c>
      <c r="K7" s="40"/>
      <c r="L7" s="120"/>
      <c r="M7" s="121"/>
      <c r="N7" s="47"/>
      <c r="O7" s="47"/>
      <c r="P7" s="47"/>
      <c r="Q7" s="47"/>
      <c r="R7" s="47"/>
      <c r="S7" s="47"/>
      <c r="T7" s="47"/>
      <c r="U7" s="48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2"/>
      <c r="AZ7" s="82"/>
    </row>
    <row r="8" spans="2:52" ht="15.75" thickBot="1" x14ac:dyDescent="0.3">
      <c r="B8" s="83"/>
      <c r="C8" s="23" t="s">
        <v>10</v>
      </c>
      <c r="D8" s="12">
        <v>0</v>
      </c>
      <c r="E8" s="13">
        <v>3</v>
      </c>
      <c r="F8" s="13">
        <v>11</v>
      </c>
      <c r="G8" s="13">
        <v>13</v>
      </c>
      <c r="H8" s="14">
        <v>33</v>
      </c>
      <c r="I8" s="81"/>
      <c r="J8" s="25" t="s">
        <v>6</v>
      </c>
      <c r="K8" s="40"/>
      <c r="L8" s="40"/>
      <c r="M8" s="40"/>
      <c r="N8" s="120"/>
      <c r="O8" s="121"/>
      <c r="P8" s="121"/>
      <c r="Q8" s="121"/>
      <c r="R8" s="121"/>
      <c r="S8" s="121"/>
      <c r="T8" s="138"/>
      <c r="U8" s="138"/>
      <c r="V8" s="47"/>
      <c r="W8" s="48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2"/>
      <c r="AZ8" s="82"/>
    </row>
    <row r="9" spans="2:52" x14ac:dyDescent="0.25">
      <c r="B9" s="83"/>
      <c r="C9" s="1" t="s">
        <v>11</v>
      </c>
      <c r="D9" s="15">
        <v>3</v>
      </c>
      <c r="E9" s="16">
        <v>11</v>
      </c>
      <c r="F9" s="16">
        <v>13</v>
      </c>
      <c r="G9" s="16">
        <v>33</v>
      </c>
      <c r="H9" s="17">
        <v>38</v>
      </c>
      <c r="I9" s="81"/>
      <c r="J9" s="25" t="s">
        <v>5</v>
      </c>
      <c r="K9" s="40"/>
      <c r="L9" s="40"/>
      <c r="M9" s="40"/>
      <c r="N9" s="40"/>
      <c r="O9" s="40"/>
      <c r="P9" s="40"/>
      <c r="Q9" s="40"/>
      <c r="R9" s="40"/>
      <c r="S9" s="40"/>
      <c r="T9" s="120"/>
      <c r="U9" s="121"/>
      <c r="V9" s="121"/>
      <c r="W9" s="138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8"/>
      <c r="AR9" s="40"/>
      <c r="AS9" s="40"/>
      <c r="AT9" s="40"/>
      <c r="AU9" s="40"/>
      <c r="AV9" s="40"/>
      <c r="AW9" s="40"/>
      <c r="AX9" s="40"/>
      <c r="AY9" s="42"/>
      <c r="AZ9" s="82"/>
    </row>
    <row r="10" spans="2:52" ht="15.75" thickBot="1" x14ac:dyDescent="0.3">
      <c r="B10" s="83"/>
      <c r="C10" s="54" t="s">
        <v>12</v>
      </c>
      <c r="D10" s="18">
        <v>0</v>
      </c>
      <c r="E10" s="19">
        <v>2</v>
      </c>
      <c r="F10" s="19">
        <v>8</v>
      </c>
      <c r="G10" s="19">
        <v>4</v>
      </c>
      <c r="H10" s="20">
        <v>21</v>
      </c>
      <c r="I10" s="81"/>
      <c r="J10" s="26" t="s">
        <v>7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23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49"/>
      <c r="AS10" s="49"/>
      <c r="AT10" s="49"/>
      <c r="AU10" s="49"/>
      <c r="AV10" s="50"/>
      <c r="AW10" s="27"/>
      <c r="AX10" s="27"/>
      <c r="AY10" s="28"/>
      <c r="AZ10" s="82"/>
    </row>
    <row r="11" spans="2:52" ht="15.75" thickBot="1" x14ac:dyDescent="0.3">
      <c r="B11" s="83"/>
      <c r="C11" s="22" t="s">
        <v>13</v>
      </c>
      <c r="D11" s="109">
        <f>SUM(D10:H10)/5</f>
        <v>7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2:52" ht="15.75" thickBot="1" x14ac:dyDescent="0.3">
      <c r="B12" s="83"/>
      <c r="C12" s="22" t="s">
        <v>14</v>
      </c>
      <c r="D12" s="154" t="s">
        <v>15</v>
      </c>
      <c r="E12" s="155"/>
      <c r="F12" s="156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2:52" x14ac:dyDescent="0.25">
      <c r="B13" s="83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2:52" ht="15.75" thickBot="1" x14ac:dyDescent="0.3">
      <c r="B14" s="83"/>
      <c r="C14" s="105" t="s">
        <v>16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2:52" ht="15.75" thickBot="1" x14ac:dyDescent="0.3">
      <c r="B15" s="83"/>
      <c r="C15" s="29" t="s">
        <v>17</v>
      </c>
      <c r="D15" s="2" t="s">
        <v>3</v>
      </c>
      <c r="E15" s="3" t="s">
        <v>4</v>
      </c>
      <c r="F15" s="3" t="s">
        <v>6</v>
      </c>
      <c r="G15" s="3" t="s">
        <v>5</v>
      </c>
      <c r="H15" s="4" t="s">
        <v>7</v>
      </c>
      <c r="I15" s="81"/>
      <c r="J15" s="24"/>
      <c r="K15" s="43">
        <v>0</v>
      </c>
      <c r="L15" s="43">
        <v>1</v>
      </c>
      <c r="M15" s="43">
        <v>2</v>
      </c>
      <c r="N15" s="43">
        <v>3</v>
      </c>
      <c r="O15" s="43">
        <v>4</v>
      </c>
      <c r="P15" s="43">
        <v>5</v>
      </c>
      <c r="Q15" s="43">
        <v>6</v>
      </c>
      <c r="R15" s="43">
        <v>7</v>
      </c>
      <c r="S15" s="43">
        <v>8</v>
      </c>
      <c r="T15" s="43">
        <v>9</v>
      </c>
      <c r="U15" s="43">
        <v>10</v>
      </c>
      <c r="V15" s="43">
        <v>11</v>
      </c>
      <c r="W15" s="43">
        <v>12</v>
      </c>
      <c r="X15" s="43">
        <v>13</v>
      </c>
      <c r="Y15" s="43">
        <v>14</v>
      </c>
      <c r="Z15" s="43">
        <v>15</v>
      </c>
      <c r="AA15" s="43">
        <v>16</v>
      </c>
      <c r="AB15" s="43">
        <v>17</v>
      </c>
      <c r="AC15" s="43">
        <v>18</v>
      </c>
      <c r="AD15" s="43">
        <v>19</v>
      </c>
      <c r="AE15" s="43">
        <v>20</v>
      </c>
      <c r="AF15" s="43">
        <v>21</v>
      </c>
      <c r="AG15" s="43">
        <v>22</v>
      </c>
      <c r="AH15" s="43">
        <v>23</v>
      </c>
      <c r="AI15" s="43">
        <v>24</v>
      </c>
      <c r="AJ15" s="43">
        <v>25</v>
      </c>
      <c r="AK15" s="43">
        <v>26</v>
      </c>
      <c r="AL15" s="43">
        <v>27</v>
      </c>
      <c r="AM15" s="43">
        <v>28</v>
      </c>
      <c r="AN15" s="43">
        <v>29</v>
      </c>
      <c r="AO15" s="43">
        <v>30</v>
      </c>
      <c r="AP15" s="43">
        <v>31</v>
      </c>
      <c r="AQ15" s="43">
        <v>32</v>
      </c>
      <c r="AR15" s="43">
        <v>33</v>
      </c>
      <c r="AS15" s="43">
        <v>34</v>
      </c>
      <c r="AT15" s="43">
        <v>35</v>
      </c>
      <c r="AU15" s="43">
        <v>36</v>
      </c>
      <c r="AV15" s="43">
        <v>37</v>
      </c>
      <c r="AW15" s="43">
        <v>38</v>
      </c>
      <c r="AX15" s="43">
        <v>39</v>
      </c>
      <c r="AY15" s="44">
        <v>40</v>
      </c>
      <c r="AZ15" s="82"/>
    </row>
    <row r="16" spans="2:52" x14ac:dyDescent="0.25">
      <c r="B16" s="83"/>
      <c r="C16" s="55" t="s">
        <v>8</v>
      </c>
      <c r="D16" s="30">
        <v>0</v>
      </c>
      <c r="E16" s="7">
        <v>1</v>
      </c>
      <c r="F16" s="7">
        <v>3</v>
      </c>
      <c r="G16" s="7">
        <v>9</v>
      </c>
      <c r="H16" s="8">
        <v>12</v>
      </c>
      <c r="I16" s="81"/>
      <c r="J16" s="25" t="s">
        <v>3</v>
      </c>
      <c r="K16" s="51"/>
      <c r="L16" s="47"/>
      <c r="M16" s="48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2"/>
      <c r="AZ16" s="82"/>
    </row>
    <row r="17" spans="2:52" x14ac:dyDescent="0.25">
      <c r="B17" s="83"/>
      <c r="C17" s="53" t="s">
        <v>9</v>
      </c>
      <c r="D17" s="31">
        <v>3</v>
      </c>
      <c r="E17" s="10">
        <v>8</v>
      </c>
      <c r="F17" s="10">
        <v>2</v>
      </c>
      <c r="G17" s="10">
        <v>20</v>
      </c>
      <c r="H17" s="11">
        <v>5</v>
      </c>
      <c r="I17" s="81"/>
      <c r="J17" s="25" t="s">
        <v>4</v>
      </c>
      <c r="K17" s="40"/>
      <c r="L17" s="120"/>
      <c r="M17" s="121"/>
      <c r="N17" s="121"/>
      <c r="O17" s="121"/>
      <c r="P17" s="45"/>
      <c r="Q17" s="45"/>
      <c r="R17" s="45"/>
      <c r="S17" s="45"/>
      <c r="T17" s="45"/>
      <c r="U17" s="45"/>
      <c r="V17" s="45"/>
      <c r="W17" s="46"/>
      <c r="X17" s="81"/>
      <c r="Y17" s="81"/>
      <c r="Z17" s="81"/>
      <c r="AA17" s="81"/>
      <c r="AB17" s="81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2"/>
      <c r="AZ17" s="82"/>
    </row>
    <row r="18" spans="2:52" ht="15.75" thickBot="1" x14ac:dyDescent="0.3">
      <c r="B18" s="83"/>
      <c r="C18" s="5" t="s">
        <v>10</v>
      </c>
      <c r="D18" s="32">
        <v>0</v>
      </c>
      <c r="E18" s="13">
        <v>5</v>
      </c>
      <c r="F18" s="13">
        <v>3</v>
      </c>
      <c r="G18" s="13">
        <v>18</v>
      </c>
      <c r="H18" s="14">
        <v>13</v>
      </c>
      <c r="I18" s="81"/>
      <c r="J18" s="25" t="s">
        <v>6</v>
      </c>
      <c r="K18" s="40"/>
      <c r="L18" s="40"/>
      <c r="M18" s="40"/>
      <c r="N18" s="57"/>
      <c r="O18" s="58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2"/>
      <c r="AZ18" s="82"/>
    </row>
    <row r="19" spans="2:52" x14ac:dyDescent="0.25">
      <c r="B19" s="83"/>
      <c r="C19" s="33" t="s">
        <v>11</v>
      </c>
      <c r="D19" s="34">
        <v>3</v>
      </c>
      <c r="E19" s="35">
        <v>13</v>
      </c>
      <c r="F19" s="35">
        <v>5</v>
      </c>
      <c r="G19" s="35">
        <v>38</v>
      </c>
      <c r="H19" s="36">
        <v>18</v>
      </c>
      <c r="I19" s="81"/>
      <c r="J19" s="25" t="s">
        <v>5</v>
      </c>
      <c r="K19" s="40"/>
      <c r="L19" s="40"/>
      <c r="M19" s="40"/>
      <c r="N19" s="40"/>
      <c r="O19" s="40"/>
      <c r="P19" s="40"/>
      <c r="Q19" s="40"/>
      <c r="R19" s="40"/>
      <c r="S19" s="40"/>
      <c r="T19" s="120"/>
      <c r="U19" s="121"/>
      <c r="V19" s="121"/>
      <c r="W19" s="121"/>
      <c r="X19" s="121"/>
      <c r="Y19" s="121"/>
      <c r="Z19" s="121"/>
      <c r="AA19" s="121"/>
      <c r="AB19" s="121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6"/>
      <c r="AW19" s="40"/>
      <c r="AX19" s="40"/>
      <c r="AY19" s="42"/>
      <c r="AZ19" s="82"/>
    </row>
    <row r="20" spans="2:52" ht="15.75" thickBot="1" x14ac:dyDescent="0.3">
      <c r="B20" s="83"/>
      <c r="C20" s="56" t="s">
        <v>12</v>
      </c>
      <c r="D20" s="37">
        <v>0</v>
      </c>
      <c r="E20" s="38">
        <v>4</v>
      </c>
      <c r="F20" s="38">
        <v>0</v>
      </c>
      <c r="G20" s="38">
        <v>9</v>
      </c>
      <c r="H20" s="39">
        <v>1</v>
      </c>
      <c r="I20" s="81"/>
      <c r="J20" s="26" t="s">
        <v>7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145"/>
      <c r="X20" s="41"/>
      <c r="Y20" s="41"/>
      <c r="Z20" s="41"/>
      <c r="AA20" s="41"/>
      <c r="AB20" s="59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82"/>
    </row>
    <row r="21" spans="2:52" ht="15.75" thickBot="1" x14ac:dyDescent="0.3">
      <c r="B21" s="83"/>
      <c r="C21" s="22" t="s">
        <v>13</v>
      </c>
      <c r="D21" s="108">
        <f>SUM(D20:H20)/5</f>
        <v>2.8</v>
      </c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2:52" ht="15.75" thickBot="1" x14ac:dyDescent="0.3">
      <c r="B22" s="83"/>
      <c r="C22" s="22" t="s">
        <v>14</v>
      </c>
      <c r="D22" s="154" t="s">
        <v>18</v>
      </c>
      <c r="E22" s="155"/>
      <c r="F22" s="156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2:52" x14ac:dyDescent="0.25">
      <c r="B23" s="83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2:52" ht="15.75" thickBot="1" x14ac:dyDescent="0.3">
      <c r="B24" s="83"/>
      <c r="C24" s="105" t="s">
        <v>19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2:52" ht="15.75" thickBot="1" x14ac:dyDescent="0.3">
      <c r="B25" s="83"/>
      <c r="C25" s="157" t="s">
        <v>17</v>
      </c>
      <c r="D25" s="158"/>
      <c r="E25" s="158"/>
      <c r="F25" s="158"/>
      <c r="G25" s="158"/>
      <c r="H25" s="159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2:52" ht="15.75" thickBot="1" x14ac:dyDescent="0.3">
      <c r="B26" s="83"/>
      <c r="C26" s="60" t="s">
        <v>20</v>
      </c>
      <c r="D26" s="76" t="s">
        <v>21</v>
      </c>
      <c r="E26" s="77" t="s">
        <v>22</v>
      </c>
      <c r="F26" s="61" t="s">
        <v>23</v>
      </c>
      <c r="G26" s="61" t="s">
        <v>24</v>
      </c>
      <c r="H26" s="78" t="s">
        <v>25</v>
      </c>
      <c r="I26" s="81"/>
      <c r="J26" s="24"/>
      <c r="K26" s="43">
        <v>0</v>
      </c>
      <c r="L26" s="43">
        <v>1</v>
      </c>
      <c r="M26" s="43">
        <v>2</v>
      </c>
      <c r="N26" s="43">
        <v>3</v>
      </c>
      <c r="O26" s="43">
        <v>4</v>
      </c>
      <c r="P26" s="43">
        <v>5</v>
      </c>
      <c r="Q26" s="43">
        <v>6</v>
      </c>
      <c r="R26" s="43">
        <v>7</v>
      </c>
      <c r="S26" s="43">
        <v>8</v>
      </c>
      <c r="T26" s="43">
        <v>9</v>
      </c>
      <c r="U26" s="43">
        <v>10</v>
      </c>
      <c r="V26" s="43">
        <v>11</v>
      </c>
      <c r="W26" s="43">
        <v>12</v>
      </c>
      <c r="X26" s="43">
        <v>13</v>
      </c>
      <c r="Y26" s="43">
        <v>14</v>
      </c>
      <c r="Z26" s="43">
        <v>15</v>
      </c>
      <c r="AA26" s="43">
        <v>16</v>
      </c>
      <c r="AB26" s="43">
        <v>17</v>
      </c>
      <c r="AC26" s="43">
        <v>18</v>
      </c>
      <c r="AD26" s="43">
        <v>19</v>
      </c>
      <c r="AE26" s="43">
        <v>20</v>
      </c>
      <c r="AF26" s="43">
        <v>21</v>
      </c>
      <c r="AG26" s="43">
        <v>22</v>
      </c>
      <c r="AH26" s="43">
        <v>23</v>
      </c>
      <c r="AI26" s="43">
        <v>24</v>
      </c>
      <c r="AJ26" s="43">
        <v>25</v>
      </c>
      <c r="AK26" s="43">
        <v>26</v>
      </c>
      <c r="AL26" s="43">
        <v>27</v>
      </c>
      <c r="AM26" s="43">
        <v>28</v>
      </c>
      <c r="AN26" s="43">
        <v>29</v>
      </c>
      <c r="AO26" s="43">
        <v>30</v>
      </c>
      <c r="AP26" s="43">
        <v>31</v>
      </c>
      <c r="AQ26" s="43">
        <v>32</v>
      </c>
      <c r="AR26" s="43">
        <v>33</v>
      </c>
      <c r="AS26" s="43">
        <v>34</v>
      </c>
      <c r="AT26" s="43">
        <v>35</v>
      </c>
      <c r="AU26" s="43">
        <v>36</v>
      </c>
      <c r="AV26" s="43">
        <v>37</v>
      </c>
      <c r="AW26" s="43">
        <v>38</v>
      </c>
      <c r="AX26" s="43">
        <v>39</v>
      </c>
      <c r="AY26" s="44">
        <v>40</v>
      </c>
      <c r="AZ26" s="82"/>
    </row>
    <row r="27" spans="2:52" x14ac:dyDescent="0.25">
      <c r="B27" s="83"/>
      <c r="C27" s="62" t="s">
        <v>26</v>
      </c>
      <c r="D27" s="63">
        <v>0</v>
      </c>
      <c r="E27" s="64">
        <v>3</v>
      </c>
      <c r="F27" s="69">
        <v>0</v>
      </c>
      <c r="G27" s="72">
        <v>3</v>
      </c>
      <c r="H27" s="73">
        <v>0</v>
      </c>
      <c r="I27" s="81"/>
      <c r="J27" s="25" t="s">
        <v>26</v>
      </c>
      <c r="K27" s="51"/>
      <c r="L27" s="47"/>
      <c r="M27" s="48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2"/>
      <c r="AZ27" s="82"/>
    </row>
    <row r="28" spans="2:52" x14ac:dyDescent="0.25">
      <c r="B28" s="83"/>
      <c r="C28" s="65" t="s">
        <v>27</v>
      </c>
      <c r="D28" s="31">
        <v>1</v>
      </c>
      <c r="E28" s="10">
        <v>5</v>
      </c>
      <c r="F28" s="70">
        <v>5</v>
      </c>
      <c r="G28" s="74">
        <v>10</v>
      </c>
      <c r="H28" s="66">
        <v>4</v>
      </c>
      <c r="I28" s="81"/>
      <c r="J28" s="25" t="s">
        <v>27</v>
      </c>
      <c r="K28" s="40"/>
      <c r="L28" s="120"/>
      <c r="M28" s="121"/>
      <c r="N28" s="121"/>
      <c r="O28" s="121"/>
      <c r="P28" s="45"/>
      <c r="Q28" s="45"/>
      <c r="R28" s="45"/>
      <c r="S28" s="45"/>
      <c r="T28" s="46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2"/>
      <c r="AZ28" s="82"/>
    </row>
    <row r="29" spans="2:52" x14ac:dyDescent="0.25">
      <c r="B29" s="83"/>
      <c r="C29" s="65" t="s">
        <v>28</v>
      </c>
      <c r="D29" s="31">
        <v>3</v>
      </c>
      <c r="E29" s="10">
        <v>2</v>
      </c>
      <c r="F29" s="70">
        <v>3</v>
      </c>
      <c r="G29" s="74">
        <v>5</v>
      </c>
      <c r="H29" s="66">
        <v>0</v>
      </c>
      <c r="I29" s="81"/>
      <c r="J29" s="25" t="s">
        <v>28</v>
      </c>
      <c r="K29" s="40"/>
      <c r="L29" s="40"/>
      <c r="M29" s="40"/>
      <c r="N29" s="51"/>
      <c r="O29" s="46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2"/>
      <c r="AZ29" s="82"/>
    </row>
    <row r="30" spans="2:52" x14ac:dyDescent="0.25">
      <c r="B30" s="83"/>
      <c r="C30" s="65" t="s">
        <v>29</v>
      </c>
      <c r="D30" s="31">
        <v>9</v>
      </c>
      <c r="E30" s="10">
        <v>5</v>
      </c>
      <c r="F30" s="70">
        <v>10</v>
      </c>
      <c r="G30" s="74">
        <v>15</v>
      </c>
      <c r="H30" s="66">
        <v>1</v>
      </c>
      <c r="I30" s="81"/>
      <c r="J30" s="25" t="s">
        <v>29</v>
      </c>
      <c r="K30" s="40"/>
      <c r="L30" s="40"/>
      <c r="M30" s="40"/>
      <c r="N30" s="40"/>
      <c r="O30" s="40"/>
      <c r="P30" s="40"/>
      <c r="Q30" s="40"/>
      <c r="R30" s="40"/>
      <c r="S30" s="40"/>
      <c r="T30" s="120"/>
      <c r="U30" s="45"/>
      <c r="V30" s="45"/>
      <c r="W30" s="47"/>
      <c r="X30" s="47"/>
      <c r="Y30" s="48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2"/>
      <c r="AZ30" s="82"/>
    </row>
    <row r="31" spans="2:52" ht="15.75" thickBot="1" x14ac:dyDescent="0.3">
      <c r="B31" s="83"/>
      <c r="C31" s="67" t="s">
        <v>30</v>
      </c>
      <c r="D31" s="32">
        <v>12</v>
      </c>
      <c r="E31" s="13">
        <v>5</v>
      </c>
      <c r="F31" s="71">
        <v>15</v>
      </c>
      <c r="G31" s="75">
        <v>20</v>
      </c>
      <c r="H31" s="20">
        <v>3</v>
      </c>
      <c r="I31" s="81"/>
      <c r="J31" s="26" t="s">
        <v>30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123"/>
      <c r="X31" s="124"/>
      <c r="Y31" s="124"/>
      <c r="Z31" s="49"/>
      <c r="AA31" s="49"/>
      <c r="AB31" s="49"/>
      <c r="AC31" s="49"/>
      <c r="AD31" s="50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82"/>
    </row>
    <row r="32" spans="2:52" ht="15.75" thickBot="1" x14ac:dyDescent="0.3">
      <c r="B32" s="83"/>
      <c r="C32" s="68" t="s">
        <v>13</v>
      </c>
      <c r="D32" s="107">
        <f>SUM(H27:H31)/5</f>
        <v>1.6</v>
      </c>
      <c r="E32" s="40"/>
      <c r="F32" s="4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2:52" ht="15.75" thickBot="1" x14ac:dyDescent="0.3">
      <c r="B33" s="83"/>
      <c r="C33" s="68" t="s">
        <v>14</v>
      </c>
      <c r="D33" s="154" t="s">
        <v>31</v>
      </c>
      <c r="E33" s="155"/>
      <c r="F33" s="156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2:52" x14ac:dyDescent="0.25">
      <c r="B34" s="83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  <row r="35" spans="2:52" ht="15.75" thickBot="1" x14ac:dyDescent="0.3">
      <c r="B35" s="83"/>
      <c r="C35" s="105" t="s">
        <v>32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2"/>
    </row>
    <row r="36" spans="2:52" ht="15.75" thickBot="1" x14ac:dyDescent="0.3">
      <c r="B36" s="83"/>
      <c r="C36" s="160" t="s">
        <v>33</v>
      </c>
      <c r="D36" s="162" t="s">
        <v>34</v>
      </c>
      <c r="E36" s="162"/>
      <c r="F36" s="162"/>
      <c r="G36" s="162"/>
      <c r="H36" s="163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</row>
    <row r="37" spans="2:52" ht="15.75" thickBot="1" x14ac:dyDescent="0.3">
      <c r="B37" s="83"/>
      <c r="C37" s="161"/>
      <c r="D37" s="18" t="s">
        <v>3</v>
      </c>
      <c r="E37" s="19" t="s">
        <v>4</v>
      </c>
      <c r="F37" s="19" t="s">
        <v>6</v>
      </c>
      <c r="G37" s="19" t="s">
        <v>5</v>
      </c>
      <c r="H37" s="20" t="s">
        <v>7</v>
      </c>
      <c r="I37" s="81"/>
      <c r="J37" s="24"/>
      <c r="K37" s="43">
        <v>0</v>
      </c>
      <c r="L37" s="43">
        <v>1</v>
      </c>
      <c r="M37" s="43">
        <v>2</v>
      </c>
      <c r="N37" s="43">
        <v>3</v>
      </c>
      <c r="O37" s="43">
        <v>4</v>
      </c>
      <c r="P37" s="43">
        <v>5</v>
      </c>
      <c r="Q37" s="43">
        <v>6</v>
      </c>
      <c r="R37" s="43">
        <v>7</v>
      </c>
      <c r="S37" s="43">
        <v>8</v>
      </c>
      <c r="T37" s="43">
        <v>9</v>
      </c>
      <c r="U37" s="43">
        <v>10</v>
      </c>
      <c r="V37" s="43">
        <v>11</v>
      </c>
      <c r="W37" s="43">
        <v>12</v>
      </c>
      <c r="X37" s="43">
        <v>13</v>
      </c>
      <c r="Y37" s="43">
        <v>14</v>
      </c>
      <c r="Z37" s="43">
        <v>15</v>
      </c>
      <c r="AA37" s="43">
        <v>16</v>
      </c>
      <c r="AB37" s="43">
        <v>17</v>
      </c>
      <c r="AC37" s="43">
        <v>18</v>
      </c>
      <c r="AD37" s="43">
        <v>19</v>
      </c>
      <c r="AE37" s="43">
        <v>20</v>
      </c>
      <c r="AF37" s="43">
        <v>21</v>
      </c>
      <c r="AG37" s="43">
        <v>22</v>
      </c>
      <c r="AH37" s="43">
        <v>23</v>
      </c>
      <c r="AI37" s="43">
        <v>24</v>
      </c>
      <c r="AJ37" s="43">
        <v>25</v>
      </c>
      <c r="AK37" s="43">
        <v>26</v>
      </c>
      <c r="AL37" s="43">
        <v>27</v>
      </c>
      <c r="AM37" s="43">
        <v>28</v>
      </c>
      <c r="AN37" s="43">
        <v>29</v>
      </c>
      <c r="AO37" s="43">
        <v>30</v>
      </c>
      <c r="AP37" s="43">
        <v>31</v>
      </c>
      <c r="AQ37" s="43">
        <v>32</v>
      </c>
      <c r="AR37" s="43">
        <v>33</v>
      </c>
      <c r="AS37" s="43">
        <v>34</v>
      </c>
      <c r="AT37" s="43">
        <v>35</v>
      </c>
      <c r="AU37" s="43">
        <v>36</v>
      </c>
      <c r="AV37" s="43">
        <v>37</v>
      </c>
      <c r="AW37" s="43">
        <v>38</v>
      </c>
      <c r="AX37" s="43">
        <v>39</v>
      </c>
      <c r="AY37" s="44">
        <v>40</v>
      </c>
      <c r="AZ37" s="82"/>
    </row>
    <row r="38" spans="2:52" x14ac:dyDescent="0.25">
      <c r="B38" s="83"/>
      <c r="C38" s="99" t="s">
        <v>8</v>
      </c>
      <c r="D38" s="87">
        <v>0</v>
      </c>
      <c r="E38" s="88">
        <v>1.8</v>
      </c>
      <c r="F38" s="88">
        <v>3</v>
      </c>
      <c r="G38" s="88">
        <v>9.18</v>
      </c>
      <c r="H38" s="89">
        <v>12</v>
      </c>
      <c r="I38" s="81"/>
      <c r="J38" s="25" t="s">
        <v>3</v>
      </c>
      <c r="K38" s="51"/>
      <c r="L38" s="47"/>
      <c r="M38" s="48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2"/>
      <c r="AZ38" s="82"/>
    </row>
    <row r="39" spans="2:52" x14ac:dyDescent="0.25">
      <c r="B39" s="83"/>
      <c r="C39" s="100" t="s">
        <v>9</v>
      </c>
      <c r="D39" s="90">
        <v>3</v>
      </c>
      <c r="E39" s="91">
        <v>8.3000000000000007</v>
      </c>
      <c r="F39" s="91">
        <v>2</v>
      </c>
      <c r="G39" s="91">
        <v>20.149999999999999</v>
      </c>
      <c r="H39" s="92">
        <v>5</v>
      </c>
      <c r="I39" s="81"/>
      <c r="J39" s="25" t="s">
        <v>4</v>
      </c>
      <c r="K39" s="40"/>
      <c r="L39" s="120"/>
      <c r="M39" s="121"/>
      <c r="N39" s="47"/>
      <c r="O39" s="47"/>
      <c r="P39" s="47"/>
      <c r="Q39" s="47"/>
      <c r="R39" s="47"/>
      <c r="S39" s="120"/>
      <c r="T39" s="121"/>
      <c r="U39" s="45"/>
      <c r="V39" s="45"/>
      <c r="W39" s="46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2"/>
      <c r="AZ39" s="82"/>
    </row>
    <row r="40" spans="2:52" ht="15.75" thickBot="1" x14ac:dyDescent="0.3">
      <c r="B40" s="83"/>
      <c r="C40" s="93" t="s">
        <v>10</v>
      </c>
      <c r="D40" s="94">
        <v>0</v>
      </c>
      <c r="E40" s="95" t="s">
        <v>74</v>
      </c>
      <c r="F40" s="95">
        <v>8</v>
      </c>
      <c r="G40" s="95">
        <v>13.23</v>
      </c>
      <c r="H40" s="96">
        <v>18</v>
      </c>
      <c r="I40" s="81"/>
      <c r="J40" s="25" t="s">
        <v>6</v>
      </c>
      <c r="K40" s="40"/>
      <c r="L40" s="40"/>
      <c r="M40" s="40"/>
      <c r="N40" s="120"/>
      <c r="O40" s="121"/>
      <c r="P40" s="121"/>
      <c r="Q40" s="121"/>
      <c r="R40" s="121"/>
      <c r="S40" s="103"/>
      <c r="T40" s="104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2"/>
      <c r="AZ40" s="82"/>
    </row>
    <row r="41" spans="2:52" x14ac:dyDescent="0.25">
      <c r="B41" s="83"/>
      <c r="C41" s="97" t="s">
        <v>11</v>
      </c>
      <c r="D41" s="72">
        <v>3</v>
      </c>
      <c r="E41" s="98">
        <v>8.1300000000000008</v>
      </c>
      <c r="F41" s="98">
        <v>10</v>
      </c>
      <c r="G41" s="98">
        <v>18.38</v>
      </c>
      <c r="H41" s="73">
        <v>23</v>
      </c>
      <c r="I41" s="81"/>
      <c r="J41" s="25" t="s">
        <v>5</v>
      </c>
      <c r="K41" s="40"/>
      <c r="L41" s="40"/>
      <c r="M41" s="40"/>
      <c r="N41" s="40"/>
      <c r="O41" s="40"/>
      <c r="P41" s="40"/>
      <c r="Q41" s="40"/>
      <c r="R41" s="40"/>
      <c r="S41" s="40"/>
      <c r="T41" s="120"/>
      <c r="U41" s="121"/>
      <c r="V41" s="121"/>
      <c r="W41" s="138"/>
      <c r="X41" s="47"/>
      <c r="Y41" s="47"/>
      <c r="Z41" s="47"/>
      <c r="AA41" s="47"/>
      <c r="AB41" s="47"/>
      <c r="AC41" s="120"/>
      <c r="AD41" s="121"/>
      <c r="AE41" s="121"/>
      <c r="AF41" s="121"/>
      <c r="AG41" s="121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6"/>
      <c r="AW41" s="40"/>
      <c r="AX41" s="40"/>
      <c r="AY41" s="42"/>
      <c r="AZ41" s="82"/>
    </row>
    <row r="42" spans="2:52" ht="15.75" thickBot="1" x14ac:dyDescent="0.3">
      <c r="B42" s="83"/>
      <c r="C42" s="101" t="s">
        <v>12</v>
      </c>
      <c r="D42" s="75">
        <v>0</v>
      </c>
      <c r="E42" s="19">
        <v>2.2000000000000002</v>
      </c>
      <c r="F42" s="19">
        <v>5</v>
      </c>
      <c r="G42" s="19">
        <v>4.5</v>
      </c>
      <c r="H42" s="20">
        <v>6</v>
      </c>
      <c r="I42" s="81"/>
      <c r="J42" s="26" t="s">
        <v>7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123"/>
      <c r="X42" s="124"/>
      <c r="Y42" s="124"/>
      <c r="Z42" s="124"/>
      <c r="AA42" s="124"/>
      <c r="AB42" s="124"/>
      <c r="AC42" s="41"/>
      <c r="AD42" s="41"/>
      <c r="AE42" s="41"/>
      <c r="AF42" s="41"/>
      <c r="AG42" s="59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82"/>
    </row>
    <row r="43" spans="2:52" ht="15.75" thickBot="1" x14ac:dyDescent="0.3">
      <c r="B43" s="83"/>
      <c r="C43" s="102" t="s">
        <v>35</v>
      </c>
      <c r="D43" s="106">
        <f>(0+2+2+5+4+5+6)/7</f>
        <v>3.4285714285714284</v>
      </c>
      <c r="E43" s="40"/>
      <c r="F43" s="40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2"/>
    </row>
    <row r="44" spans="2:52" ht="15.75" thickBot="1" x14ac:dyDescent="0.3">
      <c r="B44" s="83"/>
      <c r="C44" s="102" t="s">
        <v>14</v>
      </c>
      <c r="D44" s="154" t="s">
        <v>36</v>
      </c>
      <c r="E44" s="155"/>
      <c r="F44" s="155"/>
      <c r="G44" s="156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2"/>
    </row>
    <row r="45" spans="2:52" ht="10.5" customHeight="1" thickBot="1" x14ac:dyDescent="0.3"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6"/>
    </row>
    <row r="46" spans="2:52" ht="9" customHeight="1" thickBot="1" x14ac:dyDescent="0.3"/>
    <row r="47" spans="2:52" ht="9" customHeight="1" thickBot="1" x14ac:dyDescent="0.3">
      <c r="B47" s="24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80"/>
    </row>
    <row r="48" spans="2:52" ht="15.75" thickBot="1" x14ac:dyDescent="0.3">
      <c r="B48" s="83"/>
      <c r="C48" s="21" t="s">
        <v>37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2"/>
    </row>
    <row r="49" spans="2:52" ht="15.75" thickBot="1" x14ac:dyDescent="0.3">
      <c r="B49" s="83"/>
      <c r="C49" s="105" t="s">
        <v>1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2"/>
    </row>
    <row r="50" spans="2:52" ht="15.75" thickBot="1" x14ac:dyDescent="0.3">
      <c r="B50" s="83"/>
      <c r="C50" s="168" t="s">
        <v>2</v>
      </c>
      <c r="D50" s="169"/>
      <c r="E50" s="169"/>
      <c r="F50" s="169"/>
      <c r="G50" s="169"/>
      <c r="H50" s="170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2"/>
    </row>
    <row r="51" spans="2:52" ht="15.75" thickBot="1" x14ac:dyDescent="0.3">
      <c r="B51" s="83"/>
      <c r="C51" s="107" t="s">
        <v>20</v>
      </c>
      <c r="D51" s="148" t="s">
        <v>21</v>
      </c>
      <c r="E51" s="149" t="s">
        <v>22</v>
      </c>
      <c r="F51" s="117" t="s">
        <v>38</v>
      </c>
      <c r="G51" s="115" t="s">
        <v>24</v>
      </c>
      <c r="H51" s="150" t="s">
        <v>25</v>
      </c>
      <c r="I51" s="81"/>
      <c r="J51" s="110"/>
      <c r="K51" s="111">
        <v>0</v>
      </c>
      <c r="L51" s="111">
        <v>1</v>
      </c>
      <c r="M51" s="111">
        <v>2</v>
      </c>
      <c r="N51" s="111">
        <v>3</v>
      </c>
      <c r="O51" s="111">
        <v>4</v>
      </c>
      <c r="P51" s="111">
        <v>5</v>
      </c>
      <c r="Q51" s="111">
        <v>6</v>
      </c>
      <c r="R51" s="111">
        <v>7</v>
      </c>
      <c r="S51" s="111">
        <v>8</v>
      </c>
      <c r="T51" s="111">
        <v>9</v>
      </c>
      <c r="U51" s="111">
        <v>10</v>
      </c>
      <c r="V51" s="111">
        <v>11</v>
      </c>
      <c r="W51" s="111">
        <v>12</v>
      </c>
      <c r="X51" s="111">
        <v>13</v>
      </c>
      <c r="Y51" s="111">
        <v>14</v>
      </c>
      <c r="Z51" s="111">
        <v>15</v>
      </c>
      <c r="AA51" s="111">
        <v>16</v>
      </c>
      <c r="AB51" s="111">
        <v>17</v>
      </c>
      <c r="AC51" s="111">
        <v>18</v>
      </c>
      <c r="AD51" s="111">
        <v>19</v>
      </c>
      <c r="AE51" s="111">
        <v>20</v>
      </c>
      <c r="AF51" s="111">
        <v>21</v>
      </c>
      <c r="AG51" s="111">
        <v>22</v>
      </c>
      <c r="AH51" s="111">
        <v>23</v>
      </c>
      <c r="AI51" s="111">
        <v>24</v>
      </c>
      <c r="AJ51" s="111">
        <v>25</v>
      </c>
      <c r="AK51" s="111">
        <v>26</v>
      </c>
      <c r="AL51" s="111">
        <v>27</v>
      </c>
      <c r="AM51" s="111">
        <v>28</v>
      </c>
      <c r="AN51" s="111">
        <v>29</v>
      </c>
      <c r="AO51" s="111">
        <v>30</v>
      </c>
      <c r="AP51" s="111">
        <v>31</v>
      </c>
      <c r="AQ51" s="111">
        <v>32</v>
      </c>
      <c r="AR51" s="111">
        <v>33</v>
      </c>
      <c r="AS51" s="111">
        <v>34</v>
      </c>
      <c r="AT51" s="111">
        <v>35</v>
      </c>
      <c r="AU51" s="111">
        <v>36</v>
      </c>
      <c r="AV51" s="111">
        <v>37</v>
      </c>
      <c r="AW51" s="111">
        <v>38</v>
      </c>
      <c r="AX51" s="111">
        <v>39</v>
      </c>
      <c r="AY51" s="112">
        <v>40</v>
      </c>
      <c r="AZ51" s="82"/>
    </row>
    <row r="52" spans="2:52" x14ac:dyDescent="0.25">
      <c r="B52" s="83"/>
      <c r="C52" s="118" t="s">
        <v>3</v>
      </c>
      <c r="D52" s="72">
        <v>0</v>
      </c>
      <c r="E52" s="73">
        <v>9</v>
      </c>
      <c r="F52" s="30">
        <v>0</v>
      </c>
      <c r="G52" s="140">
        <v>9</v>
      </c>
      <c r="H52" s="142">
        <v>0</v>
      </c>
      <c r="I52" s="81"/>
      <c r="J52" s="113" t="s">
        <v>3</v>
      </c>
      <c r="K52" s="51"/>
      <c r="L52" s="45"/>
      <c r="M52" s="45"/>
      <c r="N52" s="47"/>
      <c r="O52" s="47"/>
      <c r="P52" s="47"/>
      <c r="Q52" s="47"/>
      <c r="R52" s="47"/>
      <c r="S52" s="48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2"/>
      <c r="AZ52" s="82"/>
    </row>
    <row r="53" spans="2:52" x14ac:dyDescent="0.25">
      <c r="B53" s="83"/>
      <c r="C53" s="65" t="s">
        <v>4</v>
      </c>
      <c r="D53" s="74">
        <v>3</v>
      </c>
      <c r="E53" s="66">
        <v>9</v>
      </c>
      <c r="F53" s="31">
        <v>9</v>
      </c>
      <c r="G53" s="70">
        <v>18</v>
      </c>
      <c r="H53" s="143">
        <v>6</v>
      </c>
      <c r="I53" s="81"/>
      <c r="J53" s="113" t="s">
        <v>4</v>
      </c>
      <c r="K53" s="40"/>
      <c r="L53" s="40"/>
      <c r="M53" s="40"/>
      <c r="N53" s="120"/>
      <c r="O53" s="121"/>
      <c r="P53" s="121"/>
      <c r="Q53" s="138"/>
      <c r="R53" s="138"/>
      <c r="S53" s="138"/>
      <c r="T53" s="47"/>
      <c r="U53" s="47"/>
      <c r="V53" s="47"/>
      <c r="W53" s="47"/>
      <c r="X53" s="47"/>
      <c r="Y53" s="47"/>
      <c r="Z53" s="47"/>
      <c r="AA53" s="47"/>
      <c r="AB53" s="48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2"/>
      <c r="AZ53" s="82"/>
    </row>
    <row r="54" spans="2:52" x14ac:dyDescent="0.25">
      <c r="B54" s="83"/>
      <c r="C54" s="65" t="s">
        <v>6</v>
      </c>
      <c r="D54" s="74">
        <v>6</v>
      </c>
      <c r="E54" s="66">
        <v>9</v>
      </c>
      <c r="F54" s="31">
        <v>18</v>
      </c>
      <c r="G54" s="70">
        <v>27</v>
      </c>
      <c r="H54" s="143">
        <v>12</v>
      </c>
      <c r="I54" s="81"/>
      <c r="J54" s="113" t="s">
        <v>6</v>
      </c>
      <c r="K54" s="40"/>
      <c r="L54" s="40"/>
      <c r="M54" s="40"/>
      <c r="N54" s="40"/>
      <c r="O54" s="40"/>
      <c r="P54" s="40"/>
      <c r="Q54" s="120"/>
      <c r="R54" s="121"/>
      <c r="S54" s="121"/>
      <c r="T54" s="121"/>
      <c r="U54" s="121"/>
      <c r="V54" s="138"/>
      <c r="W54" s="138"/>
      <c r="X54" s="138"/>
      <c r="Y54" s="138"/>
      <c r="Z54" s="138"/>
      <c r="AA54" s="138"/>
      <c r="AB54" s="138"/>
      <c r="AC54" s="47"/>
      <c r="AD54" s="47"/>
      <c r="AE54" s="47"/>
      <c r="AF54" s="47"/>
      <c r="AG54" s="47"/>
      <c r="AH54" s="47"/>
      <c r="AI54" s="47"/>
      <c r="AJ54" s="47"/>
      <c r="AK54" s="48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2"/>
      <c r="AZ54" s="82"/>
    </row>
    <row r="55" spans="2:52" ht="15.75" thickBot="1" x14ac:dyDescent="0.3">
      <c r="B55" s="83"/>
      <c r="C55" s="67" t="s">
        <v>5</v>
      </c>
      <c r="D55" s="75">
        <v>11</v>
      </c>
      <c r="E55" s="20">
        <v>9</v>
      </c>
      <c r="F55" s="32">
        <v>27</v>
      </c>
      <c r="G55" s="71">
        <v>36</v>
      </c>
      <c r="H55" s="144">
        <v>16</v>
      </c>
      <c r="I55" s="81"/>
      <c r="J55" s="114" t="s">
        <v>5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123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49"/>
      <c r="AM55" s="49"/>
      <c r="AN55" s="49"/>
      <c r="AO55" s="49"/>
      <c r="AP55" s="49"/>
      <c r="AQ55" s="49"/>
      <c r="AR55" s="49"/>
      <c r="AS55" s="49"/>
      <c r="AT55" s="50"/>
      <c r="AU55" s="27"/>
      <c r="AV55" s="27"/>
      <c r="AW55" s="27"/>
      <c r="AX55" s="27"/>
      <c r="AY55" s="28"/>
      <c r="AZ55" s="82"/>
    </row>
    <row r="56" spans="2:52" ht="15.75" thickBot="1" x14ac:dyDescent="0.3">
      <c r="B56" s="83"/>
      <c r="C56" s="116" t="s">
        <v>13</v>
      </c>
      <c r="D56" s="116">
        <f>(0+6+12+16)/4</f>
        <v>8.5</v>
      </c>
      <c r="E56" s="40"/>
      <c r="F56" s="40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2"/>
    </row>
    <row r="57" spans="2:52" ht="15.75" thickBot="1" x14ac:dyDescent="0.3">
      <c r="B57" s="83"/>
      <c r="C57" s="108" t="s">
        <v>14</v>
      </c>
      <c r="D57" s="154" t="s">
        <v>39</v>
      </c>
      <c r="E57" s="155"/>
      <c r="F57" s="156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2"/>
    </row>
    <row r="58" spans="2:52" x14ac:dyDescent="0.25">
      <c r="B58" s="83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2"/>
    </row>
    <row r="59" spans="2:52" ht="15.75" thickBot="1" x14ac:dyDescent="0.3">
      <c r="B59" s="83"/>
      <c r="C59" s="164" t="s">
        <v>40</v>
      </c>
      <c r="D59" s="164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2"/>
    </row>
    <row r="60" spans="2:52" ht="15.75" thickBot="1" x14ac:dyDescent="0.3">
      <c r="B60" s="83"/>
      <c r="C60" s="165" t="s">
        <v>41</v>
      </c>
      <c r="D60" s="166"/>
      <c r="E60" s="166"/>
      <c r="F60" s="166"/>
      <c r="G60" s="166"/>
      <c r="H60" s="167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2"/>
    </row>
    <row r="61" spans="2:52" ht="15.75" thickBot="1" x14ac:dyDescent="0.3">
      <c r="B61" s="83"/>
      <c r="C61" s="107" t="s">
        <v>20</v>
      </c>
      <c r="D61" s="151" t="s">
        <v>21</v>
      </c>
      <c r="E61" s="152" t="s">
        <v>22</v>
      </c>
      <c r="F61" s="115" t="s">
        <v>38</v>
      </c>
      <c r="G61" s="115" t="s">
        <v>24</v>
      </c>
      <c r="H61" s="150" t="s">
        <v>25</v>
      </c>
      <c r="I61" s="81"/>
      <c r="J61" s="110"/>
      <c r="K61" s="111">
        <v>0</v>
      </c>
      <c r="L61" s="111">
        <v>1</v>
      </c>
      <c r="M61" s="111">
        <v>2</v>
      </c>
      <c r="N61" s="111">
        <v>3</v>
      </c>
      <c r="O61" s="111">
        <v>4</v>
      </c>
      <c r="P61" s="111">
        <v>5</v>
      </c>
      <c r="Q61" s="111">
        <v>6</v>
      </c>
      <c r="R61" s="111">
        <v>7</v>
      </c>
      <c r="S61" s="111">
        <v>8</v>
      </c>
      <c r="T61" s="111">
        <v>9</v>
      </c>
      <c r="U61" s="111">
        <v>10</v>
      </c>
      <c r="V61" s="111">
        <v>11</v>
      </c>
      <c r="W61" s="111">
        <v>12</v>
      </c>
      <c r="X61" s="111">
        <v>13</v>
      </c>
      <c r="Y61" s="111">
        <v>14</v>
      </c>
      <c r="Z61" s="111">
        <v>15</v>
      </c>
      <c r="AA61" s="111">
        <v>16</v>
      </c>
      <c r="AB61" s="111">
        <v>17</v>
      </c>
      <c r="AC61" s="111">
        <v>18</v>
      </c>
      <c r="AD61" s="111">
        <v>19</v>
      </c>
      <c r="AE61" s="111">
        <v>20</v>
      </c>
      <c r="AF61" s="111">
        <v>21</v>
      </c>
      <c r="AG61" s="111">
        <v>22</v>
      </c>
      <c r="AH61" s="111">
        <v>23</v>
      </c>
      <c r="AI61" s="111">
        <v>24</v>
      </c>
      <c r="AJ61" s="111">
        <v>25</v>
      </c>
      <c r="AK61" s="111">
        <v>26</v>
      </c>
      <c r="AL61" s="111">
        <v>27</v>
      </c>
      <c r="AM61" s="111">
        <v>28</v>
      </c>
      <c r="AN61" s="111">
        <v>29</v>
      </c>
      <c r="AO61" s="111">
        <v>30</v>
      </c>
      <c r="AP61" s="111">
        <v>31</v>
      </c>
      <c r="AQ61" s="111">
        <v>32</v>
      </c>
      <c r="AR61" s="111">
        <v>33</v>
      </c>
      <c r="AS61" s="111">
        <v>34</v>
      </c>
      <c r="AT61" s="111">
        <v>35</v>
      </c>
      <c r="AU61" s="111">
        <v>36</v>
      </c>
      <c r="AV61" s="111">
        <v>37</v>
      </c>
      <c r="AW61" s="111">
        <v>38</v>
      </c>
      <c r="AX61" s="111">
        <v>39</v>
      </c>
      <c r="AY61" s="112">
        <v>40</v>
      </c>
      <c r="AZ61" s="82"/>
    </row>
    <row r="62" spans="2:52" x14ac:dyDescent="0.25">
      <c r="B62" s="83"/>
      <c r="C62" s="118" t="s">
        <v>3</v>
      </c>
      <c r="D62" s="30" t="s">
        <v>42</v>
      </c>
      <c r="E62" s="8" t="s">
        <v>57</v>
      </c>
      <c r="F62" s="6" t="s">
        <v>44</v>
      </c>
      <c r="G62" s="140" t="s">
        <v>45</v>
      </c>
      <c r="H62" s="142" t="s">
        <v>42</v>
      </c>
      <c r="I62" s="81"/>
      <c r="J62" s="113" t="s">
        <v>3</v>
      </c>
      <c r="K62" s="127"/>
      <c r="L62" s="128"/>
      <c r="M62" s="128"/>
      <c r="N62" s="130"/>
      <c r="O62" s="120"/>
      <c r="P62" s="121"/>
      <c r="Q62" s="121"/>
      <c r="R62" s="121"/>
      <c r="S62" s="130"/>
      <c r="T62" s="130"/>
      <c r="U62" s="130"/>
      <c r="V62" s="130"/>
      <c r="W62" s="120"/>
      <c r="X62" s="121"/>
      <c r="Y62" s="121"/>
      <c r="Z62" s="121"/>
      <c r="AA62" s="121"/>
      <c r="AB62" s="121"/>
      <c r="AC62" s="121"/>
      <c r="AD62" s="121"/>
      <c r="AE62" s="138"/>
      <c r="AF62" s="138"/>
      <c r="AG62" s="138"/>
      <c r="AH62" s="138"/>
      <c r="AI62" s="129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2"/>
      <c r="AZ62" s="82"/>
    </row>
    <row r="63" spans="2:52" x14ac:dyDescent="0.25">
      <c r="B63" s="83"/>
      <c r="C63" s="65" t="s">
        <v>4</v>
      </c>
      <c r="D63" s="31" t="s">
        <v>43</v>
      </c>
      <c r="E63" s="11" t="s">
        <v>57</v>
      </c>
      <c r="F63" s="9" t="s">
        <v>48</v>
      </c>
      <c r="G63" s="141" t="s">
        <v>49</v>
      </c>
      <c r="H63" s="143" t="s">
        <v>47</v>
      </c>
      <c r="I63" s="81"/>
      <c r="J63" s="113" t="s">
        <v>4</v>
      </c>
      <c r="K63" s="40"/>
      <c r="L63" s="40"/>
      <c r="M63" s="40"/>
      <c r="N63" s="120"/>
      <c r="O63" s="131"/>
      <c r="P63" s="131"/>
      <c r="Q63" s="132"/>
      <c r="R63" s="132"/>
      <c r="S63" s="120"/>
      <c r="T63" s="121"/>
      <c r="U63" s="121"/>
      <c r="V63" s="121"/>
      <c r="W63" s="122"/>
      <c r="X63" s="122"/>
      <c r="Y63" s="122"/>
      <c r="Z63" s="122"/>
      <c r="AA63" s="132"/>
      <c r="AB63" s="132"/>
      <c r="AC63" s="132"/>
      <c r="AD63" s="132"/>
      <c r="AE63" s="120"/>
      <c r="AF63" s="121"/>
      <c r="AG63" s="121"/>
      <c r="AH63" s="121"/>
      <c r="AI63" s="121"/>
      <c r="AJ63" s="121"/>
      <c r="AK63" s="121"/>
      <c r="AL63" s="121"/>
      <c r="AM63" s="121"/>
      <c r="AN63" s="129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2"/>
      <c r="AZ63" s="82"/>
    </row>
    <row r="64" spans="2:52" x14ac:dyDescent="0.25">
      <c r="B64" s="83"/>
      <c r="C64" s="65" t="s">
        <v>6</v>
      </c>
      <c r="D64" s="31" t="s">
        <v>46</v>
      </c>
      <c r="E64" s="11" t="s">
        <v>57</v>
      </c>
      <c r="F64" s="9" t="s">
        <v>52</v>
      </c>
      <c r="G64" s="70" t="s">
        <v>53</v>
      </c>
      <c r="H64" s="143" t="s">
        <v>51</v>
      </c>
      <c r="I64" s="81"/>
      <c r="J64" s="113" t="s">
        <v>6</v>
      </c>
      <c r="K64" s="40"/>
      <c r="L64" s="40"/>
      <c r="M64" s="40"/>
      <c r="N64" s="40"/>
      <c r="O64" s="40"/>
      <c r="P64" s="40"/>
      <c r="Q64" s="120"/>
      <c r="R64" s="121"/>
      <c r="S64" s="122"/>
      <c r="T64" s="122"/>
      <c r="U64" s="122"/>
      <c r="V64" s="126"/>
      <c r="W64" s="132"/>
      <c r="X64" s="132"/>
      <c r="Y64" s="132"/>
      <c r="Z64" s="132"/>
      <c r="AA64" s="120"/>
      <c r="AB64" s="121"/>
      <c r="AC64" s="121"/>
      <c r="AD64" s="121"/>
      <c r="AE64" s="122"/>
      <c r="AF64" s="122"/>
      <c r="AG64" s="122"/>
      <c r="AH64" s="122"/>
      <c r="AI64" s="126"/>
      <c r="AJ64" s="132"/>
      <c r="AK64" s="132"/>
      <c r="AL64" s="132"/>
      <c r="AM64" s="132"/>
      <c r="AN64" s="120"/>
      <c r="AO64" s="121"/>
      <c r="AP64" s="121"/>
      <c r="AQ64" s="121"/>
      <c r="AR64" s="121"/>
      <c r="AS64" s="129"/>
      <c r="AT64" s="40"/>
      <c r="AU64" s="40"/>
      <c r="AV64" s="40"/>
      <c r="AW64" s="40"/>
      <c r="AX64" s="40"/>
      <c r="AY64" s="42"/>
      <c r="AZ64" s="82"/>
    </row>
    <row r="65" spans="2:52" ht="15.75" thickBot="1" x14ac:dyDescent="0.3">
      <c r="B65" s="83"/>
      <c r="C65" s="67" t="s">
        <v>5</v>
      </c>
      <c r="D65" s="32" t="s">
        <v>50</v>
      </c>
      <c r="E65" s="14" t="s">
        <v>57</v>
      </c>
      <c r="F65" s="12" t="s">
        <v>55</v>
      </c>
      <c r="G65" s="71" t="s">
        <v>56</v>
      </c>
      <c r="H65" s="144" t="s">
        <v>54</v>
      </c>
      <c r="I65" s="81"/>
      <c r="J65" s="114" t="s">
        <v>5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134"/>
      <c r="W65" s="135"/>
      <c r="X65" s="135"/>
      <c r="Y65" s="135"/>
      <c r="Z65" s="135"/>
      <c r="AA65" s="136"/>
      <c r="AB65" s="136"/>
      <c r="AC65" s="136"/>
      <c r="AD65" s="136"/>
      <c r="AE65" s="137"/>
      <c r="AF65" s="137"/>
      <c r="AG65" s="137"/>
      <c r="AH65" s="137"/>
      <c r="AI65" s="123"/>
      <c r="AJ65" s="124"/>
      <c r="AK65" s="124"/>
      <c r="AL65" s="124"/>
      <c r="AM65" s="124"/>
      <c r="AN65" s="125"/>
      <c r="AO65" s="137"/>
      <c r="AP65" s="137"/>
      <c r="AQ65" s="137"/>
      <c r="AR65" s="137"/>
      <c r="AS65" s="123"/>
      <c r="AT65" s="133"/>
      <c r="AU65" s="27"/>
      <c r="AV65" s="27"/>
      <c r="AW65" s="27"/>
      <c r="AX65" s="27"/>
      <c r="AY65" s="28"/>
      <c r="AZ65" s="82"/>
    </row>
    <row r="66" spans="2:52" ht="15.75" thickBot="1" x14ac:dyDescent="0.3">
      <c r="B66" s="83"/>
      <c r="C66" s="139" t="s">
        <v>13</v>
      </c>
      <c r="D66" s="106">
        <f>(0+4+12+1+8+9+6+9+5+9+6+1)/12</f>
        <v>5.833333333333333</v>
      </c>
      <c r="E66" s="119"/>
      <c r="F66" s="119"/>
      <c r="G66" s="119"/>
      <c r="H66" s="105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2"/>
    </row>
    <row r="67" spans="2:52" ht="15.75" thickBot="1" x14ac:dyDescent="0.3">
      <c r="B67" s="83"/>
      <c r="C67" s="108" t="s">
        <v>14</v>
      </c>
      <c r="D67" s="154" t="s">
        <v>59</v>
      </c>
      <c r="E67" s="155"/>
      <c r="F67" s="155"/>
      <c r="G67" s="155"/>
      <c r="H67" s="156"/>
      <c r="I67" s="81"/>
      <c r="J67" s="81"/>
      <c r="K67" s="81"/>
      <c r="L67" s="81"/>
      <c r="M67" s="81"/>
      <c r="N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2"/>
    </row>
    <row r="68" spans="2:52" ht="15.75" thickBot="1" x14ac:dyDescent="0.3"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6"/>
    </row>
    <row r="69" spans="2:52" ht="9.75" customHeight="1" thickBot="1" x14ac:dyDescent="0.3"/>
    <row r="70" spans="2:52" ht="15.75" thickBot="1" x14ac:dyDescent="0.3">
      <c r="B70" s="24"/>
      <c r="C70" s="79"/>
      <c r="D70" s="79"/>
      <c r="E70" s="79"/>
      <c r="F70" s="79"/>
      <c r="G70" s="79"/>
      <c r="H70" s="79"/>
      <c r="I70" s="79"/>
      <c r="J70" s="79"/>
      <c r="K70" s="80"/>
    </row>
    <row r="71" spans="2:52" ht="15.75" thickBot="1" x14ac:dyDescent="0.3">
      <c r="B71" s="83"/>
      <c r="C71" s="146" t="s">
        <v>58</v>
      </c>
      <c r="D71" s="81"/>
      <c r="E71" s="81"/>
      <c r="F71" s="81"/>
      <c r="G71" s="81"/>
      <c r="H71" s="81"/>
      <c r="I71" s="81"/>
      <c r="J71" s="81"/>
      <c r="K71" s="82"/>
    </row>
    <row r="72" spans="2:52" ht="15.75" thickBot="1" x14ac:dyDescent="0.3">
      <c r="B72" s="83"/>
      <c r="C72" s="147"/>
      <c r="D72" s="81"/>
      <c r="E72" s="81"/>
      <c r="F72" s="81"/>
      <c r="G72" s="81"/>
      <c r="H72" s="81"/>
      <c r="I72" s="81"/>
      <c r="J72" s="81"/>
      <c r="K72" s="82"/>
    </row>
    <row r="73" spans="2:52" ht="15.75" thickBot="1" x14ac:dyDescent="0.3">
      <c r="B73" s="83"/>
      <c r="C73" s="171" t="s">
        <v>2</v>
      </c>
      <c r="D73" s="172"/>
      <c r="E73" s="172"/>
      <c r="F73" s="172"/>
      <c r="G73" s="172"/>
      <c r="H73" s="173"/>
      <c r="I73" s="81"/>
      <c r="J73" s="81"/>
      <c r="K73" s="82"/>
    </row>
    <row r="74" spans="2:52" x14ac:dyDescent="0.25">
      <c r="B74" s="83"/>
      <c r="C74" s="174" t="s">
        <v>60</v>
      </c>
      <c r="D74" s="175"/>
      <c r="E74" s="175"/>
      <c r="F74" s="178">
        <v>1</v>
      </c>
      <c r="G74" s="179"/>
      <c r="H74" s="180"/>
      <c r="I74" s="81"/>
      <c r="K74" s="82"/>
      <c r="M74" s="153"/>
    </row>
    <row r="75" spans="2:52" x14ac:dyDescent="0.25">
      <c r="B75" s="83"/>
      <c r="C75" s="174" t="s">
        <v>61</v>
      </c>
      <c r="D75" s="175"/>
      <c r="E75" s="175"/>
      <c r="F75" s="181" t="s">
        <v>70</v>
      </c>
      <c r="G75" s="182"/>
      <c r="H75" s="183"/>
      <c r="I75" s="81"/>
      <c r="K75" s="82"/>
      <c r="M75" s="153"/>
    </row>
    <row r="76" spans="2:52" x14ac:dyDescent="0.25">
      <c r="B76" s="83"/>
      <c r="C76" s="174" t="s">
        <v>62</v>
      </c>
      <c r="D76" s="175"/>
      <c r="E76" s="175"/>
      <c r="F76" s="181" t="s">
        <v>71</v>
      </c>
      <c r="G76" s="182"/>
      <c r="H76" s="183"/>
      <c r="I76" s="81"/>
      <c r="K76" s="82"/>
      <c r="M76" s="81"/>
    </row>
    <row r="77" spans="2:52" ht="15.75" thickBot="1" x14ac:dyDescent="0.3">
      <c r="B77" s="83"/>
      <c r="C77" s="176" t="s">
        <v>63</v>
      </c>
      <c r="D77" s="177"/>
      <c r="E77" s="177"/>
      <c r="F77" s="184" t="s">
        <v>71</v>
      </c>
      <c r="G77" s="185"/>
      <c r="H77" s="186"/>
      <c r="I77" s="81"/>
      <c r="K77" s="82"/>
      <c r="M77" s="153"/>
    </row>
    <row r="78" spans="2:52" ht="15.75" thickBot="1" x14ac:dyDescent="0.3">
      <c r="B78" s="83"/>
      <c r="C78" s="187" t="s">
        <v>64</v>
      </c>
      <c r="D78" s="188"/>
      <c r="E78" s="189"/>
      <c r="F78" s="171">
        <v>3</v>
      </c>
      <c r="G78" s="172"/>
      <c r="H78" s="173"/>
      <c r="I78" s="81"/>
      <c r="K78" s="82"/>
      <c r="M78" s="81"/>
    </row>
    <row r="79" spans="2:52" ht="15.75" thickBot="1" x14ac:dyDescent="0.3">
      <c r="B79" s="83"/>
      <c r="C79" s="187" t="s">
        <v>65</v>
      </c>
      <c r="D79" s="188"/>
      <c r="E79" s="189"/>
      <c r="F79" s="190" t="s">
        <v>73</v>
      </c>
      <c r="G79" s="191"/>
      <c r="H79" s="192"/>
      <c r="I79" s="81"/>
      <c r="K79" s="82"/>
      <c r="M79" s="81"/>
    </row>
    <row r="80" spans="2:52" ht="15.75" thickBot="1" x14ac:dyDescent="0.3">
      <c r="B80" s="83"/>
      <c r="C80" s="81"/>
      <c r="D80" s="81"/>
      <c r="E80" s="81"/>
      <c r="F80" s="81"/>
      <c r="G80" s="81"/>
      <c r="H80" s="81"/>
      <c r="I80" s="81"/>
      <c r="K80" s="82"/>
      <c r="M80" s="81"/>
    </row>
    <row r="81" spans="2:13" ht="15.75" thickBot="1" x14ac:dyDescent="0.3">
      <c r="B81" s="83"/>
      <c r="C81" s="171" t="s">
        <v>66</v>
      </c>
      <c r="D81" s="172"/>
      <c r="E81" s="172"/>
      <c r="F81" s="172"/>
      <c r="G81" s="172"/>
      <c r="H81" s="173"/>
      <c r="I81" s="81"/>
      <c r="K81" s="82"/>
      <c r="M81" s="81"/>
    </row>
    <row r="82" spans="2:13" x14ac:dyDescent="0.25">
      <c r="B82" s="83"/>
      <c r="C82" s="174" t="s">
        <v>60</v>
      </c>
      <c r="D82" s="175"/>
      <c r="E82" s="175"/>
      <c r="F82" s="178">
        <v>1</v>
      </c>
      <c r="G82" s="179"/>
      <c r="H82" s="180"/>
      <c r="I82" s="81"/>
      <c r="K82" s="82"/>
      <c r="M82" s="153"/>
    </row>
    <row r="83" spans="2:13" x14ac:dyDescent="0.25">
      <c r="B83" s="83"/>
      <c r="C83" s="174" t="s">
        <v>61</v>
      </c>
      <c r="D83" s="175"/>
      <c r="E83" s="175"/>
      <c r="F83" s="181" t="s">
        <v>69</v>
      </c>
      <c r="G83" s="182"/>
      <c r="H83" s="183"/>
      <c r="I83" s="81"/>
      <c r="K83" s="82"/>
      <c r="M83" s="153"/>
    </row>
    <row r="84" spans="2:13" x14ac:dyDescent="0.25">
      <c r="B84" s="83"/>
      <c r="C84" s="174" t="s">
        <v>62</v>
      </c>
      <c r="D84" s="175"/>
      <c r="E84" s="175"/>
      <c r="F84" s="181" t="s">
        <v>68</v>
      </c>
      <c r="G84" s="182"/>
      <c r="H84" s="183"/>
      <c r="I84" s="81"/>
      <c r="K84" s="82"/>
      <c r="M84" s="81"/>
    </row>
    <row r="85" spans="2:13" ht="15.75" thickBot="1" x14ac:dyDescent="0.3">
      <c r="B85" s="83"/>
      <c r="C85" s="176" t="s">
        <v>63</v>
      </c>
      <c r="D85" s="177"/>
      <c r="E85" s="177"/>
      <c r="F85" s="184" t="s">
        <v>67</v>
      </c>
      <c r="G85" s="185"/>
      <c r="H85" s="186"/>
      <c r="I85" s="81"/>
      <c r="K85" s="82"/>
      <c r="M85" s="153"/>
    </row>
    <row r="86" spans="2:13" ht="15.75" thickBot="1" x14ac:dyDescent="0.3">
      <c r="B86" s="83"/>
      <c r="C86" s="187" t="s">
        <v>64</v>
      </c>
      <c r="D86" s="188"/>
      <c r="E86" s="189"/>
      <c r="F86" s="193">
        <v>11</v>
      </c>
      <c r="G86" s="179"/>
      <c r="H86" s="180"/>
      <c r="I86" s="81"/>
      <c r="J86" s="81"/>
      <c r="K86" s="82"/>
    </row>
    <row r="87" spans="2:13" ht="15.75" thickBot="1" x14ac:dyDescent="0.3">
      <c r="B87" s="83"/>
      <c r="C87" s="187" t="s">
        <v>65</v>
      </c>
      <c r="D87" s="188"/>
      <c r="E87" s="189"/>
      <c r="F87" s="171" t="s">
        <v>72</v>
      </c>
      <c r="G87" s="172"/>
      <c r="H87" s="172"/>
      <c r="I87" s="172"/>
      <c r="J87" s="173"/>
      <c r="K87" s="82"/>
    </row>
    <row r="88" spans="2:13" ht="15.75" thickBot="1" x14ac:dyDescent="0.3">
      <c r="B88" s="84"/>
      <c r="C88" s="85"/>
      <c r="D88" s="85"/>
      <c r="E88" s="85"/>
      <c r="F88" s="85"/>
      <c r="G88" s="85"/>
      <c r="H88" s="85"/>
      <c r="I88" s="85"/>
      <c r="J88" s="85"/>
      <c r="K88" s="86"/>
    </row>
  </sheetData>
  <mergeCells count="38">
    <mergeCell ref="C85:E85"/>
    <mergeCell ref="F85:H85"/>
    <mergeCell ref="C86:E86"/>
    <mergeCell ref="F86:H86"/>
    <mergeCell ref="C87:E87"/>
    <mergeCell ref="F87:J87"/>
    <mergeCell ref="C82:E82"/>
    <mergeCell ref="F82:H82"/>
    <mergeCell ref="C83:E83"/>
    <mergeCell ref="F83:H83"/>
    <mergeCell ref="C84:E84"/>
    <mergeCell ref="F84:H84"/>
    <mergeCell ref="F78:H78"/>
    <mergeCell ref="C78:E78"/>
    <mergeCell ref="C79:E79"/>
    <mergeCell ref="F79:H79"/>
    <mergeCell ref="C81:H81"/>
    <mergeCell ref="C73:H73"/>
    <mergeCell ref="C74:E74"/>
    <mergeCell ref="C75:E75"/>
    <mergeCell ref="C76:E76"/>
    <mergeCell ref="C77:E77"/>
    <mergeCell ref="F74:H74"/>
    <mergeCell ref="F75:H75"/>
    <mergeCell ref="F76:H76"/>
    <mergeCell ref="F77:H77"/>
    <mergeCell ref="D57:F57"/>
    <mergeCell ref="C59:D59"/>
    <mergeCell ref="C60:H60"/>
    <mergeCell ref="D67:H67"/>
    <mergeCell ref="C50:H50"/>
    <mergeCell ref="D44:G44"/>
    <mergeCell ref="D12:F12"/>
    <mergeCell ref="D22:F22"/>
    <mergeCell ref="C25:H25"/>
    <mergeCell ref="D33:F33"/>
    <mergeCell ref="C36:C37"/>
    <mergeCell ref="D36:H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Scirocco</dc:creator>
  <cp:lastModifiedBy>Scirocco</cp:lastModifiedBy>
  <dcterms:created xsi:type="dcterms:W3CDTF">2025-04-09T09:44:26Z</dcterms:created>
  <dcterms:modified xsi:type="dcterms:W3CDTF">2025-04-25T14:51:26Z</dcterms:modified>
</cp:coreProperties>
</file>