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maha/Documents/Research/Projects/PEARL/05 Analysis/openMDAO/"/>
    </mc:Choice>
  </mc:AlternateContent>
  <xr:revisionPtr revIDLastSave="0" documentId="13_ncr:1_{AD60960F-320C-CF4E-8CD4-AF306587E172}" xr6:coauthVersionLast="45" xr6:coauthVersionMax="45" xr10:uidLastSave="{00000000-0000-0000-0000-000000000000}"/>
  <bookViews>
    <workbookView xWindow="0" yWindow="460" windowWidth="24300" windowHeight="15540" activeTab="1" xr2:uid="{51457E03-0373-4A4C-B9D7-3C44D2B756D4}"/>
  </bookViews>
  <sheets>
    <sheet name="masterTable" sheetId="6" r:id="rId1"/>
    <sheet name="N2 diagram"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4" i="6" l="1"/>
</calcChain>
</file>

<file path=xl/sharedStrings.xml><?xml version="1.0" encoding="utf-8"?>
<sst xmlns="http://schemas.openxmlformats.org/spreadsheetml/2006/main" count="357" uniqueCount="228">
  <si>
    <t>Design Variable</t>
  </si>
  <si>
    <t>Description</t>
  </si>
  <si>
    <t>Lower Bound</t>
  </si>
  <si>
    <t>Upper Bound</t>
  </si>
  <si>
    <t>Units</t>
  </si>
  <si>
    <t>Type</t>
  </si>
  <si>
    <t>Hotel load from all sensors on PEARL</t>
  </si>
  <si>
    <t>P_hotel</t>
  </si>
  <si>
    <t>eta_s</t>
  </si>
  <si>
    <t>solar cell efficiency</t>
  </si>
  <si>
    <t>phi_s</t>
  </si>
  <si>
    <t>incident solar irradiation, determined by location</t>
  </si>
  <si>
    <t>theta_bar</t>
  </si>
  <si>
    <t>average solar angle from the vertical over the day. Nominal is fixed, flat solar panel. It changes if the solar panel is slanted (requires orientation control) or gimbaled (requires solar array drive)</t>
  </si>
  <si>
    <t>Inherent degradation, an efficiency parameter that describes the fraction of solar panel area that is actually solar cells, taken to be between 0.85-0.9</t>
  </si>
  <si>
    <t>D</t>
  </si>
  <si>
    <t>solar cell degradation, nominally set to 0.5%/year, ranging from 0.1-2%/year, depending on solar cell material</t>
  </si>
  <si>
    <t>L_s</t>
  </si>
  <si>
    <t>lifetime of solar panels</t>
  </si>
  <si>
    <t>time the platform is recharging, nominally taken to be the number of daylight hours</t>
  </si>
  <si>
    <t>E_AUV</t>
  </si>
  <si>
    <t>AUV battery capacity, selected from Bluefin-9</t>
  </si>
  <si>
    <t>t_service</t>
  </si>
  <si>
    <t>duration of time that AUV is connected to platform recharging and offloading data (time that platform is in "service" mode)</t>
  </si>
  <si>
    <t>gamma</t>
  </si>
  <si>
    <t>Should this be &gt;=X? Given that each AUV takes X hours to charge? Or related to # of AUVs charged per day and charging time?</t>
  </si>
  <si>
    <t>P_comms</t>
  </si>
  <si>
    <t>power required to transmit data per mission</t>
  </si>
  <si>
    <t>t_mission</t>
  </si>
  <si>
    <t>total duration of the mission of the platform</t>
  </si>
  <si>
    <t>total time data is transmitting data per mission</t>
  </si>
  <si>
    <t>total time the platform is moving per mission (assume 5% of t_mission for now)</t>
  </si>
  <si>
    <t>rho</t>
  </si>
  <si>
    <t>density of seawater</t>
  </si>
  <si>
    <t>C_d</t>
  </si>
  <si>
    <t>drag coefficient of PEARL</t>
  </si>
  <si>
    <t>estimated for now</t>
  </si>
  <si>
    <t>eta_m</t>
  </si>
  <si>
    <t>propulsion efficiency</t>
  </si>
  <si>
    <t>velocity of platform when moving</t>
  </si>
  <si>
    <t>m_comms</t>
  </si>
  <si>
    <t>mass of communication system</t>
  </si>
  <si>
    <t>mu_battery</t>
  </si>
  <si>
    <t>battery specific energy density, taken to be for Li-ion for now</t>
  </si>
  <si>
    <t>DOD</t>
  </si>
  <si>
    <t>eta_battery</t>
  </si>
  <si>
    <t>transmission efficiency between the battery and the load</t>
  </si>
  <si>
    <t>the depth of discharge of the battery, nominally taken to be 70% and can range from 50-90%.  DOD depends on the lifetime of the battery and battery type selected, which affects the battery specific volume, mass, and cost.</t>
  </si>
  <si>
    <t>N</t>
  </si>
  <si>
    <t>number of batteries</t>
  </si>
  <si>
    <t>nu_battery</t>
  </si>
  <si>
    <t>battery volumetric energy density</t>
  </si>
  <si>
    <t>AUVs serviced per mission (e.g. 5 per day if mission length is 1 day)</t>
  </si>
  <si>
    <t>Platform float diameter</t>
  </si>
  <si>
    <t>D_f</t>
  </si>
  <si>
    <t>t_f</t>
  </si>
  <si>
    <t>thickness of top float</t>
  </si>
  <si>
    <t>t_s</t>
  </si>
  <si>
    <t>length of middle support spar</t>
  </si>
  <si>
    <t>D_s</t>
  </si>
  <si>
    <t>diameter of middle support spar</t>
  </si>
  <si>
    <t>t_d</t>
  </si>
  <si>
    <t>thickness of bottom dampening plate</t>
  </si>
  <si>
    <t>D_d</t>
  </si>
  <si>
    <t>diameter of bottom dampening plate</t>
  </si>
  <si>
    <t>= (h_f + t_s + t_d)/2</t>
  </si>
  <si>
    <t>m_propulsion</t>
  </si>
  <si>
    <t>mass of the propulsion system on the platform</t>
  </si>
  <si>
    <t>Inputs</t>
  </si>
  <si>
    <t>Power Harvesting</t>
  </si>
  <si>
    <t>P_recharge</t>
  </si>
  <si>
    <t>Propulsion Module</t>
  </si>
  <si>
    <t>m_batteries</t>
  </si>
  <si>
    <t>Hydrodynamics Module</t>
  </si>
  <si>
    <t>Structural response</t>
  </si>
  <si>
    <t>Satellite Communications</t>
  </si>
  <si>
    <t>System Cost</t>
  </si>
  <si>
    <t>OPEX</t>
  </si>
  <si>
    <t>R, C_storage</t>
  </si>
  <si>
    <t>V_PEARL</t>
  </si>
  <si>
    <t>geometry</t>
  </si>
  <si>
    <t>gamma, geometry</t>
  </si>
  <si>
    <t>Output (Obj.)</t>
  </si>
  <si>
    <t>Variable</t>
  </si>
  <si>
    <t>Nominal Value</t>
  </si>
  <si>
    <t>Constraint</t>
  </si>
  <si>
    <t>Dependent Variable</t>
  </si>
  <si>
    <t>GM</t>
  </si>
  <si>
    <t>metacentric height stability</t>
  </si>
  <si>
    <t>Fb</t>
  </si>
  <si>
    <t>buoyant force must offset weight of platform in water</t>
  </si>
  <si>
    <t>≥ 0</t>
  </si>
  <si>
    <r>
      <t xml:space="preserve">hydrodynamic stability - </t>
    </r>
    <r>
      <rPr>
        <b/>
        <sz val="12"/>
        <color theme="1"/>
        <rFont val="Helvetica"/>
        <family val="2"/>
      </rPr>
      <t>How to formulate this mathematically?</t>
    </r>
  </si>
  <si>
    <t>[AUVs/mission]</t>
  </si>
  <si>
    <t>[m]</t>
  </si>
  <si>
    <t>[N]</t>
  </si>
  <si>
    <t>Operating cost, $/AUV mission hour</t>
  </si>
  <si>
    <t>[$/hour]</t>
  </si>
  <si>
    <t>Objective</t>
  </si>
  <si>
    <t>Parameter</t>
  </si>
  <si>
    <t>[W]</t>
  </si>
  <si>
    <t>[%]</t>
  </si>
  <si>
    <t>[W/m^2]</t>
  </si>
  <si>
    <t>[deg]</t>
  </si>
  <si>
    <t>[%/year]</t>
  </si>
  <si>
    <t>[years]</t>
  </si>
  <si>
    <t>[hours]</t>
  </si>
  <si>
    <t>[Wh]</t>
  </si>
  <si>
    <t>t_comms</t>
  </si>
  <si>
    <t>[kg/m^3]</t>
  </si>
  <si>
    <t>[m/s]</t>
  </si>
  <si>
    <t>Comments/Notes</t>
  </si>
  <si>
    <t>[kg]</t>
  </si>
  <si>
    <t>[Wh/kg]</t>
  </si>
  <si>
    <t>[Wh/L volume]</t>
  </si>
  <si>
    <t>wetted surface</t>
  </si>
  <si>
    <t>[m^2]</t>
  </si>
  <si>
    <t>t_recharge</t>
  </si>
  <si>
    <t>t_move</t>
  </si>
  <si>
    <t>C_33</t>
  </si>
  <si>
    <t>hydrostatic restoring coefficient</t>
  </si>
  <si>
    <t>A_33</t>
  </si>
  <si>
    <t>omega</t>
  </si>
  <si>
    <t>incident wave frequency</t>
  </si>
  <si>
    <t>A</t>
  </si>
  <si>
    <t>incident wave amplitude</t>
  </si>
  <si>
    <t>heave added mass</t>
  </si>
  <si>
    <t>B_33</t>
  </si>
  <si>
    <t>heave damping coefficient</t>
  </si>
  <si>
    <t>[kg/s]</t>
  </si>
  <si>
    <t>[kg/s^2]</t>
  </si>
  <si>
    <t>omega_0</t>
  </si>
  <si>
    <t>heave resonant frequency</t>
  </si>
  <si>
    <t>[rad/s]</t>
  </si>
  <si>
    <t>A_11</t>
  </si>
  <si>
    <t>A_15</t>
  </si>
  <si>
    <t>I_15</t>
  </si>
  <si>
    <t>B_11</t>
  </si>
  <si>
    <t>B_15</t>
  </si>
  <si>
    <t>coupled surge-pitch added mass (same as A_51)</t>
  </si>
  <si>
    <t>surge damping coefficient</t>
  </si>
  <si>
    <t>coupled surge-pitch damping coefficient (same as B_51)</t>
  </si>
  <si>
    <t>A_55</t>
  </si>
  <si>
    <t>I_55</t>
  </si>
  <si>
    <t>B_55</t>
  </si>
  <si>
    <t>C_55</t>
  </si>
  <si>
    <t>restoring moment in pitch</t>
  </si>
  <si>
    <t>pitch damping coefficient</t>
  </si>
  <si>
    <t>pitch added mass</t>
  </si>
  <si>
    <t>moment of inertial about the still water line</t>
  </si>
  <si>
    <t>[kg*m]</t>
  </si>
  <si>
    <t>[N*m]</t>
  </si>
  <si>
    <t>[kg*m^2]</t>
  </si>
  <si>
    <t>[kg*m^2/s]</t>
  </si>
  <si>
    <t>L_l</t>
  </si>
  <si>
    <t>L_solar</t>
  </si>
  <si>
    <t>transmitter to antenna line loss</t>
  </si>
  <si>
    <t>L_a</t>
  </si>
  <si>
    <t>G_r</t>
  </si>
  <si>
    <t>k</t>
  </si>
  <si>
    <t>T_s</t>
  </si>
  <si>
    <t>system noise temperature</t>
  </si>
  <si>
    <t>R</t>
  </si>
  <si>
    <t>data rate</t>
  </si>
  <si>
    <t>[Mbps]</t>
  </si>
  <si>
    <t>[dBK]</t>
  </si>
  <si>
    <t>[J/K]</t>
  </si>
  <si>
    <t>[dB]</t>
  </si>
  <si>
    <t>space loss</t>
  </si>
  <si>
    <t>transmission path loss</t>
  </si>
  <si>
    <t>set by terminal, check Iridium</t>
  </si>
  <si>
    <t>C_storage</t>
  </si>
  <si>
    <t>Boltzmann constant</t>
  </si>
  <si>
    <t>E_b</t>
  </si>
  <si>
    <t>energy per bit</t>
  </si>
  <si>
    <t>[Ws]</t>
  </si>
  <si>
    <t>N_o</t>
  </si>
  <si>
    <t>noise spectral density</t>
  </si>
  <si>
    <t>[W/Hz]</t>
  </si>
  <si>
    <t>xi_5</t>
  </si>
  <si>
    <t>pitch angle</t>
  </si>
  <si>
    <t>[rad]</t>
  </si>
  <si>
    <t>nominal receiver antenna gain</t>
  </si>
  <si>
    <t>G_nr</t>
  </si>
  <si>
    <t>receiver antenna gain (function of G_nr and xi_5)</t>
  </si>
  <si>
    <t>E_recharge</t>
  </si>
  <si>
    <t>≥ E_hotel + E_service + E_comms + E_move</t>
  </si>
  <si>
    <t>m_platform</t>
  </si>
  <si>
    <t>m_solar</t>
  </si>
  <si>
    <t>m_structure</t>
  </si>
  <si>
    <t>mass of batteries</t>
  </si>
  <si>
    <t>mass of solar panels</t>
  </si>
  <si>
    <t>mass of structure</t>
  </si>
  <si>
    <t>E_battery</t>
  </si>
  <si>
    <t>power storage capacity of the battery onboard the platform</t>
  </si>
  <si>
    <t>A_solar</t>
  </si>
  <si>
    <t>solar panel area</t>
  </si>
  <si>
    <t>I_deg</t>
  </si>
  <si>
    <t>z_B</t>
  </si>
  <si>
    <t>center of buoyancy</t>
  </si>
  <si>
    <t>z_G</t>
  </si>
  <si>
    <t>center of gravity</t>
  </si>
  <si>
    <t>S_w</t>
  </si>
  <si>
    <t>second moment of area of the water plane area</t>
  </si>
  <si>
    <t>I_wp</t>
  </si>
  <si>
    <t>[m^4]</t>
  </si>
  <si>
    <t>= Fg</t>
  </si>
  <si>
    <t>[N*s]</t>
  </si>
  <si>
    <t>power harvested from solar energy to recharge PEARL</t>
  </si>
  <si>
    <t>T_max</t>
  </si>
  <si>
    <t>T_initiate</t>
  </si>
  <si>
    <t>M</t>
  </si>
  <si>
    <t>F</t>
  </si>
  <si>
    <t>maximum time the satellite would be in view</t>
  </si>
  <si>
    <t>time required to initiate a communication pass</t>
  </si>
  <si>
    <t>fractional reduction in viewing time due to a satellite passing at an angle away from the ground (not directly overhead)</t>
  </si>
  <si>
    <t>[s]</t>
  </si>
  <si>
    <t>[Mb]</t>
  </si>
  <si>
    <t>total amount of data PEARL can transmit to a satellite</t>
  </si>
  <si>
    <t>d_deg</t>
  </si>
  <si>
    <t>energy harvested by PEARL must be greater than the energy needs of PEARL</t>
  </si>
  <si>
    <t>amount of data storage required on board PEARL</t>
  </si>
  <si>
    <t>data to be transmitted per AUV</t>
  </si>
  <si>
    <t>D_AUV</t>
  </si>
  <si>
    <t>surge added mass</t>
  </si>
  <si>
    <t>body-inertial coefficient of coupled surge-pitch (same as I_51)</t>
  </si>
  <si>
    <t>total mass of the platform</t>
  </si>
  <si>
    <t>margin used to account for missed passes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</si>
</sst>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sz val="12"/>
      <color theme="1"/>
      <name val="Helvetica"/>
      <family val="2"/>
    </font>
    <font>
      <b/>
      <sz val="12"/>
      <color theme="1"/>
      <name val="Helvetica"/>
      <family val="2"/>
    </font>
  </fonts>
  <fills count="10">
    <fill>
      <patternFill patternType="none"/>
    </fill>
    <fill>
      <patternFill patternType="gray125"/>
    </fill>
    <fill>
      <patternFill patternType="solid">
        <fgColor theme="6"/>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CCC0DA"/>
        <bgColor indexed="64"/>
      </patternFill>
    </fill>
    <fill>
      <patternFill patternType="solid">
        <fgColor theme="8"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1" fillId="0" borderId="0" xfId="0" applyFont="1"/>
    <xf numFmtId="0" fontId="1" fillId="0" borderId="0" xfId="0" applyFont="1" applyAlignment="1">
      <alignment wrapText="1"/>
    </xf>
    <xf numFmtId="0" fontId="2"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xf numFmtId="0" fontId="1" fillId="5" borderId="1" xfId="0" applyFont="1" applyFill="1" applyBorder="1"/>
    <xf numFmtId="0" fontId="2" fillId="3" borderId="1" xfId="0" applyFont="1" applyFill="1" applyBorder="1" applyAlignment="1">
      <alignment horizontal="center" vertical="center" wrapText="1"/>
    </xf>
    <xf numFmtId="0" fontId="1" fillId="6" borderId="1" xfId="0" applyFont="1" applyFill="1" applyBorder="1"/>
    <xf numFmtId="0" fontId="1" fillId="7" borderId="1" xfId="0" applyFont="1" applyFill="1" applyBorder="1"/>
    <xf numFmtId="0" fontId="1" fillId="7" borderId="1" xfId="0" applyFont="1" applyFill="1" applyBorder="1" applyAlignment="1">
      <alignment wrapText="1"/>
    </xf>
    <xf numFmtId="0" fontId="1" fillId="8" borderId="1" xfId="0" applyFont="1" applyFill="1" applyBorder="1"/>
    <xf numFmtId="0" fontId="1" fillId="8" borderId="1" xfId="0" applyFont="1" applyFill="1" applyBorder="1" applyAlignment="1">
      <alignment wrapText="1"/>
    </xf>
    <xf numFmtId="0" fontId="1" fillId="0" borderId="0" xfId="0" applyFont="1" applyAlignment="1">
      <alignment horizontal="center" vertical="center" wrapText="1"/>
    </xf>
    <xf numFmtId="0" fontId="1" fillId="4"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1" fillId="6"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9" borderId="1" xfId="0" applyFont="1" applyFill="1" applyBorder="1"/>
    <xf numFmtId="0" fontId="1" fillId="9" borderId="1" xfId="0" applyFont="1" applyFill="1" applyBorder="1" applyAlignment="1">
      <alignment horizontal="left" vertical="center" wrapText="1"/>
    </xf>
    <xf numFmtId="0" fontId="1" fillId="4" borderId="1" xfId="0" applyFont="1" applyFill="1" applyBorder="1" applyAlignment="1">
      <alignment vertical="center"/>
    </xf>
    <xf numFmtId="0" fontId="1" fillId="4" borderId="1" xfId="0" applyFont="1" applyFill="1" applyBorder="1" applyAlignment="1">
      <alignment horizontal="right" vertical="center"/>
    </xf>
    <xf numFmtId="0" fontId="1" fillId="5" borderId="1" xfId="0" applyFont="1" applyFill="1" applyBorder="1" applyAlignment="1">
      <alignment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6" borderId="1" xfId="0" applyFont="1" applyFill="1" applyBorder="1" applyAlignment="1">
      <alignment vertic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8" borderId="1" xfId="0" applyFont="1" applyFill="1" applyBorder="1" applyAlignment="1">
      <alignment vertical="center"/>
    </xf>
    <xf numFmtId="0" fontId="1" fillId="8" borderId="2" xfId="0" applyFont="1" applyFill="1" applyBorder="1" applyAlignment="1">
      <alignment horizontal="center" vertical="center"/>
    </xf>
    <xf numFmtId="0" fontId="1" fillId="8" borderId="3" xfId="0" applyFont="1" applyFill="1" applyBorder="1" applyAlignment="1">
      <alignment horizontal="center" vertical="center"/>
    </xf>
    <xf numFmtId="0" fontId="1" fillId="8" borderId="4" xfId="0" applyFont="1" applyFill="1" applyBorder="1" applyAlignment="1">
      <alignment horizontal="center" vertical="center"/>
    </xf>
    <xf numFmtId="0" fontId="1" fillId="9" borderId="1" xfId="0" applyFont="1" applyFill="1" applyBorder="1" applyAlignment="1">
      <alignment vertical="center"/>
    </xf>
    <xf numFmtId="0" fontId="1" fillId="9" borderId="2" xfId="0" applyFont="1" applyFill="1" applyBorder="1" applyAlignment="1">
      <alignment horizontal="center" vertical="center"/>
    </xf>
    <xf numFmtId="0" fontId="1" fillId="9" borderId="3" xfId="0" applyFont="1" applyFill="1" applyBorder="1" applyAlignment="1">
      <alignment horizontal="center" vertical="center"/>
    </xf>
    <xf numFmtId="0" fontId="1" fillId="9" borderId="4" xfId="0" applyFont="1" applyFill="1" applyBorder="1" applyAlignment="1">
      <alignment horizontal="center" vertical="center"/>
    </xf>
    <xf numFmtId="0" fontId="1" fillId="7" borderId="1" xfId="0" applyFont="1" applyFill="1" applyBorder="1" applyAlignment="1">
      <alignment vertical="center"/>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9" fontId="1" fillId="7" borderId="2" xfId="0" applyNumberFormat="1" applyFont="1" applyFill="1" applyBorder="1" applyAlignment="1">
      <alignment horizontal="center" vertical="center"/>
    </xf>
    <xf numFmtId="9" fontId="1" fillId="7" borderId="3" xfId="0" applyNumberFormat="1" applyFont="1" applyFill="1" applyBorder="1" applyAlignment="1">
      <alignment horizontal="center" vertical="center"/>
    </xf>
    <xf numFmtId="9" fontId="1" fillId="7" borderId="4" xfId="0" applyNumberFormat="1" applyFont="1" applyFill="1" applyBorder="1" applyAlignment="1">
      <alignment horizontal="center" vertical="center"/>
    </xf>
    <xf numFmtId="10" fontId="1" fillId="7" borderId="2" xfId="0" applyNumberFormat="1" applyFont="1" applyFill="1" applyBorder="1" applyAlignment="1">
      <alignment horizontal="center" vertical="center"/>
    </xf>
    <xf numFmtId="10" fontId="1" fillId="7" borderId="3" xfId="0" applyNumberFormat="1" applyFont="1" applyFill="1" applyBorder="1" applyAlignment="1">
      <alignment horizontal="center" vertical="center"/>
    </xf>
    <xf numFmtId="10" fontId="1" fillId="7" borderId="4" xfId="0" applyNumberFormat="1" applyFont="1" applyFill="1" applyBorder="1" applyAlignment="1">
      <alignment horizontal="center" vertical="center"/>
    </xf>
    <xf numFmtId="0" fontId="1" fillId="0" borderId="0" xfId="0" applyFont="1" applyAlignment="1">
      <alignment vertical="center"/>
    </xf>
    <xf numFmtId="0" fontId="1" fillId="8" borderId="2" xfId="0" applyFont="1" applyFill="1" applyBorder="1" applyAlignment="1">
      <alignment horizontal="center" vertical="center"/>
    </xf>
    <xf numFmtId="0" fontId="1" fillId="8" borderId="3" xfId="0" applyFont="1" applyFill="1" applyBorder="1" applyAlignment="1">
      <alignment horizontal="center" vertical="center"/>
    </xf>
    <xf numFmtId="0" fontId="1" fillId="8" borderId="4" xfId="0" applyFont="1" applyFill="1" applyBorder="1" applyAlignment="1">
      <alignment horizontal="center" vertical="center"/>
    </xf>
    <xf numFmtId="0" fontId="1" fillId="5" borderId="2" xfId="0" quotePrefix="1" applyFont="1" applyFill="1" applyBorder="1" applyAlignment="1">
      <alignment horizontal="center" vertical="center"/>
    </xf>
    <xf numFmtId="0" fontId="1" fillId="9" borderId="1" xfId="0" applyFont="1" applyFill="1" applyBorder="1" applyAlignment="1">
      <alignment horizontal="center" vertical="center"/>
    </xf>
    <xf numFmtId="0" fontId="1" fillId="8" borderId="2" xfId="0" quotePrefix="1" applyFont="1" applyFill="1" applyBorder="1" applyAlignment="1">
      <alignment horizontal="center" vertical="center" wrapText="1"/>
    </xf>
    <xf numFmtId="0" fontId="1" fillId="8" borderId="3"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3" xfId="0" quotePrefix="1" applyFont="1" applyFill="1" applyBorder="1" applyAlignment="1">
      <alignment horizontal="center" vertical="center" wrapText="1"/>
    </xf>
    <xf numFmtId="0" fontId="1" fillId="8" borderId="4" xfId="0" quotePrefix="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C0DA"/>
      <color rgb="FFFFA092"/>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12BFF-7CE3-D646-8C4D-B752FFEF41BC}">
  <dimension ref="A1:H92"/>
  <sheetViews>
    <sheetView zoomScaleNormal="100" workbookViewId="0">
      <selection activeCell="G95" sqref="G95"/>
    </sheetView>
  </sheetViews>
  <sheetFormatPr baseColWidth="10" defaultRowHeight="16"/>
  <cols>
    <col min="1" max="1" width="13.83203125" style="55" customWidth="1"/>
    <col min="2" max="2" width="46.33203125" style="16" customWidth="1"/>
    <col min="3" max="3" width="9.6640625" style="55" customWidth="1"/>
    <col min="4" max="4" width="10.1640625" style="55" customWidth="1"/>
    <col min="5" max="5" width="9" style="55" customWidth="1"/>
    <col min="6" max="6" width="15.5" style="55" customWidth="1"/>
    <col min="7" max="7" width="19.83203125" style="55" customWidth="1"/>
    <col min="8" max="8" width="30.33203125" style="1" customWidth="1"/>
  </cols>
  <sheetData>
    <row r="1" spans="1:8" ht="34">
      <c r="A1" s="10" t="s">
        <v>83</v>
      </c>
      <c r="B1" s="10" t="s">
        <v>1</v>
      </c>
      <c r="C1" s="10" t="s">
        <v>2</v>
      </c>
      <c r="D1" s="10" t="s">
        <v>84</v>
      </c>
      <c r="E1" s="10" t="s">
        <v>3</v>
      </c>
      <c r="F1" s="10" t="s">
        <v>4</v>
      </c>
      <c r="G1" s="10" t="s">
        <v>5</v>
      </c>
      <c r="H1" s="10" t="s">
        <v>111</v>
      </c>
    </row>
    <row r="2" spans="1:8" ht="34">
      <c r="A2" s="24" t="s">
        <v>24</v>
      </c>
      <c r="B2" s="17" t="s">
        <v>52</v>
      </c>
      <c r="C2" s="25">
        <v>1</v>
      </c>
      <c r="D2" s="25">
        <v>2</v>
      </c>
      <c r="E2" s="25">
        <v>10</v>
      </c>
      <c r="F2" s="24" t="s">
        <v>93</v>
      </c>
      <c r="G2" s="24" t="s">
        <v>0</v>
      </c>
      <c r="H2" s="8"/>
    </row>
    <row r="3" spans="1:8" ht="17">
      <c r="A3" s="24" t="s">
        <v>54</v>
      </c>
      <c r="B3" s="17" t="s">
        <v>53</v>
      </c>
      <c r="C3" s="25">
        <v>0.1</v>
      </c>
      <c r="D3" s="25">
        <v>2</v>
      </c>
      <c r="E3" s="25">
        <v>10</v>
      </c>
      <c r="F3" s="24" t="s">
        <v>94</v>
      </c>
      <c r="G3" s="24" t="s">
        <v>0</v>
      </c>
      <c r="H3" s="8"/>
    </row>
    <row r="4" spans="1:8" ht="17">
      <c r="A4" s="24" t="s">
        <v>55</v>
      </c>
      <c r="B4" s="17" t="s">
        <v>56</v>
      </c>
      <c r="C4" s="25">
        <v>0.01</v>
      </c>
      <c r="D4" s="25">
        <v>0.5</v>
      </c>
      <c r="E4" s="25">
        <v>3</v>
      </c>
      <c r="F4" s="24" t="s">
        <v>94</v>
      </c>
      <c r="G4" s="24" t="s">
        <v>0</v>
      </c>
      <c r="H4" s="8"/>
    </row>
    <row r="5" spans="1:8" ht="17">
      <c r="A5" s="24" t="s">
        <v>57</v>
      </c>
      <c r="B5" s="17" t="s">
        <v>58</v>
      </c>
      <c r="C5" s="25">
        <v>1</v>
      </c>
      <c r="D5" s="25">
        <v>2</v>
      </c>
      <c r="E5" s="25">
        <v>50</v>
      </c>
      <c r="F5" s="24" t="s">
        <v>94</v>
      </c>
      <c r="G5" s="24" t="s">
        <v>0</v>
      </c>
      <c r="H5" s="8"/>
    </row>
    <row r="6" spans="1:8" ht="17">
      <c r="A6" s="24" t="s">
        <v>59</v>
      </c>
      <c r="B6" s="17" t="s">
        <v>60</v>
      </c>
      <c r="C6" s="25">
        <v>0.1</v>
      </c>
      <c r="D6" s="25">
        <v>1</v>
      </c>
      <c r="E6" s="25">
        <v>10</v>
      </c>
      <c r="F6" s="24" t="s">
        <v>94</v>
      </c>
      <c r="G6" s="24" t="s">
        <v>0</v>
      </c>
      <c r="H6" s="8"/>
    </row>
    <row r="7" spans="1:8" ht="17">
      <c r="A7" s="24" t="s">
        <v>61</v>
      </c>
      <c r="B7" s="17" t="s">
        <v>62</v>
      </c>
      <c r="C7" s="25">
        <v>0.01</v>
      </c>
      <c r="D7" s="25">
        <v>0.5</v>
      </c>
      <c r="E7" s="25">
        <v>3</v>
      </c>
      <c r="F7" s="24" t="s">
        <v>94</v>
      </c>
      <c r="G7" s="24" t="s">
        <v>0</v>
      </c>
      <c r="H7" s="8"/>
    </row>
    <row r="8" spans="1:8" ht="17">
      <c r="A8" s="24" t="s">
        <v>63</v>
      </c>
      <c r="B8" s="17" t="s">
        <v>64</v>
      </c>
      <c r="C8" s="25">
        <v>0.1</v>
      </c>
      <c r="D8" s="25">
        <v>1.25</v>
      </c>
      <c r="E8" s="25">
        <v>10</v>
      </c>
      <c r="F8" s="24" t="s">
        <v>94</v>
      </c>
      <c r="G8" s="24" t="s">
        <v>0</v>
      </c>
      <c r="H8" s="8"/>
    </row>
    <row r="9" spans="1:8" ht="17">
      <c r="A9" s="26" t="s">
        <v>87</v>
      </c>
      <c r="B9" s="18" t="s">
        <v>88</v>
      </c>
      <c r="C9" s="27" t="s">
        <v>91</v>
      </c>
      <c r="D9" s="28"/>
      <c r="E9" s="29"/>
      <c r="F9" s="26" t="s">
        <v>94</v>
      </c>
      <c r="G9" s="26" t="s">
        <v>85</v>
      </c>
      <c r="H9" s="9"/>
    </row>
    <row r="10" spans="1:8" ht="34">
      <c r="A10" s="26" t="s">
        <v>89</v>
      </c>
      <c r="B10" s="18" t="s">
        <v>90</v>
      </c>
      <c r="C10" s="59" t="s">
        <v>206</v>
      </c>
      <c r="D10" s="28"/>
      <c r="E10" s="29"/>
      <c r="F10" s="26" t="s">
        <v>95</v>
      </c>
      <c r="G10" s="26" t="s">
        <v>85</v>
      </c>
      <c r="H10" s="9"/>
    </row>
    <row r="11" spans="1:8" ht="34">
      <c r="A11" s="26"/>
      <c r="B11" s="18" t="s">
        <v>92</v>
      </c>
      <c r="C11" s="27"/>
      <c r="D11" s="28"/>
      <c r="E11" s="29"/>
      <c r="F11" s="26"/>
      <c r="G11" s="26" t="s">
        <v>85</v>
      </c>
      <c r="H11" s="9"/>
    </row>
    <row r="12" spans="1:8" ht="35" customHeight="1">
      <c r="A12" s="26" t="s">
        <v>185</v>
      </c>
      <c r="B12" s="18" t="s">
        <v>220</v>
      </c>
      <c r="C12" s="30" t="s">
        <v>186</v>
      </c>
      <c r="D12" s="31"/>
      <c r="E12" s="32"/>
      <c r="F12" s="26" t="s">
        <v>175</v>
      </c>
      <c r="G12" s="26" t="s">
        <v>85</v>
      </c>
      <c r="H12" s="9"/>
    </row>
    <row r="13" spans="1:8" ht="17">
      <c r="A13" s="33" t="s">
        <v>77</v>
      </c>
      <c r="B13" s="19" t="s">
        <v>96</v>
      </c>
      <c r="C13" s="34"/>
      <c r="D13" s="35"/>
      <c r="E13" s="36"/>
      <c r="F13" s="33" t="s">
        <v>97</v>
      </c>
      <c r="G13" s="33" t="s">
        <v>98</v>
      </c>
      <c r="H13" s="11"/>
    </row>
    <row r="14" spans="1:8" ht="35" customHeight="1">
      <c r="A14" s="37" t="s">
        <v>198</v>
      </c>
      <c r="B14" s="20" t="s">
        <v>199</v>
      </c>
      <c r="C14" s="61" t="s">
        <v>65</v>
      </c>
      <c r="D14" s="62"/>
      <c r="E14" s="63"/>
      <c r="F14" s="37" t="s">
        <v>94</v>
      </c>
      <c r="G14" s="37" t="s">
        <v>86</v>
      </c>
      <c r="H14" s="14"/>
    </row>
    <row r="15" spans="1:8" ht="35" customHeight="1">
      <c r="A15" s="37" t="s">
        <v>200</v>
      </c>
      <c r="B15" s="20" t="s">
        <v>201</v>
      </c>
      <c r="C15" s="61"/>
      <c r="D15" s="64"/>
      <c r="E15" s="65"/>
      <c r="F15" s="37" t="s">
        <v>94</v>
      </c>
      <c r="G15" s="37" t="s">
        <v>86</v>
      </c>
      <c r="H15" s="14"/>
    </row>
    <row r="16" spans="1:8" ht="17">
      <c r="A16" s="37" t="s">
        <v>195</v>
      </c>
      <c r="B16" s="20" t="s">
        <v>196</v>
      </c>
      <c r="C16" s="56"/>
      <c r="D16" s="57"/>
      <c r="E16" s="58"/>
      <c r="F16" s="37" t="s">
        <v>116</v>
      </c>
      <c r="G16" s="37" t="s">
        <v>86</v>
      </c>
      <c r="H16" s="14"/>
    </row>
    <row r="17" spans="1:8" ht="34">
      <c r="A17" s="37" t="s">
        <v>70</v>
      </c>
      <c r="B17" s="20" t="s">
        <v>208</v>
      </c>
      <c r="C17" s="56"/>
      <c r="D17" s="57"/>
      <c r="E17" s="58"/>
      <c r="F17" s="37" t="s">
        <v>100</v>
      </c>
      <c r="G17" s="37" t="s">
        <v>86</v>
      </c>
      <c r="H17" s="14"/>
    </row>
    <row r="18" spans="1:8" ht="17">
      <c r="A18" s="37" t="s">
        <v>79</v>
      </c>
      <c r="B18" s="20" t="s">
        <v>39</v>
      </c>
      <c r="C18" s="38"/>
      <c r="D18" s="39"/>
      <c r="E18" s="40"/>
      <c r="F18" s="37" t="s">
        <v>110</v>
      </c>
      <c r="G18" s="37" t="s">
        <v>86</v>
      </c>
      <c r="H18" s="14"/>
    </row>
    <row r="19" spans="1:8" ht="17">
      <c r="A19" s="37" t="s">
        <v>202</v>
      </c>
      <c r="B19" s="20" t="s">
        <v>115</v>
      </c>
      <c r="C19" s="38"/>
      <c r="D19" s="39"/>
      <c r="E19" s="40"/>
      <c r="F19" s="37" t="s">
        <v>116</v>
      </c>
      <c r="G19" s="37" t="s">
        <v>86</v>
      </c>
      <c r="H19" s="14"/>
    </row>
    <row r="20" spans="1:8" ht="17">
      <c r="A20" s="37" t="s">
        <v>204</v>
      </c>
      <c r="B20" s="20" t="s">
        <v>203</v>
      </c>
      <c r="C20" s="38"/>
      <c r="D20" s="39"/>
      <c r="E20" s="40"/>
      <c r="F20" s="37" t="s">
        <v>205</v>
      </c>
      <c r="G20" s="37" t="s">
        <v>86</v>
      </c>
      <c r="H20" s="14"/>
    </row>
    <row r="21" spans="1:8" ht="17">
      <c r="A21" s="37" t="s">
        <v>121</v>
      </c>
      <c r="B21" s="20" t="s">
        <v>126</v>
      </c>
      <c r="C21" s="38"/>
      <c r="D21" s="39"/>
      <c r="E21" s="40"/>
      <c r="F21" s="37" t="s">
        <v>112</v>
      </c>
      <c r="G21" s="37" t="s">
        <v>86</v>
      </c>
      <c r="H21" s="14"/>
    </row>
    <row r="22" spans="1:8" ht="17">
      <c r="A22" s="37" t="s">
        <v>127</v>
      </c>
      <c r="B22" s="20" t="s">
        <v>128</v>
      </c>
      <c r="C22" s="38"/>
      <c r="D22" s="39"/>
      <c r="E22" s="40"/>
      <c r="F22" s="37" t="s">
        <v>129</v>
      </c>
      <c r="G22" s="37" t="s">
        <v>86</v>
      </c>
      <c r="H22" s="14"/>
    </row>
    <row r="23" spans="1:8" ht="17">
      <c r="A23" s="37" t="s">
        <v>119</v>
      </c>
      <c r="B23" s="20" t="s">
        <v>120</v>
      </c>
      <c r="C23" s="38"/>
      <c r="D23" s="39"/>
      <c r="E23" s="40"/>
      <c r="F23" s="37" t="s">
        <v>130</v>
      </c>
      <c r="G23" s="37" t="s">
        <v>86</v>
      </c>
      <c r="H23" s="14"/>
    </row>
    <row r="24" spans="1:8" ht="17">
      <c r="A24" s="37" t="s">
        <v>131</v>
      </c>
      <c r="B24" s="20" t="s">
        <v>132</v>
      </c>
      <c r="C24" s="38"/>
      <c r="D24" s="39"/>
      <c r="E24" s="40"/>
      <c r="F24" s="37" t="s">
        <v>133</v>
      </c>
      <c r="G24" s="37" t="s">
        <v>86</v>
      </c>
      <c r="H24" s="14"/>
    </row>
    <row r="25" spans="1:8" ht="17">
      <c r="A25" s="37" t="s">
        <v>134</v>
      </c>
      <c r="B25" s="20" t="s">
        <v>224</v>
      </c>
      <c r="C25" s="38"/>
      <c r="D25" s="39"/>
      <c r="E25" s="40"/>
      <c r="F25" s="37" t="s">
        <v>112</v>
      </c>
      <c r="G25" s="37" t="s">
        <v>86</v>
      </c>
      <c r="H25" s="14"/>
    </row>
    <row r="26" spans="1:8" ht="34">
      <c r="A26" s="37" t="s">
        <v>135</v>
      </c>
      <c r="B26" s="20" t="s">
        <v>139</v>
      </c>
      <c r="C26" s="38"/>
      <c r="D26" s="39"/>
      <c r="E26" s="40"/>
      <c r="F26" s="37" t="s">
        <v>150</v>
      </c>
      <c r="G26" s="37" t="s">
        <v>86</v>
      </c>
      <c r="H26" s="14"/>
    </row>
    <row r="27" spans="1:8" ht="34">
      <c r="A27" s="37" t="s">
        <v>136</v>
      </c>
      <c r="B27" s="20" t="s">
        <v>225</v>
      </c>
      <c r="C27" s="38"/>
      <c r="D27" s="39"/>
      <c r="E27" s="40"/>
      <c r="F27" s="37" t="s">
        <v>150</v>
      </c>
      <c r="G27" s="37" t="s">
        <v>86</v>
      </c>
      <c r="H27" s="14"/>
    </row>
    <row r="28" spans="1:8" ht="17">
      <c r="A28" s="37" t="s">
        <v>137</v>
      </c>
      <c r="B28" s="20" t="s">
        <v>140</v>
      </c>
      <c r="C28" s="38"/>
      <c r="D28" s="39"/>
      <c r="E28" s="40"/>
      <c r="F28" s="37" t="s">
        <v>129</v>
      </c>
      <c r="G28" s="37" t="s">
        <v>86</v>
      </c>
      <c r="H28" s="14"/>
    </row>
    <row r="29" spans="1:8" ht="34">
      <c r="A29" s="37" t="s">
        <v>138</v>
      </c>
      <c r="B29" s="20" t="s">
        <v>141</v>
      </c>
      <c r="C29" s="38"/>
      <c r="D29" s="39"/>
      <c r="E29" s="40"/>
      <c r="F29" s="37" t="s">
        <v>207</v>
      </c>
      <c r="G29" s="37" t="s">
        <v>86</v>
      </c>
      <c r="H29" s="14"/>
    </row>
    <row r="30" spans="1:8" ht="17">
      <c r="A30" s="37" t="s">
        <v>143</v>
      </c>
      <c r="B30" s="20" t="s">
        <v>149</v>
      </c>
      <c r="C30" s="38"/>
      <c r="D30" s="39"/>
      <c r="E30" s="40"/>
      <c r="F30" s="37" t="s">
        <v>152</v>
      </c>
      <c r="G30" s="37" t="s">
        <v>86</v>
      </c>
      <c r="H30" s="14"/>
    </row>
    <row r="31" spans="1:8" ht="17">
      <c r="A31" s="37" t="s">
        <v>142</v>
      </c>
      <c r="B31" s="20" t="s">
        <v>148</v>
      </c>
      <c r="C31" s="38"/>
      <c r="D31" s="39"/>
      <c r="E31" s="40"/>
      <c r="F31" s="37" t="s">
        <v>152</v>
      </c>
      <c r="G31" s="37" t="s">
        <v>86</v>
      </c>
      <c r="H31" s="14"/>
    </row>
    <row r="32" spans="1:8" ht="17">
      <c r="A32" s="37" t="s">
        <v>144</v>
      </c>
      <c r="B32" s="20" t="s">
        <v>147</v>
      </c>
      <c r="C32" s="38"/>
      <c r="D32" s="39"/>
      <c r="E32" s="40"/>
      <c r="F32" s="37" t="s">
        <v>153</v>
      </c>
      <c r="G32" s="37" t="s">
        <v>86</v>
      </c>
      <c r="H32" s="14"/>
    </row>
    <row r="33" spans="1:8" ht="17">
      <c r="A33" s="37" t="s">
        <v>145</v>
      </c>
      <c r="B33" s="20" t="s">
        <v>146</v>
      </c>
      <c r="C33" s="38"/>
      <c r="D33" s="39"/>
      <c r="E33" s="40"/>
      <c r="F33" s="37" t="s">
        <v>151</v>
      </c>
      <c r="G33" s="37" t="s">
        <v>86</v>
      </c>
      <c r="H33" s="14"/>
    </row>
    <row r="34" spans="1:8" ht="17">
      <c r="A34" s="37" t="s">
        <v>179</v>
      </c>
      <c r="B34" s="20" t="s">
        <v>180</v>
      </c>
      <c r="C34" s="38"/>
      <c r="D34" s="39"/>
      <c r="E34" s="40"/>
      <c r="F34" s="37" t="s">
        <v>181</v>
      </c>
      <c r="G34" s="37" t="s">
        <v>86</v>
      </c>
      <c r="H34" s="14"/>
    </row>
    <row r="35" spans="1:8" ht="34">
      <c r="A35" s="37" t="s">
        <v>158</v>
      </c>
      <c r="B35" s="20" t="s">
        <v>184</v>
      </c>
      <c r="C35" s="38"/>
      <c r="D35" s="39"/>
      <c r="E35" s="40"/>
      <c r="F35" s="37" t="s">
        <v>167</v>
      </c>
      <c r="G35" s="37" t="s">
        <v>86</v>
      </c>
      <c r="H35" s="14"/>
    </row>
    <row r="36" spans="1:8" ht="17">
      <c r="A36" s="37" t="s">
        <v>162</v>
      </c>
      <c r="B36" s="20" t="s">
        <v>163</v>
      </c>
      <c r="C36" s="38"/>
      <c r="D36" s="39"/>
      <c r="E36" s="40"/>
      <c r="F36" s="37" t="s">
        <v>164</v>
      </c>
      <c r="G36" s="37" t="s">
        <v>86</v>
      </c>
      <c r="H36" s="14"/>
    </row>
    <row r="37" spans="1:8" ht="17">
      <c r="A37" s="37" t="s">
        <v>26</v>
      </c>
      <c r="B37" s="20" t="s">
        <v>27</v>
      </c>
      <c r="C37" s="38"/>
      <c r="D37" s="39"/>
      <c r="E37" s="40"/>
      <c r="F37" s="37" t="s">
        <v>100</v>
      </c>
      <c r="G37" s="37" t="s">
        <v>86</v>
      </c>
      <c r="H37" s="15"/>
    </row>
    <row r="38" spans="1:8" ht="17">
      <c r="A38" s="37" t="s">
        <v>72</v>
      </c>
      <c r="B38" s="20" t="s">
        <v>190</v>
      </c>
      <c r="C38" s="38"/>
      <c r="D38" s="39"/>
      <c r="E38" s="40"/>
      <c r="F38" s="37" t="s">
        <v>112</v>
      </c>
      <c r="G38" s="37" t="s">
        <v>86</v>
      </c>
      <c r="H38" s="15"/>
    </row>
    <row r="39" spans="1:8" ht="17">
      <c r="A39" s="37" t="s">
        <v>188</v>
      </c>
      <c r="B39" s="20" t="s">
        <v>191</v>
      </c>
      <c r="C39" s="38"/>
      <c r="D39" s="39"/>
      <c r="E39" s="40"/>
      <c r="F39" s="37" t="s">
        <v>112</v>
      </c>
      <c r="G39" s="37" t="s">
        <v>86</v>
      </c>
      <c r="H39" s="15"/>
    </row>
    <row r="40" spans="1:8" ht="17">
      <c r="A40" s="37" t="s">
        <v>189</v>
      </c>
      <c r="B40" s="20" t="s">
        <v>192</v>
      </c>
      <c r="C40" s="38"/>
      <c r="D40" s="39"/>
      <c r="E40" s="40"/>
      <c r="F40" s="37" t="s">
        <v>112</v>
      </c>
      <c r="G40" s="37" t="s">
        <v>86</v>
      </c>
      <c r="H40" s="15"/>
    </row>
    <row r="41" spans="1:8" ht="17">
      <c r="A41" s="37" t="s">
        <v>187</v>
      </c>
      <c r="B41" s="20" t="s">
        <v>226</v>
      </c>
      <c r="C41" s="38"/>
      <c r="D41" s="39"/>
      <c r="E41" s="40"/>
      <c r="F41" s="37" t="s">
        <v>112</v>
      </c>
      <c r="G41" s="37" t="s">
        <v>86</v>
      </c>
      <c r="H41" s="15"/>
    </row>
    <row r="42" spans="1:8" ht="34">
      <c r="A42" s="37" t="s">
        <v>193</v>
      </c>
      <c r="B42" s="20" t="s">
        <v>194</v>
      </c>
      <c r="C42" s="38"/>
      <c r="D42" s="39"/>
      <c r="E42" s="40"/>
      <c r="F42" s="37" t="s">
        <v>175</v>
      </c>
      <c r="G42" s="37" t="s">
        <v>86</v>
      </c>
      <c r="H42" s="15"/>
    </row>
    <row r="43" spans="1:8" ht="34">
      <c r="A43" s="37" t="s">
        <v>15</v>
      </c>
      <c r="B43" s="20" t="s">
        <v>218</v>
      </c>
      <c r="C43" s="56"/>
      <c r="D43" s="57"/>
      <c r="E43" s="58"/>
      <c r="F43" s="37" t="s">
        <v>217</v>
      </c>
      <c r="G43" s="37" t="s">
        <v>86</v>
      </c>
      <c r="H43" s="15"/>
    </row>
    <row r="44" spans="1:8" ht="34">
      <c r="A44" s="37" t="s">
        <v>171</v>
      </c>
      <c r="B44" s="20" t="s">
        <v>221</v>
      </c>
      <c r="C44" s="38"/>
      <c r="D44" s="39"/>
      <c r="E44" s="40"/>
      <c r="F44" s="37" t="s">
        <v>217</v>
      </c>
      <c r="G44" s="37" t="s">
        <v>86</v>
      </c>
      <c r="H44" s="15"/>
    </row>
    <row r="45" spans="1:8" ht="17">
      <c r="A45" s="41" t="s">
        <v>122</v>
      </c>
      <c r="B45" s="23" t="s">
        <v>123</v>
      </c>
      <c r="C45" s="42"/>
      <c r="D45" s="43"/>
      <c r="E45" s="44"/>
      <c r="F45" s="41" t="s">
        <v>133</v>
      </c>
      <c r="G45" s="41" t="s">
        <v>99</v>
      </c>
      <c r="H45" s="22"/>
    </row>
    <row r="46" spans="1:8" ht="17">
      <c r="A46" s="41" t="s">
        <v>124</v>
      </c>
      <c r="B46" s="23" t="s">
        <v>125</v>
      </c>
      <c r="C46" s="42"/>
      <c r="D46" s="43"/>
      <c r="E46" s="44"/>
      <c r="F46" s="41" t="s">
        <v>94</v>
      </c>
      <c r="G46" s="41"/>
      <c r="H46" s="22"/>
    </row>
    <row r="47" spans="1:8" ht="17">
      <c r="A47" s="45" t="s">
        <v>7</v>
      </c>
      <c r="B47" s="21" t="s">
        <v>6</v>
      </c>
      <c r="C47" s="46">
        <v>50</v>
      </c>
      <c r="D47" s="47"/>
      <c r="E47" s="48"/>
      <c r="F47" s="45" t="s">
        <v>100</v>
      </c>
      <c r="G47" s="45" t="s">
        <v>99</v>
      </c>
      <c r="H47" s="13"/>
    </row>
    <row r="48" spans="1:8" ht="17">
      <c r="A48" s="45" t="s">
        <v>8</v>
      </c>
      <c r="B48" s="21" t="s">
        <v>9</v>
      </c>
      <c r="C48" s="49">
        <v>0.27</v>
      </c>
      <c r="D48" s="50"/>
      <c r="E48" s="51"/>
      <c r="F48" s="45" t="s">
        <v>101</v>
      </c>
      <c r="G48" s="45" t="s">
        <v>99</v>
      </c>
      <c r="H48" s="13"/>
    </row>
    <row r="49" spans="1:8" ht="17">
      <c r="A49" s="45" t="s">
        <v>10</v>
      </c>
      <c r="B49" s="21" t="s">
        <v>11</v>
      </c>
      <c r="C49" s="46">
        <v>800</v>
      </c>
      <c r="D49" s="47"/>
      <c r="E49" s="48"/>
      <c r="F49" s="45" t="s">
        <v>102</v>
      </c>
      <c r="G49" s="45" t="s">
        <v>99</v>
      </c>
      <c r="H49" s="13"/>
    </row>
    <row r="50" spans="1:8" ht="68">
      <c r="A50" s="45" t="s">
        <v>12</v>
      </c>
      <c r="B50" s="21" t="s">
        <v>13</v>
      </c>
      <c r="C50" s="46">
        <v>55</v>
      </c>
      <c r="D50" s="47"/>
      <c r="E50" s="48"/>
      <c r="F50" s="45" t="s">
        <v>103</v>
      </c>
      <c r="G50" s="45" t="s">
        <v>99</v>
      </c>
      <c r="H50" s="13"/>
    </row>
    <row r="51" spans="1:8" ht="51" customHeight="1">
      <c r="A51" s="45" t="s">
        <v>197</v>
      </c>
      <c r="B51" s="21" t="s">
        <v>14</v>
      </c>
      <c r="C51" s="46">
        <v>0.9</v>
      </c>
      <c r="D51" s="47"/>
      <c r="E51" s="48"/>
      <c r="F51" s="45"/>
      <c r="G51" s="45" t="s">
        <v>99</v>
      </c>
      <c r="H51" s="13"/>
    </row>
    <row r="52" spans="1:8" ht="51">
      <c r="A52" s="45" t="s">
        <v>219</v>
      </c>
      <c r="B52" s="21" t="s">
        <v>16</v>
      </c>
      <c r="C52" s="52">
        <v>5.0000000000000001E-3</v>
      </c>
      <c r="D52" s="53"/>
      <c r="E52" s="54"/>
      <c r="F52" s="45" t="s">
        <v>104</v>
      </c>
      <c r="G52" s="45" t="s">
        <v>99</v>
      </c>
      <c r="H52" s="13"/>
    </row>
    <row r="53" spans="1:8" ht="17">
      <c r="A53" s="45" t="s">
        <v>155</v>
      </c>
      <c r="B53" s="21" t="s">
        <v>18</v>
      </c>
      <c r="C53" s="46">
        <v>10</v>
      </c>
      <c r="D53" s="47"/>
      <c r="E53" s="48"/>
      <c r="F53" s="45" t="s">
        <v>105</v>
      </c>
      <c r="G53" s="45" t="s">
        <v>99</v>
      </c>
      <c r="H53" s="13"/>
    </row>
    <row r="54" spans="1:8" ht="34">
      <c r="A54" s="45" t="s">
        <v>117</v>
      </c>
      <c r="B54" s="21" t="s">
        <v>19</v>
      </c>
      <c r="C54" s="46">
        <v>12</v>
      </c>
      <c r="D54" s="47"/>
      <c r="E54" s="48"/>
      <c r="F54" s="45" t="s">
        <v>106</v>
      </c>
      <c r="G54" s="45" t="s">
        <v>99</v>
      </c>
      <c r="H54" s="13"/>
    </row>
    <row r="55" spans="1:8" ht="17">
      <c r="A55" s="45" t="s">
        <v>20</v>
      </c>
      <c r="B55" s="21" t="s">
        <v>21</v>
      </c>
      <c r="C55" s="46">
        <v>1900</v>
      </c>
      <c r="D55" s="47"/>
      <c r="E55" s="48"/>
      <c r="F55" s="45" t="s">
        <v>107</v>
      </c>
      <c r="G55" s="45" t="s">
        <v>99</v>
      </c>
      <c r="H55" s="13"/>
    </row>
    <row r="56" spans="1:8" ht="85">
      <c r="A56" s="45" t="s">
        <v>22</v>
      </c>
      <c r="B56" s="21" t="s">
        <v>23</v>
      </c>
      <c r="C56" s="46">
        <v>12</v>
      </c>
      <c r="D56" s="47"/>
      <c r="E56" s="48"/>
      <c r="F56" s="45" t="s">
        <v>106</v>
      </c>
      <c r="G56" s="45" t="s">
        <v>99</v>
      </c>
      <c r="H56" s="13" t="s">
        <v>25</v>
      </c>
    </row>
    <row r="57" spans="1:8" ht="17">
      <c r="A57" s="45" t="s">
        <v>28</v>
      </c>
      <c r="B57" s="21" t="s">
        <v>29</v>
      </c>
      <c r="C57" s="46">
        <v>24</v>
      </c>
      <c r="D57" s="47"/>
      <c r="E57" s="48"/>
      <c r="F57" s="45" t="s">
        <v>106</v>
      </c>
      <c r="G57" s="45" t="s">
        <v>99</v>
      </c>
      <c r="H57" s="13"/>
    </row>
    <row r="58" spans="1:8" ht="17">
      <c r="A58" s="45" t="s">
        <v>108</v>
      </c>
      <c r="B58" s="21" t="s">
        <v>30</v>
      </c>
      <c r="C58" s="46">
        <v>4</v>
      </c>
      <c r="D58" s="47"/>
      <c r="E58" s="48"/>
      <c r="F58" s="45" t="s">
        <v>106</v>
      </c>
      <c r="G58" s="45" t="s">
        <v>99</v>
      </c>
      <c r="H58" s="13"/>
    </row>
    <row r="59" spans="1:8" ht="34">
      <c r="A59" s="45" t="s">
        <v>118</v>
      </c>
      <c r="B59" s="21" t="s">
        <v>31</v>
      </c>
      <c r="C59" s="46">
        <v>1.2</v>
      </c>
      <c r="D59" s="47"/>
      <c r="E59" s="48"/>
      <c r="F59" s="45" t="s">
        <v>106</v>
      </c>
      <c r="G59" s="45" t="s">
        <v>99</v>
      </c>
      <c r="H59" s="13"/>
    </row>
    <row r="60" spans="1:8" ht="17">
      <c r="A60" s="45" t="s">
        <v>32</v>
      </c>
      <c r="B60" s="21" t="s">
        <v>33</v>
      </c>
      <c r="C60" s="46">
        <v>1023</v>
      </c>
      <c r="D60" s="47"/>
      <c r="E60" s="48"/>
      <c r="F60" s="45" t="s">
        <v>109</v>
      </c>
      <c r="G60" s="45" t="s">
        <v>99</v>
      </c>
      <c r="H60" s="13"/>
    </row>
    <row r="61" spans="1:8" ht="17">
      <c r="A61" s="45" t="s">
        <v>34</v>
      </c>
      <c r="B61" s="21" t="s">
        <v>35</v>
      </c>
      <c r="C61" s="46">
        <v>1</v>
      </c>
      <c r="D61" s="47"/>
      <c r="E61" s="48"/>
      <c r="F61" s="45"/>
      <c r="G61" s="45" t="s">
        <v>99</v>
      </c>
      <c r="H61" s="13" t="s">
        <v>36</v>
      </c>
    </row>
    <row r="62" spans="1:8" ht="17">
      <c r="A62" s="45" t="s">
        <v>37</v>
      </c>
      <c r="B62" s="21" t="s">
        <v>38</v>
      </c>
      <c r="C62" s="49">
        <v>0.75</v>
      </c>
      <c r="D62" s="50"/>
      <c r="E62" s="51"/>
      <c r="F62" s="45"/>
      <c r="G62" s="45" t="s">
        <v>99</v>
      </c>
      <c r="H62" s="13"/>
    </row>
    <row r="63" spans="1:8" ht="17">
      <c r="A63" s="45" t="s">
        <v>40</v>
      </c>
      <c r="B63" s="21" t="s">
        <v>41</v>
      </c>
      <c r="C63" s="46">
        <v>50</v>
      </c>
      <c r="D63" s="47"/>
      <c r="E63" s="48"/>
      <c r="F63" s="45" t="s">
        <v>112</v>
      </c>
      <c r="G63" s="45" t="s">
        <v>99</v>
      </c>
      <c r="H63" s="12"/>
    </row>
    <row r="64" spans="1:8" ht="17">
      <c r="A64" s="45" t="s">
        <v>66</v>
      </c>
      <c r="B64" s="21" t="s">
        <v>67</v>
      </c>
      <c r="C64" s="46">
        <v>50</v>
      </c>
      <c r="D64" s="47"/>
      <c r="E64" s="48"/>
      <c r="F64" s="45" t="s">
        <v>112</v>
      </c>
      <c r="G64" s="45" t="s">
        <v>99</v>
      </c>
      <c r="H64" s="12"/>
    </row>
    <row r="65" spans="1:8" ht="34">
      <c r="A65" s="45" t="s">
        <v>42</v>
      </c>
      <c r="B65" s="21" t="s">
        <v>43</v>
      </c>
      <c r="C65" s="46">
        <v>200</v>
      </c>
      <c r="D65" s="47"/>
      <c r="E65" s="48"/>
      <c r="F65" s="45" t="s">
        <v>113</v>
      </c>
      <c r="G65" s="45" t="s">
        <v>99</v>
      </c>
      <c r="H65" s="12"/>
    </row>
    <row r="66" spans="1:8" ht="17">
      <c r="A66" s="41" t="s">
        <v>50</v>
      </c>
      <c r="B66" s="23" t="s">
        <v>51</v>
      </c>
      <c r="C66" s="42"/>
      <c r="D66" s="43"/>
      <c r="E66" s="44"/>
      <c r="F66" s="41" t="s">
        <v>114</v>
      </c>
      <c r="G66" s="41" t="s">
        <v>99</v>
      </c>
      <c r="H66" s="22"/>
    </row>
    <row r="67" spans="1:8" ht="85">
      <c r="A67" s="45" t="s">
        <v>44</v>
      </c>
      <c r="B67" s="21" t="s">
        <v>47</v>
      </c>
      <c r="C67" s="49">
        <v>0.7</v>
      </c>
      <c r="D67" s="50"/>
      <c r="E67" s="51"/>
      <c r="F67" s="45"/>
      <c r="G67" s="45" t="s">
        <v>99</v>
      </c>
      <c r="H67" s="13"/>
    </row>
    <row r="68" spans="1:8" ht="34">
      <c r="A68" s="45" t="s">
        <v>45</v>
      </c>
      <c r="B68" s="21" t="s">
        <v>46</v>
      </c>
      <c r="C68" s="49">
        <v>0.85</v>
      </c>
      <c r="D68" s="50"/>
      <c r="E68" s="51"/>
      <c r="F68" s="45"/>
      <c r="G68" s="45" t="s">
        <v>99</v>
      </c>
      <c r="H68" s="12"/>
    </row>
    <row r="69" spans="1:8" ht="17">
      <c r="A69" s="45" t="s">
        <v>48</v>
      </c>
      <c r="B69" s="21" t="s">
        <v>49</v>
      </c>
      <c r="C69" s="46">
        <v>1</v>
      </c>
      <c r="D69" s="47"/>
      <c r="E69" s="48"/>
      <c r="F69" s="45"/>
      <c r="G69" s="45" t="s">
        <v>99</v>
      </c>
      <c r="H69" s="12"/>
    </row>
    <row r="70" spans="1:8" ht="17">
      <c r="A70" s="41" t="s">
        <v>154</v>
      </c>
      <c r="B70" s="23" t="s">
        <v>156</v>
      </c>
      <c r="C70" s="42"/>
      <c r="D70" s="43"/>
      <c r="E70" s="44"/>
      <c r="F70" s="41" t="s">
        <v>167</v>
      </c>
      <c r="G70" s="41" t="s">
        <v>99</v>
      </c>
      <c r="H70" s="22" t="s">
        <v>170</v>
      </c>
    </row>
    <row r="71" spans="1:8" ht="17">
      <c r="A71" s="41" t="s">
        <v>17</v>
      </c>
      <c r="B71" s="23" t="s">
        <v>168</v>
      </c>
      <c r="C71" s="42"/>
      <c r="D71" s="43"/>
      <c r="E71" s="44"/>
      <c r="F71" s="41" t="s">
        <v>167</v>
      </c>
      <c r="G71" s="41" t="s">
        <v>99</v>
      </c>
      <c r="H71" s="22" t="s">
        <v>170</v>
      </c>
    </row>
    <row r="72" spans="1:8" ht="17">
      <c r="A72" s="41" t="s">
        <v>157</v>
      </c>
      <c r="B72" s="23" t="s">
        <v>169</v>
      </c>
      <c r="C72" s="42"/>
      <c r="D72" s="43"/>
      <c r="E72" s="44"/>
      <c r="F72" s="41" t="s">
        <v>167</v>
      </c>
      <c r="G72" s="41" t="s">
        <v>99</v>
      </c>
      <c r="H72" s="22" t="s">
        <v>170</v>
      </c>
    </row>
    <row r="73" spans="1:8" ht="17">
      <c r="A73" s="41" t="s">
        <v>183</v>
      </c>
      <c r="B73" s="23" t="s">
        <v>182</v>
      </c>
      <c r="C73" s="42"/>
      <c r="D73" s="43"/>
      <c r="E73" s="44"/>
      <c r="F73" s="41" t="s">
        <v>167</v>
      </c>
      <c r="G73" s="41" t="s">
        <v>99</v>
      </c>
      <c r="H73" s="22" t="s">
        <v>170</v>
      </c>
    </row>
    <row r="74" spans="1:8" ht="17">
      <c r="A74" s="45" t="s">
        <v>159</v>
      </c>
      <c r="B74" s="21" t="s">
        <v>172</v>
      </c>
      <c r="C74" s="46">
        <f>1.380649*10^-23</f>
        <v>1.3806490000000001E-23</v>
      </c>
      <c r="D74" s="47"/>
      <c r="E74" s="48"/>
      <c r="F74" s="45" t="s">
        <v>166</v>
      </c>
      <c r="G74" s="45" t="s">
        <v>99</v>
      </c>
      <c r="H74" s="12"/>
    </row>
    <row r="75" spans="1:8" ht="17">
      <c r="A75" s="45" t="s">
        <v>160</v>
      </c>
      <c r="B75" s="21" t="s">
        <v>161</v>
      </c>
      <c r="C75" s="46"/>
      <c r="D75" s="47"/>
      <c r="E75" s="48"/>
      <c r="F75" s="45" t="s">
        <v>165</v>
      </c>
      <c r="G75" s="45" t="s">
        <v>99</v>
      </c>
      <c r="H75" s="12"/>
    </row>
    <row r="76" spans="1:8" ht="17">
      <c r="A76" s="45" t="s">
        <v>162</v>
      </c>
      <c r="B76" s="21" t="s">
        <v>163</v>
      </c>
      <c r="C76" s="46">
        <v>50</v>
      </c>
      <c r="D76" s="47"/>
      <c r="E76" s="48"/>
      <c r="F76" s="45" t="s">
        <v>164</v>
      </c>
      <c r="G76" s="45" t="s">
        <v>99</v>
      </c>
      <c r="H76" s="12"/>
    </row>
    <row r="77" spans="1:8" ht="17">
      <c r="A77" s="41" t="s">
        <v>173</v>
      </c>
      <c r="B77" s="23" t="s">
        <v>174</v>
      </c>
      <c r="C77" s="42"/>
      <c r="D77" s="43"/>
      <c r="E77" s="44"/>
      <c r="F77" s="41" t="s">
        <v>175</v>
      </c>
      <c r="G77" s="41" t="s">
        <v>99</v>
      </c>
      <c r="H77" s="22" t="s">
        <v>170</v>
      </c>
    </row>
    <row r="78" spans="1:8" ht="17">
      <c r="A78" s="41" t="s">
        <v>176</v>
      </c>
      <c r="B78" s="23" t="s">
        <v>177</v>
      </c>
      <c r="C78" s="42"/>
      <c r="D78" s="43"/>
      <c r="E78" s="44"/>
      <c r="F78" s="41" t="s">
        <v>178</v>
      </c>
      <c r="G78" s="41" t="s">
        <v>99</v>
      </c>
      <c r="H78" s="22" t="s">
        <v>170</v>
      </c>
    </row>
    <row r="79" spans="1:8" ht="17">
      <c r="A79" s="41" t="s">
        <v>209</v>
      </c>
      <c r="B79" s="23" t="s">
        <v>213</v>
      </c>
      <c r="C79" s="60"/>
      <c r="D79" s="60"/>
      <c r="E79" s="60"/>
      <c r="F79" s="41" t="s">
        <v>216</v>
      </c>
      <c r="G79" s="41" t="s">
        <v>99</v>
      </c>
      <c r="H79" s="22"/>
    </row>
    <row r="80" spans="1:8" ht="17">
      <c r="A80" s="41" t="s">
        <v>210</v>
      </c>
      <c r="B80" s="23" t="s">
        <v>214</v>
      </c>
      <c r="C80" s="60"/>
      <c r="D80" s="60"/>
      <c r="E80" s="60"/>
      <c r="F80" s="41" t="s">
        <v>216</v>
      </c>
      <c r="G80" s="41" t="s">
        <v>99</v>
      </c>
      <c r="H80" s="22"/>
    </row>
    <row r="81" spans="1:8" ht="17">
      <c r="A81" s="41" t="s">
        <v>211</v>
      </c>
      <c r="B81" s="23" t="s">
        <v>227</v>
      </c>
      <c r="C81" s="60"/>
      <c r="D81" s="60"/>
      <c r="E81" s="60"/>
      <c r="F81" s="41"/>
      <c r="G81" s="41" t="s">
        <v>99</v>
      </c>
      <c r="H81" s="22"/>
    </row>
    <row r="82" spans="1:8" ht="51">
      <c r="A82" s="41" t="s">
        <v>212</v>
      </c>
      <c r="B82" s="23" t="s">
        <v>215</v>
      </c>
      <c r="C82" s="60"/>
      <c r="D82" s="60"/>
      <c r="E82" s="60"/>
      <c r="F82" s="41"/>
      <c r="G82" s="41" t="s">
        <v>99</v>
      </c>
      <c r="H82" s="22"/>
    </row>
    <row r="83" spans="1:8" ht="17">
      <c r="A83" s="41" t="s">
        <v>223</v>
      </c>
      <c r="B83" s="23" t="s">
        <v>222</v>
      </c>
      <c r="C83" s="42"/>
      <c r="D83" s="43"/>
      <c r="E83" s="44"/>
      <c r="F83" s="41" t="s">
        <v>217</v>
      </c>
      <c r="G83" s="41" t="s">
        <v>99</v>
      </c>
      <c r="H83" s="22"/>
    </row>
    <row r="87" spans="1:8">
      <c r="H87" s="2"/>
    </row>
    <row r="88" spans="1:8">
      <c r="H88" s="2"/>
    </row>
    <row r="89" spans="1:8">
      <c r="H89" s="2"/>
    </row>
    <row r="90" spans="1:8">
      <c r="H90" s="2"/>
    </row>
    <row r="91" spans="1:8">
      <c r="H91" s="2"/>
    </row>
    <row r="92" spans="1:8">
      <c r="H92" s="2"/>
    </row>
  </sheetData>
  <mergeCells count="72">
    <mergeCell ref="C79:E79"/>
    <mergeCell ref="C80:E80"/>
    <mergeCell ref="C81:E81"/>
    <mergeCell ref="C82:E82"/>
    <mergeCell ref="C44:E44"/>
    <mergeCell ref="C83:E83"/>
    <mergeCell ref="C75:E75"/>
    <mergeCell ref="C76:E76"/>
    <mergeCell ref="C77:E77"/>
    <mergeCell ref="C78:E78"/>
    <mergeCell ref="C41:E41"/>
    <mergeCell ref="C38:E38"/>
    <mergeCell ref="C39:E39"/>
    <mergeCell ref="C40:E40"/>
    <mergeCell ref="C69:E69"/>
    <mergeCell ref="C70:E70"/>
    <mergeCell ref="C71:E71"/>
    <mergeCell ref="C72:E72"/>
    <mergeCell ref="C73:E73"/>
    <mergeCell ref="C74:E74"/>
    <mergeCell ref="C62:E62"/>
    <mergeCell ref="C63:E63"/>
    <mergeCell ref="C64:E64"/>
    <mergeCell ref="C65:E65"/>
    <mergeCell ref="C67:E67"/>
    <mergeCell ref="C68:E68"/>
    <mergeCell ref="C56:E56"/>
    <mergeCell ref="C57:E57"/>
    <mergeCell ref="C58:E58"/>
    <mergeCell ref="C59:E59"/>
    <mergeCell ref="C60:E60"/>
    <mergeCell ref="C61:E61"/>
    <mergeCell ref="C50:E50"/>
    <mergeCell ref="C51:E51"/>
    <mergeCell ref="C52:E52"/>
    <mergeCell ref="C53:E53"/>
    <mergeCell ref="C54:E54"/>
    <mergeCell ref="C55:E55"/>
    <mergeCell ref="C37:E37"/>
    <mergeCell ref="C45:E45"/>
    <mergeCell ref="C46:E46"/>
    <mergeCell ref="C47:E47"/>
    <mergeCell ref="C48:E48"/>
    <mergeCell ref="C49:E49"/>
    <mergeCell ref="C42:E42"/>
    <mergeCell ref="C31:E31"/>
    <mergeCell ref="C32:E32"/>
    <mergeCell ref="C33:E33"/>
    <mergeCell ref="C34:E34"/>
    <mergeCell ref="C35:E35"/>
    <mergeCell ref="C36:E36"/>
    <mergeCell ref="C25:E25"/>
    <mergeCell ref="C26:E26"/>
    <mergeCell ref="C27:E27"/>
    <mergeCell ref="C28:E28"/>
    <mergeCell ref="C29:E29"/>
    <mergeCell ref="C30:E30"/>
    <mergeCell ref="C66:E66"/>
    <mergeCell ref="C19:E19"/>
    <mergeCell ref="C21:E21"/>
    <mergeCell ref="C22:E22"/>
    <mergeCell ref="C23:E23"/>
    <mergeCell ref="C24:E24"/>
    <mergeCell ref="C20:E20"/>
    <mergeCell ref="C12:E12"/>
    <mergeCell ref="C11:E11"/>
    <mergeCell ref="C10:E10"/>
    <mergeCell ref="C9:E9"/>
    <mergeCell ref="C13:E13"/>
    <mergeCell ref="C18:E18"/>
    <mergeCell ref="C14:E14"/>
    <mergeCell ref="C15:E15"/>
  </mergeCells>
  <pageMargins left="0.7" right="0.7" top="0.75" bottom="0.75" header="0.3" footer="0.3"/>
  <pageSetup scale="55"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7AC37-5667-E84F-85CC-2782B98A8DDB}">
  <dimension ref="A1:L27"/>
  <sheetViews>
    <sheetView tabSelected="1" zoomScaleNormal="100" workbookViewId="0">
      <selection activeCell="G6" sqref="G6"/>
    </sheetView>
  </sheetViews>
  <sheetFormatPr baseColWidth="10" defaultRowHeight="16"/>
  <cols>
    <col min="1" max="7" width="20.83203125" customWidth="1"/>
  </cols>
  <sheetData>
    <row r="1" spans="1:12" ht="50" customHeight="1">
      <c r="A1" s="3" t="s">
        <v>68</v>
      </c>
      <c r="B1" s="4" t="s">
        <v>81</v>
      </c>
      <c r="C1" s="4" t="s">
        <v>80</v>
      </c>
      <c r="D1" s="4" t="s">
        <v>80</v>
      </c>
      <c r="E1" s="4"/>
      <c r="F1" s="4" t="s">
        <v>81</v>
      </c>
      <c r="G1" s="5"/>
      <c r="H1" s="2"/>
      <c r="I1" s="2"/>
      <c r="J1" s="1"/>
      <c r="K1" s="1"/>
      <c r="L1" s="1"/>
    </row>
    <row r="2" spans="1:12" ht="50" customHeight="1">
      <c r="A2" s="5"/>
      <c r="B2" s="6" t="s">
        <v>69</v>
      </c>
      <c r="C2" s="5" t="s">
        <v>70</v>
      </c>
      <c r="D2" s="5" t="s">
        <v>72</v>
      </c>
      <c r="E2" s="5" t="s">
        <v>70</v>
      </c>
      <c r="F2" s="5" t="s">
        <v>72</v>
      </c>
      <c r="G2" s="7"/>
      <c r="H2" s="2"/>
      <c r="I2" s="2"/>
      <c r="J2" s="1"/>
      <c r="K2" s="1"/>
      <c r="L2" s="1"/>
    </row>
    <row r="3" spans="1:12" ht="50" customHeight="1">
      <c r="A3" s="5"/>
      <c r="B3" s="5"/>
      <c r="C3" s="6" t="s">
        <v>71</v>
      </c>
      <c r="D3" s="5" t="s">
        <v>79</v>
      </c>
      <c r="E3" s="5"/>
      <c r="F3" s="5"/>
      <c r="G3" s="7"/>
      <c r="H3" s="2"/>
      <c r="I3" s="2"/>
      <c r="J3" s="1"/>
      <c r="K3" s="1"/>
      <c r="L3" s="1"/>
    </row>
    <row r="4" spans="1:12" ht="50" customHeight="1">
      <c r="A4" s="5" t="s">
        <v>74</v>
      </c>
      <c r="B4" s="5"/>
      <c r="C4" s="5"/>
      <c r="D4" s="6" t="s">
        <v>73</v>
      </c>
      <c r="E4" s="5" t="s">
        <v>74</v>
      </c>
      <c r="F4" s="5"/>
      <c r="G4" s="7"/>
      <c r="H4" s="2"/>
      <c r="I4" s="2"/>
      <c r="J4" s="1"/>
      <c r="K4" s="1"/>
      <c r="L4" s="1"/>
    </row>
    <row r="5" spans="1:12" ht="50" customHeight="1">
      <c r="A5" s="5"/>
      <c r="B5" s="5"/>
      <c r="C5" s="5"/>
      <c r="D5" s="5"/>
      <c r="E5" s="6" t="s">
        <v>75</v>
      </c>
      <c r="F5" s="5" t="s">
        <v>78</v>
      </c>
      <c r="G5" s="7"/>
      <c r="H5" s="2"/>
      <c r="I5" s="2"/>
      <c r="J5" s="1"/>
      <c r="K5" s="1"/>
      <c r="L5" s="1"/>
    </row>
    <row r="6" spans="1:12" ht="50" customHeight="1">
      <c r="A6" s="5"/>
      <c r="B6" s="5"/>
      <c r="C6" s="5"/>
      <c r="D6" s="5"/>
      <c r="E6" s="5"/>
      <c r="F6" s="6" t="s">
        <v>76</v>
      </c>
      <c r="G6" s="7" t="s">
        <v>77</v>
      </c>
      <c r="H6" s="2"/>
      <c r="I6" s="2"/>
      <c r="J6" s="1"/>
      <c r="K6" s="1"/>
      <c r="L6" s="1"/>
    </row>
    <row r="7" spans="1:12" ht="50" customHeight="1">
      <c r="A7" s="5"/>
      <c r="B7" s="5"/>
      <c r="C7" s="5"/>
      <c r="D7" s="5"/>
      <c r="E7" s="5"/>
      <c r="F7" s="5"/>
      <c r="G7" s="6" t="s">
        <v>82</v>
      </c>
      <c r="H7" s="2"/>
      <c r="I7" s="2"/>
      <c r="J7" s="1"/>
      <c r="K7" s="1"/>
      <c r="L7" s="1"/>
    </row>
    <row r="8" spans="1:12">
      <c r="A8" s="2"/>
      <c r="B8" s="2"/>
      <c r="C8" s="2"/>
      <c r="D8" s="2"/>
      <c r="E8" s="2"/>
      <c r="F8" s="2"/>
      <c r="G8" s="2"/>
      <c r="H8" s="2"/>
      <c r="I8" s="2"/>
      <c r="J8" s="1"/>
      <c r="K8" s="1"/>
      <c r="L8" s="1"/>
    </row>
    <row r="9" spans="1:12">
      <c r="A9" s="2"/>
      <c r="B9" s="2"/>
      <c r="C9" s="2"/>
      <c r="D9" s="2"/>
      <c r="E9" s="2"/>
      <c r="F9" s="2"/>
      <c r="G9" s="2"/>
      <c r="H9" s="2"/>
      <c r="I9" s="2"/>
      <c r="J9" s="1"/>
      <c r="K9" s="1"/>
      <c r="L9" s="1"/>
    </row>
    <row r="10" spans="1:12">
      <c r="A10" s="2"/>
      <c r="B10" s="2"/>
      <c r="C10" s="2"/>
      <c r="D10" s="2"/>
      <c r="E10" s="2"/>
      <c r="F10" s="2"/>
      <c r="G10" s="2"/>
      <c r="H10" s="2"/>
      <c r="I10" s="2"/>
      <c r="J10" s="1"/>
      <c r="K10" s="1"/>
      <c r="L10" s="1"/>
    </row>
    <row r="11" spans="1:12">
      <c r="A11" s="2"/>
      <c r="B11" s="2"/>
      <c r="C11" s="2"/>
      <c r="D11" s="2"/>
      <c r="E11" s="2"/>
      <c r="F11" s="2"/>
      <c r="G11" s="2"/>
      <c r="H11" s="2"/>
      <c r="I11" s="2"/>
      <c r="J11" s="1"/>
      <c r="K11" s="1"/>
      <c r="L11" s="1"/>
    </row>
    <row r="12" spans="1:12">
      <c r="A12" s="2"/>
      <c r="B12" s="2"/>
      <c r="C12" s="2"/>
      <c r="D12" s="2"/>
      <c r="E12" s="2"/>
      <c r="F12" s="2"/>
      <c r="G12" s="2"/>
      <c r="H12" s="2"/>
      <c r="I12" s="2"/>
      <c r="J12" s="1"/>
      <c r="K12" s="1"/>
      <c r="L12" s="1"/>
    </row>
    <row r="13" spans="1:12">
      <c r="A13" s="2"/>
      <c r="B13" s="2"/>
      <c r="C13" s="2"/>
      <c r="D13" s="2"/>
      <c r="E13" s="2"/>
      <c r="F13" s="2"/>
      <c r="G13" s="2"/>
      <c r="H13" s="2"/>
      <c r="I13" s="2"/>
      <c r="J13" s="1"/>
      <c r="K13" s="1"/>
      <c r="L13" s="1"/>
    </row>
    <row r="14" spans="1:12">
      <c r="A14" s="2"/>
      <c r="B14" s="2"/>
      <c r="C14" s="2"/>
      <c r="D14" s="2"/>
      <c r="E14" s="2"/>
      <c r="F14" s="2"/>
      <c r="G14" s="2"/>
      <c r="H14" s="2"/>
      <c r="I14" s="2"/>
      <c r="J14" s="1"/>
      <c r="K14" s="1"/>
      <c r="L14" s="1"/>
    </row>
    <row r="15" spans="1:12">
      <c r="A15" s="2"/>
      <c r="B15" s="2"/>
      <c r="C15" s="2"/>
      <c r="D15" s="2"/>
      <c r="E15" s="2"/>
      <c r="F15" s="2"/>
      <c r="G15" s="2"/>
      <c r="H15" s="2"/>
      <c r="I15" s="2"/>
      <c r="J15" s="1"/>
      <c r="K15" s="1"/>
      <c r="L15" s="1"/>
    </row>
    <row r="16" spans="1:12">
      <c r="A16" s="2"/>
      <c r="B16" s="2"/>
      <c r="C16" s="2"/>
      <c r="D16" s="2"/>
      <c r="E16" s="2"/>
      <c r="F16" s="2"/>
      <c r="G16" s="2"/>
      <c r="H16" s="2"/>
      <c r="I16" s="2"/>
      <c r="J16" s="1"/>
      <c r="K16" s="1"/>
      <c r="L16" s="1"/>
    </row>
    <row r="17" spans="1:12">
      <c r="A17" s="2"/>
      <c r="B17" s="2"/>
      <c r="C17" s="2"/>
      <c r="D17" s="2"/>
      <c r="E17" s="2"/>
      <c r="F17" s="2"/>
      <c r="G17" s="2"/>
      <c r="H17" s="2"/>
      <c r="I17" s="2"/>
      <c r="J17" s="1"/>
      <c r="K17" s="1"/>
      <c r="L17" s="1"/>
    </row>
    <row r="18" spans="1:12">
      <c r="A18" s="2"/>
      <c r="B18" s="2"/>
      <c r="C18" s="2"/>
      <c r="D18" s="2"/>
      <c r="E18" s="2"/>
      <c r="F18" s="2"/>
      <c r="G18" s="2"/>
      <c r="H18" s="2"/>
      <c r="I18" s="2"/>
      <c r="J18" s="1"/>
      <c r="K18" s="1"/>
      <c r="L18" s="1"/>
    </row>
    <row r="19" spans="1:12">
      <c r="A19" s="2"/>
      <c r="B19" s="2"/>
      <c r="C19" s="2"/>
      <c r="D19" s="2"/>
      <c r="E19" s="2"/>
      <c r="F19" s="2"/>
      <c r="G19" s="2"/>
      <c r="H19" s="2"/>
      <c r="I19" s="2"/>
      <c r="J19" s="1"/>
      <c r="K19" s="1"/>
      <c r="L19" s="1"/>
    </row>
    <row r="20" spans="1:12">
      <c r="A20" s="2"/>
      <c r="B20" s="2"/>
      <c r="C20" s="2"/>
      <c r="D20" s="2"/>
      <c r="E20" s="2"/>
      <c r="F20" s="2"/>
      <c r="G20" s="2"/>
      <c r="H20" s="2"/>
      <c r="I20" s="2"/>
      <c r="J20" s="1"/>
      <c r="K20" s="1"/>
      <c r="L20" s="1"/>
    </row>
    <row r="21" spans="1:12">
      <c r="A21" s="2"/>
      <c r="B21" s="2"/>
      <c r="C21" s="2"/>
      <c r="D21" s="2"/>
      <c r="E21" s="2"/>
      <c r="F21" s="2"/>
      <c r="G21" s="2"/>
      <c r="H21" s="2"/>
      <c r="I21" s="2"/>
      <c r="J21" s="1"/>
      <c r="K21" s="1"/>
      <c r="L21" s="1"/>
    </row>
    <row r="22" spans="1:12">
      <c r="A22" s="2"/>
      <c r="B22" s="2"/>
      <c r="C22" s="2"/>
      <c r="D22" s="2"/>
      <c r="E22" s="2"/>
      <c r="F22" s="2"/>
      <c r="G22" s="2"/>
      <c r="H22" s="2"/>
      <c r="I22" s="2"/>
      <c r="J22" s="1"/>
      <c r="K22" s="1"/>
      <c r="L22" s="1"/>
    </row>
    <row r="23" spans="1:12">
      <c r="A23" s="1"/>
      <c r="B23" s="1"/>
      <c r="C23" s="1"/>
      <c r="D23" s="1"/>
      <c r="E23" s="1"/>
      <c r="F23" s="1"/>
      <c r="G23" s="1"/>
      <c r="H23" s="1"/>
      <c r="I23" s="1"/>
      <c r="J23" s="1"/>
      <c r="K23" s="1"/>
      <c r="L23" s="1"/>
    </row>
    <row r="24" spans="1:12">
      <c r="A24" s="1"/>
      <c r="B24" s="1"/>
      <c r="C24" s="1"/>
      <c r="D24" s="1"/>
      <c r="E24" s="1"/>
      <c r="F24" s="1"/>
      <c r="G24" s="1"/>
      <c r="H24" s="1"/>
      <c r="I24" s="1"/>
      <c r="J24" s="1"/>
      <c r="K24" s="1"/>
      <c r="L24" s="1"/>
    </row>
    <row r="25" spans="1:12">
      <c r="A25" s="1"/>
      <c r="B25" s="1"/>
      <c r="C25" s="1"/>
      <c r="D25" s="1"/>
      <c r="E25" s="1"/>
      <c r="F25" s="1"/>
      <c r="G25" s="1"/>
      <c r="H25" s="1"/>
      <c r="I25" s="1"/>
      <c r="J25" s="1"/>
      <c r="K25" s="1"/>
      <c r="L25" s="1"/>
    </row>
    <row r="26" spans="1:12">
      <c r="A26" s="1"/>
      <c r="B26" s="1"/>
      <c r="C26" s="1"/>
      <c r="D26" s="1"/>
      <c r="E26" s="1"/>
      <c r="F26" s="1"/>
      <c r="G26" s="1"/>
      <c r="H26" s="1"/>
      <c r="I26" s="1"/>
      <c r="J26" s="1"/>
      <c r="K26" s="1"/>
      <c r="L26" s="1"/>
    </row>
    <row r="27" spans="1:12">
      <c r="A27" s="1"/>
      <c r="B27" s="1"/>
      <c r="C27" s="1"/>
      <c r="D27" s="1"/>
      <c r="E27" s="1"/>
      <c r="F27" s="1"/>
      <c r="G27" s="1"/>
      <c r="H27" s="1"/>
      <c r="I27" s="1"/>
      <c r="J27" s="1"/>
      <c r="K27" s="1"/>
      <c r="L27" s="1"/>
    </row>
  </sheetData>
  <pageMargins left="0.7" right="0.7" top="0.75" bottom="0.75" header="0.3" footer="0.3"/>
  <pageSetup scale="58"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masterTable</vt:lpstr>
      <vt:lpstr>N2 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 N Haji</dc:creator>
  <cp:lastModifiedBy>Maha N Haji</cp:lastModifiedBy>
  <cp:lastPrinted>2020-02-28T19:38:41Z</cp:lastPrinted>
  <dcterms:created xsi:type="dcterms:W3CDTF">2020-02-06T22:08:57Z</dcterms:created>
  <dcterms:modified xsi:type="dcterms:W3CDTF">2020-02-28T20:30:51Z</dcterms:modified>
</cp:coreProperties>
</file>